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22056" windowHeight="11424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</sheets>
  <definedNames>
    <definedName name="XX_TEJ1">工作表1!$A$1:$H$2466</definedName>
  </definedNames>
  <calcPr calcId="145621"/>
  <pivotCaches>
    <pivotCache cacheId="6" r:id="rId8"/>
    <pivotCache cacheId="11" r:id="rId9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</calcChain>
</file>

<file path=xl/comments1.xml><?xml version="1.0" encoding="utf-8"?>
<comments xmlns="http://schemas.openxmlformats.org/spreadsheetml/2006/main">
  <authors>
    <author>nathanliu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tSearchString=2|||0|||WAPRCD1|||OPEN,HIGH,LOW,CLOSE,VOLUME,###_x000D_
tFieldType=System.String|||System.String|||System.Double|||System.Double|||System.Double|||System.Double|||System.Double|||###_x000D_
tFieldName=證券代碼|||年月日|||開盤價(元)|||最高價(元)|||最低價(元)|||收盤價(元)|||成交量(千股)|||###_x000D_
tLockIDDateCell=A1,Y###_x000D_
tDescending=Y###_x000D_
tLastestDate=N###_x000D_
tAdvancedDateOptions=N###_x000D_
tLastestDataInEachField=N|||N|||N|||N|||N###_x000D_
tAdvancedFilter=###_x000D_
tIDCompanyView=###_x000D_
tFunction=###_x000D_
tMacroName=###_x000D_
</t>
        </r>
      </text>
    </comment>
  </commentList>
</comments>
</file>

<file path=xl/sharedStrings.xml><?xml version="1.0" encoding="utf-8"?>
<sst xmlns="http://schemas.openxmlformats.org/spreadsheetml/2006/main" count="2487" uniqueCount="2479">
  <si>
    <t>2019/12/31</t>
  </si>
  <si>
    <t>2019/12/30</t>
  </si>
  <si>
    <t>2019/12/27</t>
  </si>
  <si>
    <t>2019/12/26</t>
  </si>
  <si>
    <t>2019/12/25</t>
  </si>
  <si>
    <t>2019/12/24</t>
  </si>
  <si>
    <t>2019/12/23</t>
  </si>
  <si>
    <t>2019/12/20</t>
  </si>
  <si>
    <t>2019/12/19</t>
  </si>
  <si>
    <t>2019/12/18</t>
  </si>
  <si>
    <t>2019/12/17</t>
  </si>
  <si>
    <t>2019/12/16</t>
  </si>
  <si>
    <t>2019/12/13</t>
  </si>
  <si>
    <t>2019/12/12</t>
  </si>
  <si>
    <t>2019/12/11</t>
  </si>
  <si>
    <t>2019/12/10</t>
  </si>
  <si>
    <t>2019/12/09</t>
  </si>
  <si>
    <t>2019/12/06</t>
  </si>
  <si>
    <t>2019/12/05</t>
  </si>
  <si>
    <t>2019/12/04</t>
  </si>
  <si>
    <t>2019/12/03</t>
  </si>
  <si>
    <t>2019/12/02</t>
  </si>
  <si>
    <t>2019/11/29</t>
  </si>
  <si>
    <t>2019/11/28</t>
  </si>
  <si>
    <t>2019/11/27</t>
  </si>
  <si>
    <t>2019/11/26</t>
  </si>
  <si>
    <t>2019/11/25</t>
  </si>
  <si>
    <t>2019/11/22</t>
  </si>
  <si>
    <t>2019/11/21</t>
  </si>
  <si>
    <t>2019/11/20</t>
  </si>
  <si>
    <t>2019/11/19</t>
  </si>
  <si>
    <t>2019/11/18</t>
  </si>
  <si>
    <t>2019/11/15</t>
  </si>
  <si>
    <t>2019/11/14</t>
  </si>
  <si>
    <t>2019/11/13</t>
  </si>
  <si>
    <t>2019/11/12</t>
  </si>
  <si>
    <t>2019/11/11</t>
  </si>
  <si>
    <t>2019/11/08</t>
  </si>
  <si>
    <t>2019/11/07</t>
  </si>
  <si>
    <t>2019/11/06</t>
  </si>
  <si>
    <t>2019/11/05</t>
  </si>
  <si>
    <t>2019/11/04</t>
  </si>
  <si>
    <t>2019/11/01</t>
  </si>
  <si>
    <t>2019/10/31</t>
  </si>
  <si>
    <t>2019/10/30</t>
  </si>
  <si>
    <t>2019/10/29</t>
  </si>
  <si>
    <t>2019/10/28</t>
  </si>
  <si>
    <t>2019/10/25</t>
  </si>
  <si>
    <t>2019/10/24</t>
  </si>
  <si>
    <t>2019/10/23</t>
  </si>
  <si>
    <t>2019/10/22</t>
  </si>
  <si>
    <t>2019/10/21</t>
  </si>
  <si>
    <t>2019/10/18</t>
  </si>
  <si>
    <t>2019/10/17</t>
  </si>
  <si>
    <t>2019/10/16</t>
  </si>
  <si>
    <t>2019/10/15</t>
  </si>
  <si>
    <t>2019/10/14</t>
  </si>
  <si>
    <t>2019/10/09</t>
  </si>
  <si>
    <t>2019/10/08</t>
  </si>
  <si>
    <t>2019/10/07</t>
  </si>
  <si>
    <t>2019/10/04</t>
  </si>
  <si>
    <t>2019/10/03</t>
  </si>
  <si>
    <t>2019/10/02</t>
  </si>
  <si>
    <t>2019/10/01</t>
  </si>
  <si>
    <t>2019/09/27</t>
  </si>
  <si>
    <t>2019/09/26</t>
  </si>
  <si>
    <t>2019/09/25</t>
  </si>
  <si>
    <t>2019/09/24</t>
  </si>
  <si>
    <t>2019/09/23</t>
  </si>
  <si>
    <t>2019/09/20</t>
  </si>
  <si>
    <t>2019/09/19</t>
  </si>
  <si>
    <t>2019/09/18</t>
  </si>
  <si>
    <t>2019/09/17</t>
  </si>
  <si>
    <t>2019/09/16</t>
  </si>
  <si>
    <t>2019/09/12</t>
  </si>
  <si>
    <t>2019/09/11</t>
  </si>
  <si>
    <t>2019/09/10</t>
  </si>
  <si>
    <t>2019/09/09</t>
  </si>
  <si>
    <t>2019/09/06</t>
  </si>
  <si>
    <t>2019/09/05</t>
  </si>
  <si>
    <t>2019/09/04</t>
  </si>
  <si>
    <t>2019/09/03</t>
  </si>
  <si>
    <t>2019/09/02</t>
  </si>
  <si>
    <t>2019/08/30</t>
  </si>
  <si>
    <t>2019/08/29</t>
  </si>
  <si>
    <t>2019/08/28</t>
  </si>
  <si>
    <t>2019/08/27</t>
  </si>
  <si>
    <t>2019/08/26</t>
  </si>
  <si>
    <t>2019/08/23</t>
  </si>
  <si>
    <t>2019/08/22</t>
  </si>
  <si>
    <t>2019/08/21</t>
  </si>
  <si>
    <t>2019/08/20</t>
  </si>
  <si>
    <t>2019/08/19</t>
  </si>
  <si>
    <t>2019/08/16</t>
  </si>
  <si>
    <t>2019/08/15</t>
  </si>
  <si>
    <t>2019/08/14</t>
  </si>
  <si>
    <t>2019/08/13</t>
  </si>
  <si>
    <t>2019/08/12</t>
  </si>
  <si>
    <t>2019/08/08</t>
  </si>
  <si>
    <t>2019/08/07</t>
  </si>
  <si>
    <t>2019/08/06</t>
  </si>
  <si>
    <t>2019/08/05</t>
  </si>
  <si>
    <t>2019/08/02</t>
  </si>
  <si>
    <t>2019/08/01</t>
  </si>
  <si>
    <t>2019/07/31</t>
  </si>
  <si>
    <t>2019/07/30</t>
  </si>
  <si>
    <t>2019/07/29</t>
  </si>
  <si>
    <t>2019/07/26</t>
  </si>
  <si>
    <t>2019/07/25</t>
  </si>
  <si>
    <t>2019/07/24</t>
  </si>
  <si>
    <t>2019/07/23</t>
  </si>
  <si>
    <t>2019/07/22</t>
  </si>
  <si>
    <t>2019/07/19</t>
  </si>
  <si>
    <t>2019/07/18</t>
  </si>
  <si>
    <t>2019/07/17</t>
  </si>
  <si>
    <t>2019/07/16</t>
  </si>
  <si>
    <t>2019/07/15</t>
  </si>
  <si>
    <t>2019/07/12</t>
  </si>
  <si>
    <t>2019/07/11</t>
  </si>
  <si>
    <t>2019/07/10</t>
  </si>
  <si>
    <t>2019/07/09</t>
  </si>
  <si>
    <t>2019/07/08</t>
  </si>
  <si>
    <t>2019/07/05</t>
  </si>
  <si>
    <t>2019/07/04</t>
  </si>
  <si>
    <t>2019/07/03</t>
  </si>
  <si>
    <t>2019/07/02</t>
  </si>
  <si>
    <t>2019/07/01</t>
  </si>
  <si>
    <t>2019/06/28</t>
  </si>
  <si>
    <t>2019/06/27</t>
  </si>
  <si>
    <t>2019/06/26</t>
  </si>
  <si>
    <t>2019/06/25</t>
  </si>
  <si>
    <t>2019/06/24</t>
  </si>
  <si>
    <t>2019/06/21</t>
  </si>
  <si>
    <t>2019/06/20</t>
  </si>
  <si>
    <t>2019/06/19</t>
  </si>
  <si>
    <t>2019/06/18</t>
  </si>
  <si>
    <t>2019/06/17</t>
  </si>
  <si>
    <t>2019/06/14</t>
  </si>
  <si>
    <t>2019/06/13</t>
  </si>
  <si>
    <t>2019/06/12</t>
  </si>
  <si>
    <t>2019/06/11</t>
  </si>
  <si>
    <t>2019/06/10</t>
  </si>
  <si>
    <t>2019/06/06</t>
  </si>
  <si>
    <t>2019/06/05</t>
  </si>
  <si>
    <t>2019/06/04</t>
  </si>
  <si>
    <t>2019/06/03</t>
  </si>
  <si>
    <t>2019/05/31</t>
  </si>
  <si>
    <t>2019/05/30</t>
  </si>
  <si>
    <t>2019/05/29</t>
  </si>
  <si>
    <t>2019/05/28</t>
  </si>
  <si>
    <t>2019/05/27</t>
  </si>
  <si>
    <t>2019/05/24</t>
  </si>
  <si>
    <t>2019/05/23</t>
  </si>
  <si>
    <t>2019/05/22</t>
  </si>
  <si>
    <t>2019/05/21</t>
  </si>
  <si>
    <t>2019/05/20</t>
  </si>
  <si>
    <t>2019/05/17</t>
  </si>
  <si>
    <t>2019/05/16</t>
  </si>
  <si>
    <t>2019/05/15</t>
  </si>
  <si>
    <t>2019/05/14</t>
  </si>
  <si>
    <t>2019/05/13</t>
  </si>
  <si>
    <t>2019/05/10</t>
  </si>
  <si>
    <t>2019/05/09</t>
  </si>
  <si>
    <t>2019/05/08</t>
  </si>
  <si>
    <t>2019/05/07</t>
  </si>
  <si>
    <t>2019/05/06</t>
  </si>
  <si>
    <t>2019/05/03</t>
  </si>
  <si>
    <t>2019/05/02</t>
  </si>
  <si>
    <t>2019/04/30</t>
  </si>
  <si>
    <t>2019/04/29</t>
  </si>
  <si>
    <t>2019/04/26</t>
  </si>
  <si>
    <t>2019/04/25</t>
  </si>
  <si>
    <t>2019/04/24</t>
  </si>
  <si>
    <t>2019/04/23</t>
  </si>
  <si>
    <t>2019/04/22</t>
  </si>
  <si>
    <t>2019/04/19</t>
  </si>
  <si>
    <t>2019/04/18</t>
  </si>
  <si>
    <t>2019/04/17</t>
  </si>
  <si>
    <t>2019/04/16</t>
  </si>
  <si>
    <t>2019/04/15</t>
  </si>
  <si>
    <t>2019/04/12</t>
  </si>
  <si>
    <t>2019/04/11</t>
  </si>
  <si>
    <t>2019/04/10</t>
  </si>
  <si>
    <t>2019/04/09</t>
  </si>
  <si>
    <t>2019/04/08</t>
  </si>
  <si>
    <t>2019/04/03</t>
  </si>
  <si>
    <t>2019/04/02</t>
  </si>
  <si>
    <t>2019/04/01</t>
  </si>
  <si>
    <t>2019/03/29</t>
  </si>
  <si>
    <t>2019/03/28</t>
  </si>
  <si>
    <t>2019/03/27</t>
  </si>
  <si>
    <t>2019/03/26</t>
  </si>
  <si>
    <t>2019/03/25</t>
  </si>
  <si>
    <t>2019/03/22</t>
  </si>
  <si>
    <t>2019/03/21</t>
  </si>
  <si>
    <t>2019/03/20</t>
  </si>
  <si>
    <t>2019/03/19</t>
  </si>
  <si>
    <t>2019/03/18</t>
  </si>
  <si>
    <t>2019/03/15</t>
  </si>
  <si>
    <t>2019/03/14</t>
  </si>
  <si>
    <t>2019/03/13</t>
  </si>
  <si>
    <t>2019/03/12</t>
  </si>
  <si>
    <t>2019/03/11</t>
  </si>
  <si>
    <t>2019/03/08</t>
  </si>
  <si>
    <t>2019/03/07</t>
  </si>
  <si>
    <t>2019/03/06</t>
  </si>
  <si>
    <t>2019/03/05</t>
  </si>
  <si>
    <t>2019/03/04</t>
  </si>
  <si>
    <t>2019/02/27</t>
  </si>
  <si>
    <t>2019/02/26</t>
  </si>
  <si>
    <t>2019/02/25</t>
  </si>
  <si>
    <t>2019/02/22</t>
  </si>
  <si>
    <t>2019/02/21</t>
  </si>
  <si>
    <t>2019/02/20</t>
  </si>
  <si>
    <t>2019/02/19</t>
  </si>
  <si>
    <t>2019/02/18</t>
  </si>
  <si>
    <t>2019/02/15</t>
  </si>
  <si>
    <t>2019/02/14</t>
  </si>
  <si>
    <t>2019/02/13</t>
  </si>
  <si>
    <t>2019/02/12</t>
  </si>
  <si>
    <t>2019/02/11</t>
  </si>
  <si>
    <t>2019/01/30</t>
  </si>
  <si>
    <t>2019/01/29</t>
  </si>
  <si>
    <t>2019/01/28</t>
  </si>
  <si>
    <t>2019/01/25</t>
  </si>
  <si>
    <t>2019/01/24</t>
  </si>
  <si>
    <t>2019/01/23</t>
  </si>
  <si>
    <t>2019/01/22</t>
  </si>
  <si>
    <t>2019/01/21</t>
  </si>
  <si>
    <t>2019/01/18</t>
  </si>
  <si>
    <t>2019/01/17</t>
  </si>
  <si>
    <t>2019/01/16</t>
  </si>
  <si>
    <t>2019/01/15</t>
  </si>
  <si>
    <t>2019/01/14</t>
  </si>
  <si>
    <t>2019/01/11</t>
  </si>
  <si>
    <t>2019/01/10</t>
  </si>
  <si>
    <t>2019/01/09</t>
  </si>
  <si>
    <t>2019/01/08</t>
  </si>
  <si>
    <t>2019/01/07</t>
  </si>
  <si>
    <t>2019/01/04</t>
  </si>
  <si>
    <t>2019/01/03</t>
  </si>
  <si>
    <t>2019/01/02</t>
  </si>
  <si>
    <t>2018/12/28</t>
  </si>
  <si>
    <t>2018/12/27</t>
  </si>
  <si>
    <t>2018/12/26</t>
  </si>
  <si>
    <t>2018/12/25</t>
  </si>
  <si>
    <t>2018/12/24</t>
  </si>
  <si>
    <t>2018/12/22</t>
  </si>
  <si>
    <t>2018/12/21</t>
  </si>
  <si>
    <t>2018/12/20</t>
  </si>
  <si>
    <t>2018/12/19</t>
  </si>
  <si>
    <t>2018/12/18</t>
  </si>
  <si>
    <t>2018/12/17</t>
  </si>
  <si>
    <t>2018/12/14</t>
  </si>
  <si>
    <t>2018/12/13</t>
  </si>
  <si>
    <t>2018/12/12</t>
  </si>
  <si>
    <t>2018/12/11</t>
  </si>
  <si>
    <t>2018/12/10</t>
  </si>
  <si>
    <t>2018/12/07</t>
  </si>
  <si>
    <t>2018/12/06</t>
  </si>
  <si>
    <t>2018/12/05</t>
  </si>
  <si>
    <t>2018/12/04</t>
  </si>
  <si>
    <t>2018/12/03</t>
  </si>
  <si>
    <t>2018/11/30</t>
  </si>
  <si>
    <t>2018/11/29</t>
  </si>
  <si>
    <t>2018/11/28</t>
  </si>
  <si>
    <t>2018/11/27</t>
  </si>
  <si>
    <t>2018/11/26</t>
  </si>
  <si>
    <t>2018/11/23</t>
  </si>
  <si>
    <t>2018/11/22</t>
  </si>
  <si>
    <t>2018/11/21</t>
  </si>
  <si>
    <t>2018/11/20</t>
  </si>
  <si>
    <t>2018/11/19</t>
  </si>
  <si>
    <t>2018/11/16</t>
  </si>
  <si>
    <t>2018/11/15</t>
  </si>
  <si>
    <t>2018/11/14</t>
  </si>
  <si>
    <t>2018/11/13</t>
  </si>
  <si>
    <t>2018/11/12</t>
  </si>
  <si>
    <t>2018/11/09</t>
  </si>
  <si>
    <t>2018/11/08</t>
  </si>
  <si>
    <t>2018/11/07</t>
  </si>
  <si>
    <t>2018/11/06</t>
  </si>
  <si>
    <t>2018/11/05</t>
  </si>
  <si>
    <t>2018/11/02</t>
  </si>
  <si>
    <t>2018/11/01</t>
  </si>
  <si>
    <t>2018/10/31</t>
  </si>
  <si>
    <t>2018/10/30</t>
  </si>
  <si>
    <t>2018/10/29</t>
  </si>
  <si>
    <t>2018/10/26</t>
  </si>
  <si>
    <t>2018/10/25</t>
  </si>
  <si>
    <t>2018/10/24</t>
  </si>
  <si>
    <t>2018/10/23</t>
  </si>
  <si>
    <t>2018/10/22</t>
  </si>
  <si>
    <t>2018/10/19</t>
  </si>
  <si>
    <t>2018/10/18</t>
  </si>
  <si>
    <t>2018/10/17</t>
  </si>
  <si>
    <t>2018/10/16</t>
  </si>
  <si>
    <t>2018/10/15</t>
  </si>
  <si>
    <t>2018/10/12</t>
  </si>
  <si>
    <t>2018/10/11</t>
  </si>
  <si>
    <t>2018/10/09</t>
  </si>
  <si>
    <t>2018/10/08</t>
  </si>
  <si>
    <t>2018/10/05</t>
  </si>
  <si>
    <t>2018/10/04</t>
  </si>
  <si>
    <t>2018/10/03</t>
  </si>
  <si>
    <t>2018/10/02</t>
  </si>
  <si>
    <t>2018/10/01</t>
  </si>
  <si>
    <t>2018/09/28</t>
  </si>
  <si>
    <t>2018/09/27</t>
  </si>
  <si>
    <t>2018/09/26</t>
  </si>
  <si>
    <t>2018/09/25</t>
  </si>
  <si>
    <t>2018/09/21</t>
  </si>
  <si>
    <t>2018/09/20</t>
  </si>
  <si>
    <t>2018/09/19</t>
  </si>
  <si>
    <t>2018/09/18</t>
  </si>
  <si>
    <t>2018/09/17</t>
  </si>
  <si>
    <t>2018/09/14</t>
  </si>
  <si>
    <t>2018/09/13</t>
  </si>
  <si>
    <t>2018/09/12</t>
  </si>
  <si>
    <t>2018/09/11</t>
  </si>
  <si>
    <t>2018/09/10</t>
  </si>
  <si>
    <t>2018/09/07</t>
  </si>
  <si>
    <t>2018/09/06</t>
  </si>
  <si>
    <t>2018/09/05</t>
  </si>
  <si>
    <t>2018/09/04</t>
  </si>
  <si>
    <t>2018/09/03</t>
  </si>
  <si>
    <t>2018/08/31</t>
  </si>
  <si>
    <t>2018/08/30</t>
  </si>
  <si>
    <t>2018/08/29</t>
  </si>
  <si>
    <t>2018/08/28</t>
  </si>
  <si>
    <t>2018/08/27</t>
  </si>
  <si>
    <t>2018/08/24</t>
  </si>
  <si>
    <t>2018/08/23</t>
  </si>
  <si>
    <t>2018/08/22</t>
  </si>
  <si>
    <t>2018/08/21</t>
  </si>
  <si>
    <t>2018/08/20</t>
  </si>
  <si>
    <t>2018/08/17</t>
  </si>
  <si>
    <t>2018/08/16</t>
  </si>
  <si>
    <t>2018/08/15</t>
  </si>
  <si>
    <t>2018/08/14</t>
  </si>
  <si>
    <t>2018/08/13</t>
  </si>
  <si>
    <t>2018/08/10</t>
  </si>
  <si>
    <t>2018/08/09</t>
  </si>
  <si>
    <t>2018/08/08</t>
  </si>
  <si>
    <t>2018/08/07</t>
  </si>
  <si>
    <t>2018/08/06</t>
  </si>
  <si>
    <t>2018/08/03</t>
  </si>
  <si>
    <t>2018/08/02</t>
  </si>
  <si>
    <t>2018/08/01</t>
  </si>
  <si>
    <t>2018/07/31</t>
  </si>
  <si>
    <t>2018/07/30</t>
  </si>
  <si>
    <t>2018/07/27</t>
  </si>
  <si>
    <t>2018/07/26</t>
  </si>
  <si>
    <t>2018/07/25</t>
  </si>
  <si>
    <t>2018/07/24</t>
  </si>
  <si>
    <t>2018/07/23</t>
  </si>
  <si>
    <t>2018/07/20</t>
  </si>
  <si>
    <t>2018/07/19</t>
  </si>
  <si>
    <t>2018/07/18</t>
  </si>
  <si>
    <t>2018/07/17</t>
  </si>
  <si>
    <t>2018/07/16</t>
  </si>
  <si>
    <t>2018/07/13</t>
  </si>
  <si>
    <t>2018/07/12</t>
  </si>
  <si>
    <t>2018/07/11</t>
  </si>
  <si>
    <t>2018/07/10</t>
  </si>
  <si>
    <t>2018/07/09</t>
  </si>
  <si>
    <t>2018/07/06</t>
  </si>
  <si>
    <t>2018/07/05</t>
  </si>
  <si>
    <t>2018/07/04</t>
  </si>
  <si>
    <t>2018/07/03</t>
  </si>
  <si>
    <t>2018/07/02</t>
  </si>
  <si>
    <t>2018/06/29</t>
  </si>
  <si>
    <t>2018/06/28</t>
  </si>
  <si>
    <t>2018/06/27</t>
  </si>
  <si>
    <t>2018/06/26</t>
  </si>
  <si>
    <t>2018/06/25</t>
  </si>
  <si>
    <t>2018/06/22</t>
  </si>
  <si>
    <t>2018/06/21</t>
  </si>
  <si>
    <t>2018/06/20</t>
  </si>
  <si>
    <t>2018/06/19</t>
  </si>
  <si>
    <t>2018/06/15</t>
  </si>
  <si>
    <t>2018/06/14</t>
  </si>
  <si>
    <t>2018/06/13</t>
  </si>
  <si>
    <t>2018/06/12</t>
  </si>
  <si>
    <t>2018/06/11</t>
  </si>
  <si>
    <t>2018/06/08</t>
  </si>
  <si>
    <t>2018/06/07</t>
  </si>
  <si>
    <t>2018/06/06</t>
  </si>
  <si>
    <t>2018/06/05</t>
  </si>
  <si>
    <t>2018/06/04</t>
  </si>
  <si>
    <t>2018/06/01</t>
  </si>
  <si>
    <t>2018/05/31</t>
  </si>
  <si>
    <t>2018/05/30</t>
  </si>
  <si>
    <t>2018/05/29</t>
  </si>
  <si>
    <t>2018/05/28</t>
  </si>
  <si>
    <t>2018/05/25</t>
  </si>
  <si>
    <t>2018/05/24</t>
  </si>
  <si>
    <t>2018/05/23</t>
  </si>
  <si>
    <t>2018/05/22</t>
  </si>
  <si>
    <t>2018/05/21</t>
  </si>
  <si>
    <t>2018/05/18</t>
  </si>
  <si>
    <t>2018/05/17</t>
  </si>
  <si>
    <t>2018/05/16</t>
  </si>
  <si>
    <t>2018/05/15</t>
  </si>
  <si>
    <t>2018/05/14</t>
  </si>
  <si>
    <t>2018/05/11</t>
  </si>
  <si>
    <t>2018/05/10</t>
  </si>
  <si>
    <t>2018/05/09</t>
  </si>
  <si>
    <t>2018/05/08</t>
  </si>
  <si>
    <t>2018/05/07</t>
  </si>
  <si>
    <t>2018/05/04</t>
  </si>
  <si>
    <t>2018/05/03</t>
  </si>
  <si>
    <t>2018/05/02</t>
  </si>
  <si>
    <t>2018/04/30</t>
  </si>
  <si>
    <t>2018/04/27</t>
  </si>
  <si>
    <t>2018/04/26</t>
  </si>
  <si>
    <t>2018/04/25</t>
  </si>
  <si>
    <t>2018/04/24</t>
  </si>
  <si>
    <t>2018/04/23</t>
  </si>
  <si>
    <t>2018/04/20</t>
  </si>
  <si>
    <t>2018/04/19</t>
  </si>
  <si>
    <t>2018/04/18</t>
  </si>
  <si>
    <t>2018/04/17</t>
  </si>
  <si>
    <t>2018/04/16</t>
  </si>
  <si>
    <t>2018/04/13</t>
  </si>
  <si>
    <t>2018/04/12</t>
  </si>
  <si>
    <t>2018/04/11</t>
  </si>
  <si>
    <t>2018/04/10</t>
  </si>
  <si>
    <t>2018/04/09</t>
  </si>
  <si>
    <t>2018/04/03</t>
  </si>
  <si>
    <t>2018/04/02</t>
  </si>
  <si>
    <t>2018/03/31</t>
  </si>
  <si>
    <t>2018/03/30</t>
  </si>
  <si>
    <t>2018/03/29</t>
  </si>
  <si>
    <t>2018/03/28</t>
  </si>
  <si>
    <t>2018/03/27</t>
  </si>
  <si>
    <t>2018/03/26</t>
  </si>
  <si>
    <t>2018/03/23</t>
  </si>
  <si>
    <t>2018/03/22</t>
  </si>
  <si>
    <t>2018/03/21</t>
  </si>
  <si>
    <t>2018/03/20</t>
  </si>
  <si>
    <t>2018/03/19</t>
  </si>
  <si>
    <t>2018/03/16</t>
  </si>
  <si>
    <t>2018/03/15</t>
  </si>
  <si>
    <t>2018/03/14</t>
  </si>
  <si>
    <t>2018/03/13</t>
  </si>
  <si>
    <t>2018/03/12</t>
  </si>
  <si>
    <t>2018/03/09</t>
  </si>
  <si>
    <t>2018/03/08</t>
  </si>
  <si>
    <t>2018/03/07</t>
  </si>
  <si>
    <t>2018/03/06</t>
  </si>
  <si>
    <t>2018/03/05</t>
  </si>
  <si>
    <t>2018/03/02</t>
  </si>
  <si>
    <t>2018/03/01</t>
  </si>
  <si>
    <t>2018/02/27</t>
  </si>
  <si>
    <t>2018/02/26</t>
  </si>
  <si>
    <t>2018/02/23</t>
  </si>
  <si>
    <t>2018/02/22</t>
  </si>
  <si>
    <t>2018/02/21</t>
  </si>
  <si>
    <t>2018/02/12</t>
  </si>
  <si>
    <t>2018/02/09</t>
  </si>
  <si>
    <t>2018/02/08</t>
  </si>
  <si>
    <t>2018/02/07</t>
  </si>
  <si>
    <t>2018/02/06</t>
  </si>
  <si>
    <t>2018/02/05</t>
  </si>
  <si>
    <t>2018/02/02</t>
  </si>
  <si>
    <t>2018/02/01</t>
  </si>
  <si>
    <t>2018/01/31</t>
  </si>
  <si>
    <t>2018/01/30</t>
  </si>
  <si>
    <t>2018/01/29</t>
  </si>
  <si>
    <t>2018/01/26</t>
  </si>
  <si>
    <t>2018/01/25</t>
  </si>
  <si>
    <t>2018/01/24</t>
  </si>
  <si>
    <t>2018/01/23</t>
  </si>
  <si>
    <t>2018/01/22</t>
  </si>
  <si>
    <t>2018/01/19</t>
  </si>
  <si>
    <t>2018/01/18</t>
  </si>
  <si>
    <t>2018/01/17</t>
  </si>
  <si>
    <t>2018/01/16</t>
  </si>
  <si>
    <t>2018/01/15</t>
  </si>
  <si>
    <t>2018/01/12</t>
  </si>
  <si>
    <t>2018/01/11</t>
  </si>
  <si>
    <t>2018/01/10</t>
  </si>
  <si>
    <t>2018/01/09</t>
  </si>
  <si>
    <t>2018/01/08</t>
  </si>
  <si>
    <t>2018/01/05</t>
  </si>
  <si>
    <t>2018/01/04</t>
  </si>
  <si>
    <t>2018/01/03</t>
  </si>
  <si>
    <t>2018/01/02</t>
  </si>
  <si>
    <t>2017/12/29</t>
  </si>
  <si>
    <t>2017/12/28</t>
  </si>
  <si>
    <t>2017/12/27</t>
  </si>
  <si>
    <t>2017/12/26</t>
  </si>
  <si>
    <t>2017/12/25</t>
  </si>
  <si>
    <t>2017/12/22</t>
  </si>
  <si>
    <t>2017/12/21</t>
  </si>
  <si>
    <t>2017/12/20</t>
  </si>
  <si>
    <t>2017/12/19</t>
  </si>
  <si>
    <t>2017/12/18</t>
  </si>
  <si>
    <t>2017/12/15</t>
  </si>
  <si>
    <t>2017/12/14</t>
  </si>
  <si>
    <t>2017/12/13</t>
  </si>
  <si>
    <t>2017/12/12</t>
  </si>
  <si>
    <t>2017/12/11</t>
  </si>
  <si>
    <t>2017/12/08</t>
  </si>
  <si>
    <t>2017/12/07</t>
  </si>
  <si>
    <t>2017/12/06</t>
  </si>
  <si>
    <t>2017/12/05</t>
  </si>
  <si>
    <t>2017/12/04</t>
  </si>
  <si>
    <t>2017/12/01</t>
  </si>
  <si>
    <t>2017/11/30</t>
  </si>
  <si>
    <t>2017/11/29</t>
  </si>
  <si>
    <t>2017/11/28</t>
  </si>
  <si>
    <t>2017/11/27</t>
  </si>
  <si>
    <t>2017/11/24</t>
  </si>
  <si>
    <t>2017/11/23</t>
  </si>
  <si>
    <t>2017/11/22</t>
  </si>
  <si>
    <t>2017/11/21</t>
  </si>
  <si>
    <t>2017/11/20</t>
  </si>
  <si>
    <t>2017/11/17</t>
  </si>
  <si>
    <t>2017/11/16</t>
  </si>
  <si>
    <t>2017/11/15</t>
  </si>
  <si>
    <t>2017/11/14</t>
  </si>
  <si>
    <t>2017/11/13</t>
  </si>
  <si>
    <t>2017/11/10</t>
  </si>
  <si>
    <t>2017/11/09</t>
  </si>
  <si>
    <t>2017/11/08</t>
  </si>
  <si>
    <t>2017/11/07</t>
  </si>
  <si>
    <t>2017/11/06</t>
  </si>
  <si>
    <t>2017/11/03</t>
  </si>
  <si>
    <t>2017/11/02</t>
  </si>
  <si>
    <t>2017/11/01</t>
  </si>
  <si>
    <t>2017/10/31</t>
  </si>
  <si>
    <t>2017/10/30</t>
  </si>
  <si>
    <t>2017/10/27</t>
  </si>
  <si>
    <t>2017/10/26</t>
  </si>
  <si>
    <t>2017/10/25</t>
  </si>
  <si>
    <t>2017/10/24</t>
  </si>
  <si>
    <t>2017/10/23</t>
  </si>
  <si>
    <t>2017/10/20</t>
  </si>
  <si>
    <t>2017/10/19</t>
  </si>
  <si>
    <t>2017/10/18</t>
  </si>
  <si>
    <t>2017/10/17</t>
  </si>
  <si>
    <t>2017/10/16</t>
  </si>
  <si>
    <t>2017/10/13</t>
  </si>
  <si>
    <t>2017/10/12</t>
  </si>
  <si>
    <t>2017/10/11</t>
  </si>
  <si>
    <t>2017/10/06</t>
  </si>
  <si>
    <t>2017/10/05</t>
  </si>
  <si>
    <t>2017/10/03</t>
  </si>
  <si>
    <t>2017/10/02</t>
  </si>
  <si>
    <t>2017/09/30</t>
  </si>
  <si>
    <t>2017/09/29</t>
  </si>
  <si>
    <t>2017/09/28</t>
  </si>
  <si>
    <t>2017/09/27</t>
  </si>
  <si>
    <t>2017/09/26</t>
  </si>
  <si>
    <t>2017/09/25</t>
  </si>
  <si>
    <t>2017/09/22</t>
  </si>
  <si>
    <t>2017/09/21</t>
  </si>
  <si>
    <t>2017/09/20</t>
  </si>
  <si>
    <t>2017/09/19</t>
  </si>
  <si>
    <t>2017/09/18</t>
  </si>
  <si>
    <t>2017/09/15</t>
  </si>
  <si>
    <t>2017/09/14</t>
  </si>
  <si>
    <t>2017/09/13</t>
  </si>
  <si>
    <t>2017/09/12</t>
  </si>
  <si>
    <t>2017/09/11</t>
  </si>
  <si>
    <t>2017/09/08</t>
  </si>
  <si>
    <t>2017/09/07</t>
  </si>
  <si>
    <t>2017/09/06</t>
  </si>
  <si>
    <t>2017/09/05</t>
  </si>
  <si>
    <t>2017/09/04</t>
  </si>
  <si>
    <t>2017/09/01</t>
  </si>
  <si>
    <t>2017/08/31</t>
  </si>
  <si>
    <t>2017/08/30</t>
  </si>
  <si>
    <t>2017/08/29</t>
  </si>
  <si>
    <t>2017/08/28</t>
  </si>
  <si>
    <t>2017/08/25</t>
  </si>
  <si>
    <t>2017/08/24</t>
  </si>
  <si>
    <t>2017/08/23</t>
  </si>
  <si>
    <t>2017/08/22</t>
  </si>
  <si>
    <t>2017/08/21</t>
  </si>
  <si>
    <t>2017/08/18</t>
  </si>
  <si>
    <t>2017/08/17</t>
  </si>
  <si>
    <t>2017/08/16</t>
  </si>
  <si>
    <t>2017/08/15</t>
  </si>
  <si>
    <t>2017/08/14</t>
  </si>
  <si>
    <t>2017/08/11</t>
  </si>
  <si>
    <t>2017/08/10</t>
  </si>
  <si>
    <t>2017/08/09</t>
  </si>
  <si>
    <t>2017/08/08</t>
  </si>
  <si>
    <t>2017/08/07</t>
  </si>
  <si>
    <t>2017/08/04</t>
  </si>
  <si>
    <t>2017/08/03</t>
  </si>
  <si>
    <t>2017/08/02</t>
  </si>
  <si>
    <t>2017/08/01</t>
  </si>
  <si>
    <t>2017/07/31</t>
  </si>
  <si>
    <t>2017/07/28</t>
  </si>
  <si>
    <t>2017/07/27</t>
  </si>
  <si>
    <t>2017/07/26</t>
  </si>
  <si>
    <t>2017/07/25</t>
  </si>
  <si>
    <t>2017/07/24</t>
  </si>
  <si>
    <t>2017/07/21</t>
  </si>
  <si>
    <t>2017/07/20</t>
  </si>
  <si>
    <t>2017/07/19</t>
  </si>
  <si>
    <t>2017/07/18</t>
  </si>
  <si>
    <t>2017/07/17</t>
  </si>
  <si>
    <t>2017/07/14</t>
  </si>
  <si>
    <t>2017/07/13</t>
  </si>
  <si>
    <t>2017/07/12</t>
  </si>
  <si>
    <t>2017/07/11</t>
  </si>
  <si>
    <t>2017/07/10</t>
  </si>
  <si>
    <t>2017/07/07</t>
  </si>
  <si>
    <t>2017/07/06</t>
  </si>
  <si>
    <t>2017/07/05</t>
  </si>
  <si>
    <t>2017/07/04</t>
  </si>
  <si>
    <t>2017/07/03</t>
  </si>
  <si>
    <t>2017/06/30</t>
  </si>
  <si>
    <t>2017/06/29</t>
  </si>
  <si>
    <t>2017/06/28</t>
  </si>
  <si>
    <t>2017/06/27</t>
  </si>
  <si>
    <t>2017/06/26</t>
  </si>
  <si>
    <t>2017/06/23</t>
  </si>
  <si>
    <t>2017/06/22</t>
  </si>
  <si>
    <t>2017/06/21</t>
  </si>
  <si>
    <t>2017/06/20</t>
  </si>
  <si>
    <t>2017/06/19</t>
  </si>
  <si>
    <t>2017/06/16</t>
  </si>
  <si>
    <t>2017/06/15</t>
  </si>
  <si>
    <t>2017/06/14</t>
  </si>
  <si>
    <t>2017/06/13</t>
  </si>
  <si>
    <t>2017/06/12</t>
  </si>
  <si>
    <t>2017/06/09</t>
  </si>
  <si>
    <t>2017/06/08</t>
  </si>
  <si>
    <t>2017/06/07</t>
  </si>
  <si>
    <t>2017/06/06</t>
  </si>
  <si>
    <t>2017/06/05</t>
  </si>
  <si>
    <t>2017/06/03</t>
  </si>
  <si>
    <t>2017/06/02</t>
  </si>
  <si>
    <t>2017/06/01</t>
  </si>
  <si>
    <t>2017/05/31</t>
  </si>
  <si>
    <t>2017/05/26</t>
  </si>
  <si>
    <t>2017/05/25</t>
  </si>
  <si>
    <t>2017/05/24</t>
  </si>
  <si>
    <t>2017/05/23</t>
  </si>
  <si>
    <t>2017/05/22</t>
  </si>
  <si>
    <t>2017/05/19</t>
  </si>
  <si>
    <t>2017/05/18</t>
  </si>
  <si>
    <t>2017/05/17</t>
  </si>
  <si>
    <t>2017/05/16</t>
  </si>
  <si>
    <t>2017/05/15</t>
  </si>
  <si>
    <t>2017/05/12</t>
  </si>
  <si>
    <t>2017/05/11</t>
  </si>
  <si>
    <t>2017/05/10</t>
  </si>
  <si>
    <t>2017/05/09</t>
  </si>
  <si>
    <t>2017/05/08</t>
  </si>
  <si>
    <t>2017/05/05</t>
  </si>
  <si>
    <t>2017/05/04</t>
  </si>
  <si>
    <t>2017/05/03</t>
  </si>
  <si>
    <t>2017/05/02</t>
  </si>
  <si>
    <t>2017/04/28</t>
  </si>
  <si>
    <t>2017/04/27</t>
  </si>
  <si>
    <t>2017/04/26</t>
  </si>
  <si>
    <t>2017/04/25</t>
  </si>
  <si>
    <t>2017/04/24</t>
  </si>
  <si>
    <t>2017/04/21</t>
  </si>
  <si>
    <t>2017/04/20</t>
  </si>
  <si>
    <t>2017/04/19</t>
  </si>
  <si>
    <t>2017/04/18</t>
  </si>
  <si>
    <t>2017/04/17</t>
  </si>
  <si>
    <t>2017/04/14</t>
  </si>
  <si>
    <t>2017/04/13</t>
  </si>
  <si>
    <t>2017/04/12</t>
  </si>
  <si>
    <t>2017/04/11</t>
  </si>
  <si>
    <t>2017/04/10</t>
  </si>
  <si>
    <t>2017/04/07</t>
  </si>
  <si>
    <t>2017/04/06</t>
  </si>
  <si>
    <t>2017/04/05</t>
  </si>
  <si>
    <t>2017/03/31</t>
  </si>
  <si>
    <t>2017/03/30</t>
  </si>
  <si>
    <t>2017/03/29</t>
  </si>
  <si>
    <t>2017/03/28</t>
  </si>
  <si>
    <t>2017/03/27</t>
  </si>
  <si>
    <t>2017/03/24</t>
  </si>
  <si>
    <t>2017/03/23</t>
  </si>
  <si>
    <t>2017/03/22</t>
  </si>
  <si>
    <t>2017/03/21</t>
  </si>
  <si>
    <t>2017/03/20</t>
  </si>
  <si>
    <t>2017/03/17</t>
  </si>
  <si>
    <t>2017/03/16</t>
  </si>
  <si>
    <t>2017/03/15</t>
  </si>
  <si>
    <t>2017/03/14</t>
  </si>
  <si>
    <t>2017/03/13</t>
  </si>
  <si>
    <t>2017/03/10</t>
  </si>
  <si>
    <t>2017/03/09</t>
  </si>
  <si>
    <t>2017/03/08</t>
  </si>
  <si>
    <t>2017/03/07</t>
  </si>
  <si>
    <t>2017/03/06</t>
  </si>
  <si>
    <t>2017/03/03</t>
  </si>
  <si>
    <t>2017/03/02</t>
  </si>
  <si>
    <t>2017/03/01</t>
  </si>
  <si>
    <t>2017/02/24</t>
  </si>
  <si>
    <t>2017/02/23</t>
  </si>
  <si>
    <t>2017/02/22</t>
  </si>
  <si>
    <t>2017/02/21</t>
  </si>
  <si>
    <t>2017/02/20</t>
  </si>
  <si>
    <t>2017/02/18</t>
  </si>
  <si>
    <t>2017/02/17</t>
  </si>
  <si>
    <t>2017/02/16</t>
  </si>
  <si>
    <t>2017/02/15</t>
  </si>
  <si>
    <t>2017/02/14</t>
  </si>
  <si>
    <t>2017/02/13</t>
  </si>
  <si>
    <t>2017/02/10</t>
  </si>
  <si>
    <t>2017/02/09</t>
  </si>
  <si>
    <t>2017/02/08</t>
  </si>
  <si>
    <t>2017/02/07</t>
  </si>
  <si>
    <t>2017/02/06</t>
  </si>
  <si>
    <t>2017/02/03</t>
  </si>
  <si>
    <t>2017/02/02</t>
  </si>
  <si>
    <t>2017/01/24</t>
  </si>
  <si>
    <t>2017/01/23</t>
  </si>
  <si>
    <t>2017/01/20</t>
  </si>
  <si>
    <t>2017/01/19</t>
  </si>
  <si>
    <t>2017/01/18</t>
  </si>
  <si>
    <t>2017/01/17</t>
  </si>
  <si>
    <t>2017/01/16</t>
  </si>
  <si>
    <t>2017/01/13</t>
  </si>
  <si>
    <t>2017/01/12</t>
  </si>
  <si>
    <t>2017/01/11</t>
  </si>
  <si>
    <t>2017/01/10</t>
  </si>
  <si>
    <t>2017/01/09</t>
  </si>
  <si>
    <t>2017/01/06</t>
  </si>
  <si>
    <t>2017/01/05</t>
  </si>
  <si>
    <t>2017/01/04</t>
  </si>
  <si>
    <t>2017/01/03</t>
  </si>
  <si>
    <t>2016/12/30</t>
  </si>
  <si>
    <t>2016/12/29</t>
  </si>
  <si>
    <t>2016/12/28</t>
  </si>
  <si>
    <t>2016/12/27</t>
  </si>
  <si>
    <t>2016/12/26</t>
  </si>
  <si>
    <t>2016/12/23</t>
  </si>
  <si>
    <t>2016/12/22</t>
  </si>
  <si>
    <t>2016/12/21</t>
  </si>
  <si>
    <t>2016/12/20</t>
  </si>
  <si>
    <t>2016/12/19</t>
  </si>
  <si>
    <t>2016/12/16</t>
  </si>
  <si>
    <t>2016/12/15</t>
  </si>
  <si>
    <t>2016/12/14</t>
  </si>
  <si>
    <t>2016/12/13</t>
  </si>
  <si>
    <t>2016/12/12</t>
  </si>
  <si>
    <t>2016/12/09</t>
  </si>
  <si>
    <t>2016/12/08</t>
  </si>
  <si>
    <t>2016/12/07</t>
  </si>
  <si>
    <t>2016/12/06</t>
  </si>
  <si>
    <t>2016/12/05</t>
  </si>
  <si>
    <t>2016/12/02</t>
  </si>
  <si>
    <t>2016/12/01</t>
  </si>
  <si>
    <t>2016/11/30</t>
  </si>
  <si>
    <t>2016/11/29</t>
  </si>
  <si>
    <t>2016/11/28</t>
  </si>
  <si>
    <t>2016/11/25</t>
  </si>
  <si>
    <t>2016/11/24</t>
  </si>
  <si>
    <t>2016/11/23</t>
  </si>
  <si>
    <t>2016/11/22</t>
  </si>
  <si>
    <t>2016/11/21</t>
  </si>
  <si>
    <t>2016/11/18</t>
  </si>
  <si>
    <t>2016/11/17</t>
  </si>
  <si>
    <t>2016/11/16</t>
  </si>
  <si>
    <t>2016/11/15</t>
  </si>
  <si>
    <t>2016/11/14</t>
  </si>
  <si>
    <t>2016/11/11</t>
  </si>
  <si>
    <t>2016/11/10</t>
  </si>
  <si>
    <t>2016/11/09</t>
  </si>
  <si>
    <t>2016/11/08</t>
  </si>
  <si>
    <t>2016/11/07</t>
  </si>
  <si>
    <t>2016/11/04</t>
  </si>
  <si>
    <t>2016/11/03</t>
  </si>
  <si>
    <t>2016/11/02</t>
  </si>
  <si>
    <t>2016/11/01</t>
  </si>
  <si>
    <t>2016/10/31</t>
  </si>
  <si>
    <t>2016/10/28</t>
  </si>
  <si>
    <t>2016/10/27</t>
  </si>
  <si>
    <t>2016/10/26</t>
  </si>
  <si>
    <t>2016/10/25</t>
  </si>
  <si>
    <t>2016/10/24</t>
  </si>
  <si>
    <t>2016/10/21</t>
  </si>
  <si>
    <t>2016/10/20</t>
  </si>
  <si>
    <t>2016/10/19</t>
  </si>
  <si>
    <t>2016/10/18</t>
  </si>
  <si>
    <t>2016/10/17</t>
  </si>
  <si>
    <t>2016/10/14</t>
  </si>
  <si>
    <t>2016/10/13</t>
  </si>
  <si>
    <t>2016/10/12</t>
  </si>
  <si>
    <t>2016/10/11</t>
  </si>
  <si>
    <t>2016/10/07</t>
  </si>
  <si>
    <t>2016/10/06</t>
  </si>
  <si>
    <t>2016/10/05</t>
  </si>
  <si>
    <t>2016/10/04</t>
  </si>
  <si>
    <t>2016/10/03</t>
  </si>
  <si>
    <t>2016/09/30</t>
  </si>
  <si>
    <t>2016/09/29</t>
  </si>
  <si>
    <t>2016/09/26</t>
  </si>
  <si>
    <t>2016/09/23</t>
  </si>
  <si>
    <t>2016/09/22</t>
  </si>
  <si>
    <t>2016/09/21</t>
  </si>
  <si>
    <t>2016/09/20</t>
  </si>
  <si>
    <t>2016/09/19</t>
  </si>
  <si>
    <t>2016/09/14</t>
  </si>
  <si>
    <t>2016/09/13</t>
  </si>
  <si>
    <t>2016/09/12</t>
  </si>
  <si>
    <t>2016/09/10</t>
  </si>
  <si>
    <t>2016/09/09</t>
  </si>
  <si>
    <t>2016/09/08</t>
  </si>
  <si>
    <t>2016/09/07</t>
  </si>
  <si>
    <t>2016/09/06</t>
  </si>
  <si>
    <t>2016/09/05</t>
  </si>
  <si>
    <t>2016/09/02</t>
  </si>
  <si>
    <t>2016/09/01</t>
  </si>
  <si>
    <t>2016/08/31</t>
  </si>
  <si>
    <t>2016/08/30</t>
  </si>
  <si>
    <t>2016/08/29</t>
  </si>
  <si>
    <t>2016/08/26</t>
  </si>
  <si>
    <t>2016/08/25</t>
  </si>
  <si>
    <t>2016/08/24</t>
  </si>
  <si>
    <t>2016/08/23</t>
  </si>
  <si>
    <t>2016/08/22</t>
  </si>
  <si>
    <t>2016/08/19</t>
  </si>
  <si>
    <t>2016/08/18</t>
  </si>
  <si>
    <t>2016/08/17</t>
  </si>
  <si>
    <t>2016/08/16</t>
  </si>
  <si>
    <t>2016/08/15</t>
  </si>
  <si>
    <t>2016/08/12</t>
  </si>
  <si>
    <t>2016/08/11</t>
  </si>
  <si>
    <t>2016/08/10</t>
  </si>
  <si>
    <t>2016/08/09</t>
  </si>
  <si>
    <t>2016/08/08</t>
  </si>
  <si>
    <t>2016/08/05</t>
  </si>
  <si>
    <t>2016/08/04</t>
  </si>
  <si>
    <t>2016/08/03</t>
  </si>
  <si>
    <t>2016/08/02</t>
  </si>
  <si>
    <t>2016/08/01</t>
  </si>
  <si>
    <t>2016/07/29</t>
  </si>
  <si>
    <t>2016/07/28</t>
  </si>
  <si>
    <t>2016/07/27</t>
  </si>
  <si>
    <t>2016/07/26</t>
  </si>
  <si>
    <t>2016/07/25</t>
  </si>
  <si>
    <t>2016/07/22</t>
  </si>
  <si>
    <t>2016/07/21</t>
  </si>
  <si>
    <t>2016/07/20</t>
  </si>
  <si>
    <t>2016/07/19</t>
  </si>
  <si>
    <t>2016/07/18</t>
  </si>
  <si>
    <t>2016/07/15</t>
  </si>
  <si>
    <t>2016/07/14</t>
  </si>
  <si>
    <t>2016/07/13</t>
  </si>
  <si>
    <t>2016/07/12</t>
  </si>
  <si>
    <t>2016/07/11</t>
  </si>
  <si>
    <t>2016/07/07</t>
  </si>
  <si>
    <t>2016/07/06</t>
  </si>
  <si>
    <t>2016/07/05</t>
  </si>
  <si>
    <t>2016/07/04</t>
  </si>
  <si>
    <t>2016/07/01</t>
  </si>
  <si>
    <t>2016/06/30</t>
  </si>
  <si>
    <t>2016/06/29</t>
  </si>
  <si>
    <t>2016/06/28</t>
  </si>
  <si>
    <t>2016/06/27</t>
  </si>
  <si>
    <t>2016/06/24</t>
  </si>
  <si>
    <t>2016/06/23</t>
  </si>
  <si>
    <t>2016/06/22</t>
  </si>
  <si>
    <t>2016/06/21</t>
  </si>
  <si>
    <t>2016/06/20</t>
  </si>
  <si>
    <t>2016/06/17</t>
  </si>
  <si>
    <t>2016/06/16</t>
  </si>
  <si>
    <t>2016/06/15</t>
  </si>
  <si>
    <t>2016/06/14</t>
  </si>
  <si>
    <t>2016/06/13</t>
  </si>
  <si>
    <t>2016/06/08</t>
  </si>
  <si>
    <t>2016/06/07</t>
  </si>
  <si>
    <t>2016/06/06</t>
  </si>
  <si>
    <t>2016/06/04</t>
  </si>
  <si>
    <t>2016/06/03</t>
  </si>
  <si>
    <t>2016/06/02</t>
  </si>
  <si>
    <t>2016/06/01</t>
  </si>
  <si>
    <t>2016/05/31</t>
  </si>
  <si>
    <t>2016/05/30</t>
  </si>
  <si>
    <t>2016/05/27</t>
  </si>
  <si>
    <t>2016/05/26</t>
  </si>
  <si>
    <t>2016/05/25</t>
  </si>
  <si>
    <t>2016/05/24</t>
  </si>
  <si>
    <t>2016/05/23</t>
  </si>
  <si>
    <t>2016/05/20</t>
  </si>
  <si>
    <t>2016/05/19</t>
  </si>
  <si>
    <t>2016/05/18</t>
  </si>
  <si>
    <t>2016/05/17</t>
  </si>
  <si>
    <t>2016/05/16</t>
  </si>
  <si>
    <t>2016/05/13</t>
  </si>
  <si>
    <t>2016/05/12</t>
  </si>
  <si>
    <t>2016/05/11</t>
  </si>
  <si>
    <t>2016/05/10</t>
  </si>
  <si>
    <t>2016/05/09</t>
  </si>
  <si>
    <t>2016/05/06</t>
  </si>
  <si>
    <t>2016/05/05</t>
  </si>
  <si>
    <t>2016/05/04</t>
  </si>
  <si>
    <t>2016/05/03</t>
  </si>
  <si>
    <t>2016/04/29</t>
  </si>
  <si>
    <t>2016/04/28</t>
  </si>
  <si>
    <t>2016/04/27</t>
  </si>
  <si>
    <t>2016/04/26</t>
  </si>
  <si>
    <t>2016/04/25</t>
  </si>
  <si>
    <t>2016/04/22</t>
  </si>
  <si>
    <t>2016/04/21</t>
  </si>
  <si>
    <t>2016/04/20</t>
  </si>
  <si>
    <t>2016/04/19</t>
  </si>
  <si>
    <t>2016/04/18</t>
  </si>
  <si>
    <t>2016/04/15</t>
  </si>
  <si>
    <t>2016/04/14</t>
  </si>
  <si>
    <t>2016/04/13</t>
  </si>
  <si>
    <t>2016/04/12</t>
  </si>
  <si>
    <t>2016/04/11</t>
  </si>
  <si>
    <t>2016/04/08</t>
  </si>
  <si>
    <t>2016/04/07</t>
  </si>
  <si>
    <t>2016/04/06</t>
  </si>
  <si>
    <t>2016/04/01</t>
  </si>
  <si>
    <t>2016/03/31</t>
  </si>
  <si>
    <t>2016/03/30</t>
  </si>
  <si>
    <t>2016/03/29</t>
  </si>
  <si>
    <t>2016/03/28</t>
  </si>
  <si>
    <t>2016/03/25</t>
  </si>
  <si>
    <t>2016/03/24</t>
  </si>
  <si>
    <t>2016/03/23</t>
  </si>
  <si>
    <t>2016/03/22</t>
  </si>
  <si>
    <t>2016/03/21</t>
  </si>
  <si>
    <t>2016/03/18</t>
  </si>
  <si>
    <t>2016/03/17</t>
  </si>
  <si>
    <t>2016/03/16</t>
  </si>
  <si>
    <t>2016/03/15</t>
  </si>
  <si>
    <t>2016/03/14</t>
  </si>
  <si>
    <t>2016/03/11</t>
  </si>
  <si>
    <t>2016/03/10</t>
  </si>
  <si>
    <t>2016/03/09</t>
  </si>
  <si>
    <t>2016/03/08</t>
  </si>
  <si>
    <t>2016/03/07</t>
  </si>
  <si>
    <t>2016/03/04</t>
  </si>
  <si>
    <t>2016/03/03</t>
  </si>
  <si>
    <t>2016/03/02</t>
  </si>
  <si>
    <t>2016/03/01</t>
  </si>
  <si>
    <t>2016/02/26</t>
  </si>
  <si>
    <t>2016/02/25</t>
  </si>
  <si>
    <t>2016/02/24</t>
  </si>
  <si>
    <t>2016/02/23</t>
  </si>
  <si>
    <t>2016/02/22</t>
  </si>
  <si>
    <t>2016/02/19</t>
  </si>
  <si>
    <t>2016/02/18</t>
  </si>
  <si>
    <t>2016/02/17</t>
  </si>
  <si>
    <t>2016/02/16</t>
  </si>
  <si>
    <t>2016/02/15</t>
  </si>
  <si>
    <t>2016/02/03</t>
  </si>
  <si>
    <t>2016/02/02</t>
  </si>
  <si>
    <t>2016/02/01</t>
  </si>
  <si>
    <t>2016/01/30</t>
  </si>
  <si>
    <t>2016/01/29</t>
  </si>
  <si>
    <t>2016/01/28</t>
  </si>
  <si>
    <t>2016/01/27</t>
  </si>
  <si>
    <t>2016/01/26</t>
  </si>
  <si>
    <t>2016/01/25</t>
  </si>
  <si>
    <t>2016/01/22</t>
  </si>
  <si>
    <t>2016/01/21</t>
  </si>
  <si>
    <t>2016/01/20</t>
  </si>
  <si>
    <t>2016/01/19</t>
  </si>
  <si>
    <t>2016/01/18</t>
  </si>
  <si>
    <t>2016/01/15</t>
  </si>
  <si>
    <t>2016/01/14</t>
  </si>
  <si>
    <t>2016/01/13</t>
  </si>
  <si>
    <t>2016/01/12</t>
  </si>
  <si>
    <t>2016/01/11</t>
  </si>
  <si>
    <t>2016/01/08</t>
  </si>
  <si>
    <t>2016/01/07</t>
  </si>
  <si>
    <t>2016/01/06</t>
  </si>
  <si>
    <t>2016/01/05</t>
  </si>
  <si>
    <t>2016/01/04</t>
  </si>
  <si>
    <t>2015/12/31</t>
  </si>
  <si>
    <t>2015/12/30</t>
  </si>
  <si>
    <t>2015/12/29</t>
  </si>
  <si>
    <t>2015/12/28</t>
  </si>
  <si>
    <t>2015/12/25</t>
  </si>
  <si>
    <t>2015/12/24</t>
  </si>
  <si>
    <t>2015/12/23</t>
  </si>
  <si>
    <t>2015/12/22</t>
  </si>
  <si>
    <t>2015/12/21</t>
  </si>
  <si>
    <t>2015/12/18</t>
  </si>
  <si>
    <t>2015/12/17</t>
  </si>
  <si>
    <t>2015/12/16</t>
  </si>
  <si>
    <t>2015/12/15</t>
  </si>
  <si>
    <t>2015/12/14</t>
  </si>
  <si>
    <t>2015/12/11</t>
  </si>
  <si>
    <t>2015/12/10</t>
  </si>
  <si>
    <t>2015/12/09</t>
  </si>
  <si>
    <t>2015/12/08</t>
  </si>
  <si>
    <t>2015/12/07</t>
  </si>
  <si>
    <t>2015/12/04</t>
  </si>
  <si>
    <t>2015/12/03</t>
  </si>
  <si>
    <t>2015/12/02</t>
  </si>
  <si>
    <t>2015/12/01</t>
  </si>
  <si>
    <t>2015/11/30</t>
  </si>
  <si>
    <t>2015/11/27</t>
  </si>
  <si>
    <t>2015/11/26</t>
  </si>
  <si>
    <t>2015/11/25</t>
  </si>
  <si>
    <t>2015/11/24</t>
  </si>
  <si>
    <t>2015/11/23</t>
  </si>
  <si>
    <t>2015/11/20</t>
  </si>
  <si>
    <t>2015/11/19</t>
  </si>
  <si>
    <t>2015/11/18</t>
  </si>
  <si>
    <t>2015/11/17</t>
  </si>
  <si>
    <t>2015/11/16</t>
  </si>
  <si>
    <t>2015/11/13</t>
  </si>
  <si>
    <t>2015/11/12</t>
  </si>
  <si>
    <t>2015/11/11</t>
  </si>
  <si>
    <t>2015/11/10</t>
  </si>
  <si>
    <t>2015/11/09</t>
  </si>
  <si>
    <t>2015/11/06</t>
  </si>
  <si>
    <t>2015/11/05</t>
  </si>
  <si>
    <t>2015/11/04</t>
  </si>
  <si>
    <t>2015/11/03</t>
  </si>
  <si>
    <t>2015/11/02</t>
  </si>
  <si>
    <t>2015/10/30</t>
  </si>
  <si>
    <t>2015/10/29</t>
  </si>
  <si>
    <t>2015/10/28</t>
  </si>
  <si>
    <t>2015/10/27</t>
  </si>
  <si>
    <t>2015/10/26</t>
  </si>
  <si>
    <t>2015/10/23</t>
  </si>
  <si>
    <t>2015/10/22</t>
  </si>
  <si>
    <t>2015/10/21</t>
  </si>
  <si>
    <t>2015/10/20</t>
  </si>
  <si>
    <t>2015/10/19</t>
  </si>
  <si>
    <t>2015/10/16</t>
  </si>
  <si>
    <t>2015/10/15</t>
  </si>
  <si>
    <t>2015/10/14</t>
  </si>
  <si>
    <t>2015/10/13</t>
  </si>
  <si>
    <t>2015/10/12</t>
  </si>
  <si>
    <t>2015/10/08</t>
  </si>
  <si>
    <t>2015/10/07</t>
  </si>
  <si>
    <t>2015/10/06</t>
  </si>
  <si>
    <t>2015/10/05</t>
  </si>
  <si>
    <t>2015/10/02</t>
  </si>
  <si>
    <t>2015/10/01</t>
  </si>
  <si>
    <t>2015/09/30</t>
  </si>
  <si>
    <t>2015/09/25</t>
  </si>
  <si>
    <t>2015/09/24</t>
  </si>
  <si>
    <t>2015/09/23</t>
  </si>
  <si>
    <t>2015/09/22</t>
  </si>
  <si>
    <t>2015/09/21</t>
  </si>
  <si>
    <t>2015/09/18</t>
  </si>
  <si>
    <t>2015/09/17</t>
  </si>
  <si>
    <t>2015/09/16</t>
  </si>
  <si>
    <t>2015/09/15</t>
  </si>
  <si>
    <t>2015/09/14</t>
  </si>
  <si>
    <t>2015/09/11</t>
  </si>
  <si>
    <t>2015/09/10</t>
  </si>
  <si>
    <t>2015/09/09</t>
  </si>
  <si>
    <t>2015/09/08</t>
  </si>
  <si>
    <t>2015/09/07</t>
  </si>
  <si>
    <t>2015/09/04</t>
  </si>
  <si>
    <t>2015/09/03</t>
  </si>
  <si>
    <t>2015/09/02</t>
  </si>
  <si>
    <t>2015/09/01</t>
  </si>
  <si>
    <t>2015/08/31</t>
  </si>
  <si>
    <t>2015/08/28</t>
  </si>
  <si>
    <t>2015/08/27</t>
  </si>
  <si>
    <t>2015/08/26</t>
  </si>
  <si>
    <t>2015/08/25</t>
  </si>
  <si>
    <t>2015/08/24</t>
  </si>
  <si>
    <t>2015/08/21</t>
  </si>
  <si>
    <t>2015/08/20</t>
  </si>
  <si>
    <t>2015/08/19</t>
  </si>
  <si>
    <t>2015/08/18</t>
  </si>
  <si>
    <t>2015/08/17</t>
  </si>
  <si>
    <t>2015/08/14</t>
  </si>
  <si>
    <t>2015/08/13</t>
  </si>
  <si>
    <t>2015/08/12</t>
  </si>
  <si>
    <t>2015/08/11</t>
  </si>
  <si>
    <t>2015/08/10</t>
  </si>
  <si>
    <t>2015/08/07</t>
  </si>
  <si>
    <t>2015/08/06</t>
  </si>
  <si>
    <t>2015/08/05</t>
  </si>
  <si>
    <t>2015/08/04</t>
  </si>
  <si>
    <t>2015/08/03</t>
  </si>
  <si>
    <t>2015/07/31</t>
  </si>
  <si>
    <t>2015/07/30</t>
  </si>
  <si>
    <t>2015/07/29</t>
  </si>
  <si>
    <t>2015/07/28</t>
  </si>
  <si>
    <t>2015/07/27</t>
  </si>
  <si>
    <t>2015/07/24</t>
  </si>
  <si>
    <t>2015/07/23</t>
  </si>
  <si>
    <t>2015/07/22</t>
  </si>
  <si>
    <t>2015/07/21</t>
  </si>
  <si>
    <t>2015/07/20</t>
  </si>
  <si>
    <t>2015/07/17</t>
  </si>
  <si>
    <t>2015/07/16</t>
  </si>
  <si>
    <t>2015/07/15</t>
  </si>
  <si>
    <t>2015/07/14</t>
  </si>
  <si>
    <t>2015/07/13</t>
  </si>
  <si>
    <t>2015/07/09</t>
  </si>
  <si>
    <t>2015/07/08</t>
  </si>
  <si>
    <t>2015/07/07</t>
  </si>
  <si>
    <t>2015/07/06</t>
  </si>
  <si>
    <t>2015/07/03</t>
  </si>
  <si>
    <t>2015/07/02</t>
  </si>
  <si>
    <t>2015/07/01</t>
  </si>
  <si>
    <t>2015/06/30</t>
  </si>
  <si>
    <t>2015/06/29</t>
  </si>
  <si>
    <t>2015/06/26</t>
  </si>
  <si>
    <t>2015/06/25</t>
  </si>
  <si>
    <t>2015/06/24</t>
  </si>
  <si>
    <t>2015/06/23</t>
  </si>
  <si>
    <t>2015/06/22</t>
  </si>
  <si>
    <t>2015/06/18</t>
  </si>
  <si>
    <t>2015/06/17</t>
  </si>
  <si>
    <t>2015/06/16</t>
  </si>
  <si>
    <t>2015/06/15</t>
  </si>
  <si>
    <t>2015/06/12</t>
  </si>
  <si>
    <t>2015/06/11</t>
  </si>
  <si>
    <t>2015/06/10</t>
  </si>
  <si>
    <t>2015/06/09</t>
  </si>
  <si>
    <t>2015/06/08</t>
  </si>
  <si>
    <t>2015/06/05</t>
  </si>
  <si>
    <t>2015/06/04</t>
  </si>
  <si>
    <t>2015/06/03</t>
  </si>
  <si>
    <t>2015/06/02</t>
  </si>
  <si>
    <t>2015/06/01</t>
  </si>
  <si>
    <t>2015/05/29</t>
  </si>
  <si>
    <t>2015/05/28</t>
  </si>
  <si>
    <t>2015/05/27</t>
  </si>
  <si>
    <t>2015/05/26</t>
  </si>
  <si>
    <t>2015/05/25</t>
  </si>
  <si>
    <t>2015/05/22</t>
  </si>
  <si>
    <t>2015/05/21</t>
  </si>
  <si>
    <t>2015/05/20</t>
  </si>
  <si>
    <t>2015/05/19</t>
  </si>
  <si>
    <t>2015/05/18</t>
  </si>
  <si>
    <t>2015/05/15</t>
  </si>
  <si>
    <t>2015/05/14</t>
  </si>
  <si>
    <t>2015/05/13</t>
  </si>
  <si>
    <t>2015/05/12</t>
  </si>
  <si>
    <t>2015/05/11</t>
  </si>
  <si>
    <t>2015/05/08</t>
  </si>
  <si>
    <t>2015/05/07</t>
  </si>
  <si>
    <t>2015/05/06</t>
  </si>
  <si>
    <t>2015/05/05</t>
  </si>
  <si>
    <t>2015/05/04</t>
  </si>
  <si>
    <t>2015/04/30</t>
  </si>
  <si>
    <t>2015/04/29</t>
  </si>
  <si>
    <t>2015/04/28</t>
  </si>
  <si>
    <t>2015/04/27</t>
  </si>
  <si>
    <t>2015/04/24</t>
  </si>
  <si>
    <t>2015/04/23</t>
  </si>
  <si>
    <t>2015/04/22</t>
  </si>
  <si>
    <t>2015/04/21</t>
  </si>
  <si>
    <t>2015/04/20</t>
  </si>
  <si>
    <t>2015/04/17</t>
  </si>
  <si>
    <t>2015/04/16</t>
  </si>
  <si>
    <t>2015/04/15</t>
  </si>
  <si>
    <t>2015/04/14</t>
  </si>
  <si>
    <t>2015/04/13</t>
  </si>
  <si>
    <t>2015/04/10</t>
  </si>
  <si>
    <t>2015/04/09</t>
  </si>
  <si>
    <t>2015/04/08</t>
  </si>
  <si>
    <t>2015/04/07</t>
  </si>
  <si>
    <t>2015/04/02</t>
  </si>
  <si>
    <t>2015/04/01</t>
  </si>
  <si>
    <t>2015/03/31</t>
  </si>
  <si>
    <t>2015/03/30</t>
  </si>
  <si>
    <t>2015/03/27</t>
  </si>
  <si>
    <t>2015/03/26</t>
  </si>
  <si>
    <t>2015/03/25</t>
  </si>
  <si>
    <t>2015/03/24</t>
  </si>
  <si>
    <t>2015/03/23</t>
  </si>
  <si>
    <t>2015/03/20</t>
  </si>
  <si>
    <t>2015/03/19</t>
  </si>
  <si>
    <t>2015/03/18</t>
  </si>
  <si>
    <t>2015/03/17</t>
  </si>
  <si>
    <t>2015/03/16</t>
  </si>
  <si>
    <t>2015/03/13</t>
  </si>
  <si>
    <t>2015/03/12</t>
  </si>
  <si>
    <t>2015/03/11</t>
  </si>
  <si>
    <t>2015/03/10</t>
  </si>
  <si>
    <t>2015/03/09</t>
  </si>
  <si>
    <t>2015/03/06</t>
  </si>
  <si>
    <t>2015/03/05</t>
  </si>
  <si>
    <t>2015/03/04</t>
  </si>
  <si>
    <t>2015/03/03</t>
  </si>
  <si>
    <t>2015/03/02</t>
  </si>
  <si>
    <t>2015/02/26</t>
  </si>
  <si>
    <t>2015/02/25</t>
  </si>
  <si>
    <t>2015/02/24</t>
  </si>
  <si>
    <t>2015/02/13</t>
  </si>
  <si>
    <t>2015/02/12</t>
  </si>
  <si>
    <t>2015/02/11</t>
  </si>
  <si>
    <t>2015/02/10</t>
  </si>
  <si>
    <t>2015/02/09</t>
  </si>
  <si>
    <t>2015/02/06</t>
  </si>
  <si>
    <t>2015/02/05</t>
  </si>
  <si>
    <t>2015/02/04</t>
  </si>
  <si>
    <t>2015/02/03</t>
  </si>
  <si>
    <t>2015/02/02</t>
  </si>
  <si>
    <t>2015/01/30</t>
  </si>
  <si>
    <t>2015/01/29</t>
  </si>
  <si>
    <t>2015/01/28</t>
  </si>
  <si>
    <t>2015/01/27</t>
  </si>
  <si>
    <t>2015/01/26</t>
  </si>
  <si>
    <t>2015/01/23</t>
  </si>
  <si>
    <t>2015/01/22</t>
  </si>
  <si>
    <t>2015/01/21</t>
  </si>
  <si>
    <t>2015/01/20</t>
  </si>
  <si>
    <t>2015/01/19</t>
  </si>
  <si>
    <t>2015/01/16</t>
  </si>
  <si>
    <t>2015/01/15</t>
  </si>
  <si>
    <t>2015/01/14</t>
  </si>
  <si>
    <t>2015/01/13</t>
  </si>
  <si>
    <t>2015/01/12</t>
  </si>
  <si>
    <t>2015/01/09</t>
  </si>
  <si>
    <t>2015/01/08</t>
  </si>
  <si>
    <t>2015/01/07</t>
  </si>
  <si>
    <t>2015/01/06</t>
  </si>
  <si>
    <t>2015/01/05</t>
  </si>
  <si>
    <t>2014/12/31</t>
  </si>
  <si>
    <t>2014/12/30</t>
  </si>
  <si>
    <t>2014/12/29</t>
  </si>
  <si>
    <t>2014/12/27</t>
  </si>
  <si>
    <t>2014/12/26</t>
  </si>
  <si>
    <t>2014/12/25</t>
  </si>
  <si>
    <t>2014/12/24</t>
  </si>
  <si>
    <t>2014/12/23</t>
  </si>
  <si>
    <t>2014/12/22</t>
  </si>
  <si>
    <t>2014/12/19</t>
  </si>
  <si>
    <t>2014/12/18</t>
  </si>
  <si>
    <t>2014/12/17</t>
  </si>
  <si>
    <t>2014/12/16</t>
  </si>
  <si>
    <t>2014/12/15</t>
  </si>
  <si>
    <t>2014/12/12</t>
  </si>
  <si>
    <t>2014/12/11</t>
  </si>
  <si>
    <t>2014/12/10</t>
  </si>
  <si>
    <t>2014/12/09</t>
  </si>
  <si>
    <t>2014/12/08</t>
  </si>
  <si>
    <t>2014/12/05</t>
  </si>
  <si>
    <t>2014/12/04</t>
  </si>
  <si>
    <t>2014/12/03</t>
  </si>
  <si>
    <t>2014/12/02</t>
  </si>
  <si>
    <t>2014/12/01</t>
  </si>
  <si>
    <t>2014/11/28</t>
  </si>
  <si>
    <t>2014/11/27</t>
  </si>
  <si>
    <t>2014/11/26</t>
  </si>
  <si>
    <t>2014/11/25</t>
  </si>
  <si>
    <t>2014/11/24</t>
  </si>
  <si>
    <t>2014/11/21</t>
  </si>
  <si>
    <t>2014/11/20</t>
  </si>
  <si>
    <t>2014/11/19</t>
  </si>
  <si>
    <t>2014/11/18</t>
  </si>
  <si>
    <t>2014/11/17</t>
  </si>
  <si>
    <t>2014/11/14</t>
  </si>
  <si>
    <t>2014/11/13</t>
  </si>
  <si>
    <t>2014/11/12</t>
  </si>
  <si>
    <t>2014/11/11</t>
  </si>
  <si>
    <t>2014/11/10</t>
  </si>
  <si>
    <t>2014/11/07</t>
  </si>
  <si>
    <t>2014/11/06</t>
  </si>
  <si>
    <t>2014/11/05</t>
  </si>
  <si>
    <t>2014/11/04</t>
  </si>
  <si>
    <t>2014/11/03</t>
  </si>
  <si>
    <t>2014/10/31</t>
  </si>
  <si>
    <t>2014/10/30</t>
  </si>
  <si>
    <t>2014/10/29</t>
  </si>
  <si>
    <t>2014/10/28</t>
  </si>
  <si>
    <t>2014/10/27</t>
  </si>
  <si>
    <t>2014/10/24</t>
  </si>
  <si>
    <t>2014/10/23</t>
  </si>
  <si>
    <t>2014/10/22</t>
  </si>
  <si>
    <t>2014/10/21</t>
  </si>
  <si>
    <t>2014/10/20</t>
  </si>
  <si>
    <t>2014/10/17</t>
  </si>
  <si>
    <t>2014/10/16</t>
  </si>
  <si>
    <t>2014/10/15</t>
  </si>
  <si>
    <t>2014/10/14</t>
  </si>
  <si>
    <t>2014/10/13</t>
  </si>
  <si>
    <t>2014/10/09</t>
  </si>
  <si>
    <t>2014/10/08</t>
  </si>
  <si>
    <t>2014/10/07</t>
  </si>
  <si>
    <t>2014/10/06</t>
  </si>
  <si>
    <t>2014/10/03</t>
  </si>
  <si>
    <t>2014/10/02</t>
  </si>
  <si>
    <t>2014/10/01</t>
  </si>
  <si>
    <t>2014/09/30</t>
  </si>
  <si>
    <t>2014/09/29</t>
  </si>
  <si>
    <t>2014/09/26</t>
  </si>
  <si>
    <t>2014/09/25</t>
  </si>
  <si>
    <t>2014/09/24</t>
  </si>
  <si>
    <t>2014/09/23</t>
  </si>
  <si>
    <t>2014/09/22</t>
  </si>
  <si>
    <t>2014/09/19</t>
  </si>
  <si>
    <t>2014/09/18</t>
  </si>
  <si>
    <t>2014/09/17</t>
  </si>
  <si>
    <t>2014/09/16</t>
  </si>
  <si>
    <t>2014/09/15</t>
  </si>
  <si>
    <t>2014/09/12</t>
  </si>
  <si>
    <t>2014/09/11</t>
  </si>
  <si>
    <t>2014/09/10</t>
  </si>
  <si>
    <t>2014/09/09</t>
  </si>
  <si>
    <t>2014/09/05</t>
  </si>
  <si>
    <t>2014/09/04</t>
  </si>
  <si>
    <t>2014/09/03</t>
  </si>
  <si>
    <t>2014/09/02</t>
  </si>
  <si>
    <t>2014/09/01</t>
  </si>
  <si>
    <t>2014/08/29</t>
  </si>
  <si>
    <t>2014/08/28</t>
  </si>
  <si>
    <t>2014/08/27</t>
  </si>
  <si>
    <t>2014/08/26</t>
  </si>
  <si>
    <t>2014/08/25</t>
  </si>
  <si>
    <t>2014/08/22</t>
  </si>
  <si>
    <t>2014/08/21</t>
  </si>
  <si>
    <t>2014/08/20</t>
  </si>
  <si>
    <t>2014/08/19</t>
  </si>
  <si>
    <t>2014/08/18</t>
  </si>
  <si>
    <t>2014/08/15</t>
  </si>
  <si>
    <t>2014/08/14</t>
  </si>
  <si>
    <t>2014/08/13</t>
  </si>
  <si>
    <t>2014/08/12</t>
  </si>
  <si>
    <t>2014/08/11</t>
  </si>
  <si>
    <t>2014/08/08</t>
  </si>
  <si>
    <t>2014/08/07</t>
  </si>
  <si>
    <t>2014/08/06</t>
  </si>
  <si>
    <t>2014/08/05</t>
  </si>
  <si>
    <t>2014/08/04</t>
  </si>
  <si>
    <t>2014/08/01</t>
  </si>
  <si>
    <t>2014/07/31</t>
  </si>
  <si>
    <t>2014/07/30</t>
  </si>
  <si>
    <t>2014/07/29</t>
  </si>
  <si>
    <t>2014/07/28</t>
  </si>
  <si>
    <t>2014/07/25</t>
  </si>
  <si>
    <t>2014/07/24</t>
  </si>
  <si>
    <t>2014/07/22</t>
  </si>
  <si>
    <t>2014/07/21</t>
  </si>
  <si>
    <t>2014/07/18</t>
  </si>
  <si>
    <t>2014/07/17</t>
  </si>
  <si>
    <t>2014/07/16</t>
  </si>
  <si>
    <t>2014/07/15</t>
  </si>
  <si>
    <t>2014/07/14</t>
  </si>
  <si>
    <t>2014/07/11</t>
  </si>
  <si>
    <t>2014/07/10</t>
  </si>
  <si>
    <t>2014/07/09</t>
  </si>
  <si>
    <t>2014/07/08</t>
  </si>
  <si>
    <t>2014/07/07</t>
  </si>
  <si>
    <t>2014/07/04</t>
  </si>
  <si>
    <t>2014/07/03</t>
  </si>
  <si>
    <t>2014/07/02</t>
  </si>
  <si>
    <t>2014/07/01</t>
  </si>
  <si>
    <t>2014/06/30</t>
  </si>
  <si>
    <t>2014/06/27</t>
  </si>
  <si>
    <t>2014/06/26</t>
  </si>
  <si>
    <t>2014/06/25</t>
  </si>
  <si>
    <t>2014/06/24</t>
  </si>
  <si>
    <t>2014/06/23</t>
  </si>
  <si>
    <t>2014/06/20</t>
  </si>
  <si>
    <t>2014/06/19</t>
  </si>
  <si>
    <t>2014/06/18</t>
  </si>
  <si>
    <t>2014/06/17</t>
  </si>
  <si>
    <t>2014/06/16</t>
  </si>
  <si>
    <t>2014/06/13</t>
  </si>
  <si>
    <t>2014/06/12</t>
  </si>
  <si>
    <t>2014/06/11</t>
  </si>
  <si>
    <t>2014/06/10</t>
  </si>
  <si>
    <t>2014/06/09</t>
  </si>
  <si>
    <t>2014/06/06</t>
  </si>
  <si>
    <t>2014/06/05</t>
  </si>
  <si>
    <t>2014/06/04</t>
  </si>
  <si>
    <t>2014/06/03</t>
  </si>
  <si>
    <t>2014/05/30</t>
  </si>
  <si>
    <t>2014/05/29</t>
  </si>
  <si>
    <t>2014/05/28</t>
  </si>
  <si>
    <t>2014/05/27</t>
  </si>
  <si>
    <t>2014/05/26</t>
  </si>
  <si>
    <t>2014/05/23</t>
  </si>
  <si>
    <t>2014/05/22</t>
  </si>
  <si>
    <t>2014/05/21</t>
  </si>
  <si>
    <t>2014/05/20</t>
  </si>
  <si>
    <t>2014/05/19</t>
  </si>
  <si>
    <t>2014/05/16</t>
  </si>
  <si>
    <t>2014/05/15</t>
  </si>
  <si>
    <t>2014/05/14</t>
  </si>
  <si>
    <t>2014/05/13</t>
  </si>
  <si>
    <t>2014/05/12</t>
  </si>
  <si>
    <t>2014/05/09</t>
  </si>
  <si>
    <t>2014/05/08</t>
  </si>
  <si>
    <t>2014/05/07</t>
  </si>
  <si>
    <t>2014/05/06</t>
  </si>
  <si>
    <t>2014/05/05</t>
  </si>
  <si>
    <t>2014/05/02</t>
  </si>
  <si>
    <t>2014/04/30</t>
  </si>
  <si>
    <t>2014/04/29</t>
  </si>
  <si>
    <t>2014/04/28</t>
  </si>
  <si>
    <t>2014/04/25</t>
  </si>
  <si>
    <t>2014/04/24</t>
  </si>
  <si>
    <t>2014/04/23</t>
  </si>
  <si>
    <t>2014/04/22</t>
  </si>
  <si>
    <t>2014/04/21</t>
  </si>
  <si>
    <t>2014/04/18</t>
  </si>
  <si>
    <t>2014/04/17</t>
  </si>
  <si>
    <t>2014/04/16</t>
  </si>
  <si>
    <t>2014/04/15</t>
  </si>
  <si>
    <t>2014/04/14</t>
  </si>
  <si>
    <t>2014/04/11</t>
  </si>
  <si>
    <t>2014/04/10</t>
  </si>
  <si>
    <t>2014/04/09</t>
  </si>
  <si>
    <t>2014/04/08</t>
  </si>
  <si>
    <t>2014/04/07</t>
  </si>
  <si>
    <t>2014/04/03</t>
  </si>
  <si>
    <t>2014/04/02</t>
  </si>
  <si>
    <t>2014/04/01</t>
  </si>
  <si>
    <t>2014/03/31</t>
  </si>
  <si>
    <t>2014/03/28</t>
  </si>
  <si>
    <t>2014/03/27</t>
  </si>
  <si>
    <t>2014/03/26</t>
  </si>
  <si>
    <t>2014/03/25</t>
  </si>
  <si>
    <t>2014/03/24</t>
  </si>
  <si>
    <t>2014/03/21</t>
  </si>
  <si>
    <t>2014/03/20</t>
  </si>
  <si>
    <t>2014/03/19</t>
  </si>
  <si>
    <t>2014/03/18</t>
  </si>
  <si>
    <t>2014/03/17</t>
  </si>
  <si>
    <t>2014/03/14</t>
  </si>
  <si>
    <t>2014/03/13</t>
  </si>
  <si>
    <t>2014/03/12</t>
  </si>
  <si>
    <t>2014/03/11</t>
  </si>
  <si>
    <t>2014/03/10</t>
  </si>
  <si>
    <t>2014/03/07</t>
  </si>
  <si>
    <t>2014/03/06</t>
  </si>
  <si>
    <t>2014/03/05</t>
  </si>
  <si>
    <t>2014/03/04</t>
  </si>
  <si>
    <t>2014/03/03</t>
  </si>
  <si>
    <t>2014/02/27</t>
  </si>
  <si>
    <t>2014/02/26</t>
  </si>
  <si>
    <t>2014/02/25</t>
  </si>
  <si>
    <t>2014/02/24</t>
  </si>
  <si>
    <t>2014/02/21</t>
  </si>
  <si>
    <t>2014/02/20</t>
  </si>
  <si>
    <t>2014/02/19</t>
  </si>
  <si>
    <t>2014/02/18</t>
  </si>
  <si>
    <t>2014/02/17</t>
  </si>
  <si>
    <t>2014/02/14</t>
  </si>
  <si>
    <t>2014/02/13</t>
  </si>
  <si>
    <t>2014/02/12</t>
  </si>
  <si>
    <t>2014/02/11</t>
  </si>
  <si>
    <t>2014/02/10</t>
  </si>
  <si>
    <t>2014/02/07</t>
  </si>
  <si>
    <t>2014/02/06</t>
  </si>
  <si>
    <t>2014/02/05</t>
  </si>
  <si>
    <t>2014/01/27</t>
  </si>
  <si>
    <t>2014/01/24</t>
  </si>
  <si>
    <t>2014/01/23</t>
  </si>
  <si>
    <t>2014/01/22</t>
  </si>
  <si>
    <t>2014/01/21</t>
  </si>
  <si>
    <t>2014/01/20</t>
  </si>
  <si>
    <t>2014/01/17</t>
  </si>
  <si>
    <t>2014/01/16</t>
  </si>
  <si>
    <t>2014/01/15</t>
  </si>
  <si>
    <t>2014/01/14</t>
  </si>
  <si>
    <t>2014/01/13</t>
  </si>
  <si>
    <t>2014/01/10</t>
  </si>
  <si>
    <t>2014/01/09</t>
  </si>
  <si>
    <t>2014/01/08</t>
  </si>
  <si>
    <t>2014/01/07</t>
  </si>
  <si>
    <t>2014/01/06</t>
  </si>
  <si>
    <t>2014/01/03</t>
  </si>
  <si>
    <t>2014/01/02</t>
  </si>
  <si>
    <t>2013/12/31</t>
  </si>
  <si>
    <t>2013/12/30</t>
  </si>
  <si>
    <t>2013/12/27</t>
  </si>
  <si>
    <t>2013/12/26</t>
  </si>
  <si>
    <t>2013/12/25</t>
  </si>
  <si>
    <t>2013/12/24</t>
  </si>
  <si>
    <t>2013/12/23</t>
  </si>
  <si>
    <t>2013/12/20</t>
  </si>
  <si>
    <t>2013/12/19</t>
  </si>
  <si>
    <t>2013/12/18</t>
  </si>
  <si>
    <t>2013/12/17</t>
  </si>
  <si>
    <t>2013/12/16</t>
  </si>
  <si>
    <t>2013/12/13</t>
  </si>
  <si>
    <t>2013/12/12</t>
  </si>
  <si>
    <t>2013/12/11</t>
  </si>
  <si>
    <t>2013/12/10</t>
  </si>
  <si>
    <t>2013/12/09</t>
  </si>
  <si>
    <t>2013/12/06</t>
  </si>
  <si>
    <t>2013/12/05</t>
  </si>
  <si>
    <t>2013/12/04</t>
  </si>
  <si>
    <t>2013/12/03</t>
  </si>
  <si>
    <t>2013/12/02</t>
  </si>
  <si>
    <t>2013/11/29</t>
  </si>
  <si>
    <t>2013/11/28</t>
  </si>
  <si>
    <t>2013/11/27</t>
  </si>
  <si>
    <t>2013/11/26</t>
  </si>
  <si>
    <t>2013/11/25</t>
  </si>
  <si>
    <t>2013/11/22</t>
  </si>
  <si>
    <t>2013/11/21</t>
  </si>
  <si>
    <t>2013/11/20</t>
  </si>
  <si>
    <t>2013/11/19</t>
  </si>
  <si>
    <t>2013/11/18</t>
  </si>
  <si>
    <t>2013/11/15</t>
  </si>
  <si>
    <t>2013/11/14</t>
  </si>
  <si>
    <t>2013/11/13</t>
  </si>
  <si>
    <t>2013/11/12</t>
  </si>
  <si>
    <t>2013/11/11</t>
  </si>
  <si>
    <t>2013/11/08</t>
  </si>
  <si>
    <t>2013/11/07</t>
  </si>
  <si>
    <t>2013/11/06</t>
  </si>
  <si>
    <t>2013/11/05</t>
  </si>
  <si>
    <t>2013/11/04</t>
  </si>
  <si>
    <t>2013/11/01</t>
  </si>
  <si>
    <t>2013/10/31</t>
  </si>
  <si>
    <t>2013/10/30</t>
  </si>
  <si>
    <t>2013/10/29</t>
  </si>
  <si>
    <t>2013/10/28</t>
  </si>
  <si>
    <t>2013/10/25</t>
  </si>
  <si>
    <t>2013/10/24</t>
  </si>
  <si>
    <t>2013/10/23</t>
  </si>
  <si>
    <t>2013/10/22</t>
  </si>
  <si>
    <t>2013/10/21</t>
  </si>
  <si>
    <t>2013/10/18</t>
  </si>
  <si>
    <t>2013/10/17</t>
  </si>
  <si>
    <t>2013/10/16</t>
  </si>
  <si>
    <t>2013/10/15</t>
  </si>
  <si>
    <t>2013/10/14</t>
  </si>
  <si>
    <t>2013/10/11</t>
  </si>
  <si>
    <t>2013/10/09</t>
  </si>
  <si>
    <t>2013/10/08</t>
  </si>
  <si>
    <t>2013/10/07</t>
  </si>
  <si>
    <t>2013/10/04</t>
  </si>
  <si>
    <t>2013/10/03</t>
  </si>
  <si>
    <t>2013/10/02</t>
  </si>
  <si>
    <t>2013/10/01</t>
  </si>
  <si>
    <t>2013/09/30</t>
  </si>
  <si>
    <t>2013/09/27</t>
  </si>
  <si>
    <t>2013/09/26</t>
  </si>
  <si>
    <t>2013/09/25</t>
  </si>
  <si>
    <t>2013/09/24</t>
  </si>
  <si>
    <t>2013/09/23</t>
  </si>
  <si>
    <t>2013/09/18</t>
  </si>
  <si>
    <t>2013/09/17</t>
  </si>
  <si>
    <t>2013/09/16</t>
  </si>
  <si>
    <t>2013/09/14</t>
  </si>
  <si>
    <t>2013/09/13</t>
  </si>
  <si>
    <t>2013/09/12</t>
  </si>
  <si>
    <t>2013/09/11</t>
  </si>
  <si>
    <t>2013/09/10</t>
  </si>
  <si>
    <t>2013/09/09</t>
  </si>
  <si>
    <t>2013/09/06</t>
  </si>
  <si>
    <t>2013/09/05</t>
  </si>
  <si>
    <t>2013/09/04</t>
  </si>
  <si>
    <t>2013/09/03</t>
  </si>
  <si>
    <t>2013/09/02</t>
  </si>
  <si>
    <t>2013/08/30</t>
  </si>
  <si>
    <t>2013/08/29</t>
  </si>
  <si>
    <t>2013/08/28</t>
  </si>
  <si>
    <t>2013/08/27</t>
  </si>
  <si>
    <t>2013/08/26</t>
  </si>
  <si>
    <t>2013/08/23</t>
  </si>
  <si>
    <t>2013/08/22</t>
  </si>
  <si>
    <t>2013/08/20</t>
  </si>
  <si>
    <t>2013/08/19</t>
  </si>
  <si>
    <t>2013/08/16</t>
  </si>
  <si>
    <t>2013/08/15</t>
  </si>
  <si>
    <t>2013/08/14</t>
  </si>
  <si>
    <t>2013/08/13</t>
  </si>
  <si>
    <t>2013/08/12</t>
  </si>
  <si>
    <t>2013/08/09</t>
  </si>
  <si>
    <t>2013/08/08</t>
  </si>
  <si>
    <t>2013/08/07</t>
  </si>
  <si>
    <t>2013/08/06</t>
  </si>
  <si>
    <t>2013/08/05</t>
  </si>
  <si>
    <t>2013/08/02</t>
  </si>
  <si>
    <t>2013/08/01</t>
  </si>
  <si>
    <t>2013/07/31</t>
  </si>
  <si>
    <t>2013/07/30</t>
  </si>
  <si>
    <t>2013/07/29</t>
  </si>
  <si>
    <t>2013/07/26</t>
  </si>
  <si>
    <t>2013/07/25</t>
  </si>
  <si>
    <t>2013/07/24</t>
  </si>
  <si>
    <t>2013/07/23</t>
  </si>
  <si>
    <t>2013/07/22</t>
  </si>
  <si>
    <t>2013/07/19</t>
  </si>
  <si>
    <t>2013/07/18</t>
  </si>
  <si>
    <t>2013/07/17</t>
  </si>
  <si>
    <t>2013/07/16</t>
  </si>
  <si>
    <t>2013/07/15</t>
  </si>
  <si>
    <t>2013/07/12</t>
  </si>
  <si>
    <t>2013/07/11</t>
  </si>
  <si>
    <t>2013/07/10</t>
  </si>
  <si>
    <t>2013/07/09</t>
  </si>
  <si>
    <t>2013/07/08</t>
  </si>
  <si>
    <t>2013/07/05</t>
  </si>
  <si>
    <t>2013/07/04</t>
  </si>
  <si>
    <t>2013/07/03</t>
  </si>
  <si>
    <t>2013/07/02</t>
  </si>
  <si>
    <t>2013/07/01</t>
  </si>
  <si>
    <t>2013/06/28</t>
  </si>
  <si>
    <t>2013/06/27</t>
  </si>
  <si>
    <t>2013/06/26</t>
  </si>
  <si>
    <t>2013/06/25</t>
  </si>
  <si>
    <t>2013/06/24</t>
  </si>
  <si>
    <t>2013/06/21</t>
  </si>
  <si>
    <t>2013/06/20</t>
  </si>
  <si>
    <t>2013/06/19</t>
  </si>
  <si>
    <t>2013/06/18</t>
  </si>
  <si>
    <t>2013/06/17</t>
  </si>
  <si>
    <t>2013/06/14</t>
  </si>
  <si>
    <t>2013/06/13</t>
  </si>
  <si>
    <t>2013/06/11</t>
  </si>
  <si>
    <t>2013/06/10</t>
  </si>
  <si>
    <t>2013/06/07</t>
  </si>
  <si>
    <t>2013/06/06</t>
  </si>
  <si>
    <t>2013/06/05</t>
  </si>
  <si>
    <t>2013/06/04</t>
  </si>
  <si>
    <t>2013/06/03</t>
  </si>
  <si>
    <t>2013/05/31</t>
  </si>
  <si>
    <t>2013/05/30</t>
  </si>
  <si>
    <t>2013/05/29</t>
  </si>
  <si>
    <t>2013/05/28</t>
  </si>
  <si>
    <t>2013/05/27</t>
  </si>
  <si>
    <t>2013/05/24</t>
  </si>
  <si>
    <t>2013/05/23</t>
  </si>
  <si>
    <t>2013/05/22</t>
  </si>
  <si>
    <t>2013/05/21</t>
  </si>
  <si>
    <t>2013/05/20</t>
  </si>
  <si>
    <t>2013/05/17</t>
  </si>
  <si>
    <t>2013/05/16</t>
  </si>
  <si>
    <t>2013/05/15</t>
  </si>
  <si>
    <t>2013/05/14</t>
  </si>
  <si>
    <t>2013/05/13</t>
  </si>
  <si>
    <t>2013/05/10</t>
  </si>
  <si>
    <t>2013/05/09</t>
  </si>
  <si>
    <t>2013/05/08</t>
  </si>
  <si>
    <t>2013/05/07</t>
  </si>
  <si>
    <t>2013/05/06</t>
  </si>
  <si>
    <t>2013/05/03</t>
  </si>
  <si>
    <t>2013/05/02</t>
  </si>
  <si>
    <t>2013/04/30</t>
  </si>
  <si>
    <t>2013/04/29</t>
  </si>
  <si>
    <t>2013/04/26</t>
  </si>
  <si>
    <t>2013/04/25</t>
  </si>
  <si>
    <t>2013/04/24</t>
  </si>
  <si>
    <t>2013/04/23</t>
  </si>
  <si>
    <t>2013/04/22</t>
  </si>
  <si>
    <t>2013/04/19</t>
  </si>
  <si>
    <t>2013/04/18</t>
  </si>
  <si>
    <t>2013/04/17</t>
  </si>
  <si>
    <t>2013/04/16</t>
  </si>
  <si>
    <t>2013/04/15</t>
  </si>
  <si>
    <t>2013/04/12</t>
  </si>
  <si>
    <t>2013/04/11</t>
  </si>
  <si>
    <t>2013/04/10</t>
  </si>
  <si>
    <t>2013/04/09</t>
  </si>
  <si>
    <t>2013/04/08</t>
  </si>
  <si>
    <t>2013/04/03</t>
  </si>
  <si>
    <t>2013/04/02</t>
  </si>
  <si>
    <t>2013/04/01</t>
  </si>
  <si>
    <t>2013/03/29</t>
  </si>
  <si>
    <t>2013/03/28</t>
  </si>
  <si>
    <t>2013/03/27</t>
  </si>
  <si>
    <t>2013/03/26</t>
  </si>
  <si>
    <t>2013/03/25</t>
  </si>
  <si>
    <t>2013/03/22</t>
  </si>
  <si>
    <t>2013/03/21</t>
  </si>
  <si>
    <t>2013/03/20</t>
  </si>
  <si>
    <t>2013/03/19</t>
  </si>
  <si>
    <t>2013/03/18</t>
  </si>
  <si>
    <t>2013/03/15</t>
  </si>
  <si>
    <t>2013/03/14</t>
  </si>
  <si>
    <t>2013/03/13</t>
  </si>
  <si>
    <t>2013/03/12</t>
  </si>
  <si>
    <t>2013/03/11</t>
  </si>
  <si>
    <t>2013/03/08</t>
  </si>
  <si>
    <t>2013/03/07</t>
  </si>
  <si>
    <t>2013/03/06</t>
  </si>
  <si>
    <t>2013/03/05</t>
  </si>
  <si>
    <t>2013/03/04</t>
  </si>
  <si>
    <t>2013/03/01</t>
  </si>
  <si>
    <t>2013/02/27</t>
  </si>
  <si>
    <t>2013/02/26</t>
  </si>
  <si>
    <t>2013/02/25</t>
  </si>
  <si>
    <t>2013/02/23</t>
  </si>
  <si>
    <t>2013/02/22</t>
  </si>
  <si>
    <t>2013/02/21</t>
  </si>
  <si>
    <t>2013/02/20</t>
  </si>
  <si>
    <t>2013/02/19</t>
  </si>
  <si>
    <t>2013/02/18</t>
  </si>
  <si>
    <t>2013/02/06</t>
  </si>
  <si>
    <t>2013/02/05</t>
  </si>
  <si>
    <t>2013/02/04</t>
  </si>
  <si>
    <t>2013/02/01</t>
  </si>
  <si>
    <t>2013/01/31</t>
  </si>
  <si>
    <t>2013/01/30</t>
  </si>
  <si>
    <t>2013/01/29</t>
  </si>
  <si>
    <t>2013/01/28</t>
  </si>
  <si>
    <t>2013/01/25</t>
  </si>
  <si>
    <t>2013/01/24</t>
  </si>
  <si>
    <t>2013/01/23</t>
  </si>
  <si>
    <t>2013/01/22</t>
  </si>
  <si>
    <t>2013/01/21</t>
  </si>
  <si>
    <t>2013/01/18</t>
  </si>
  <si>
    <t>2013/01/17</t>
  </si>
  <si>
    <t>2013/01/16</t>
  </si>
  <si>
    <t>2013/01/15</t>
  </si>
  <si>
    <t>2013/01/14</t>
  </si>
  <si>
    <t>2013/01/11</t>
  </si>
  <si>
    <t>2013/01/10</t>
  </si>
  <si>
    <t>2013/01/09</t>
  </si>
  <si>
    <t>2013/01/08</t>
  </si>
  <si>
    <t>2013/01/07</t>
  </si>
  <si>
    <t>2013/01/04</t>
  </si>
  <si>
    <t>2013/01/03</t>
  </si>
  <si>
    <t>2013/01/02</t>
  </si>
  <si>
    <t>2012/12/28</t>
  </si>
  <si>
    <t>2012/12/27</t>
  </si>
  <si>
    <t>2012/12/26</t>
  </si>
  <si>
    <t>2012/12/25</t>
  </si>
  <si>
    <t>2012/12/24</t>
  </si>
  <si>
    <t>2012/12/22</t>
  </si>
  <si>
    <t>2012/12/21</t>
  </si>
  <si>
    <t>2012/12/20</t>
  </si>
  <si>
    <t>2012/12/19</t>
  </si>
  <si>
    <t>2012/12/18</t>
  </si>
  <si>
    <t>2012/12/17</t>
  </si>
  <si>
    <t>2012/12/14</t>
  </si>
  <si>
    <t>2012/12/13</t>
  </si>
  <si>
    <t>2012/12/12</t>
  </si>
  <si>
    <t>2012/12/11</t>
  </si>
  <si>
    <t>2012/12/10</t>
  </si>
  <si>
    <t>2012/12/07</t>
  </si>
  <si>
    <t>2012/12/06</t>
  </si>
  <si>
    <t>2012/12/05</t>
  </si>
  <si>
    <t>2012/12/04</t>
  </si>
  <si>
    <t>2012/12/03</t>
  </si>
  <si>
    <t>2012/11/30</t>
  </si>
  <si>
    <t>2012/11/29</t>
  </si>
  <si>
    <t>2012/11/28</t>
  </si>
  <si>
    <t>2012/11/27</t>
  </si>
  <si>
    <t>2012/11/26</t>
  </si>
  <si>
    <t>2012/11/23</t>
  </si>
  <si>
    <t>2012/11/22</t>
  </si>
  <si>
    <t>2012/11/21</t>
  </si>
  <si>
    <t>2012/11/20</t>
  </si>
  <si>
    <t>2012/11/19</t>
  </si>
  <si>
    <t>2012/11/16</t>
  </si>
  <si>
    <t>2012/11/15</t>
  </si>
  <si>
    <t>2012/11/14</t>
  </si>
  <si>
    <t>2012/11/13</t>
  </si>
  <si>
    <t>2012/11/12</t>
  </si>
  <si>
    <t>2012/11/09</t>
  </si>
  <si>
    <t>2012/11/08</t>
  </si>
  <si>
    <t>2012/11/07</t>
  </si>
  <si>
    <t>2012/11/06</t>
  </si>
  <si>
    <t>2012/11/05</t>
  </si>
  <si>
    <t>2012/11/02</t>
  </si>
  <si>
    <t>2012/11/01</t>
  </si>
  <si>
    <t>2012/10/31</t>
  </si>
  <si>
    <t>2012/10/30</t>
  </si>
  <si>
    <t>2012/10/29</t>
  </si>
  <si>
    <t>2012/10/26</t>
  </si>
  <si>
    <t>2012/10/25</t>
  </si>
  <si>
    <t>2012/10/24</t>
  </si>
  <si>
    <t>2012/10/23</t>
  </si>
  <si>
    <t>2012/10/22</t>
  </si>
  <si>
    <t>2012/10/19</t>
  </si>
  <si>
    <t>2012/10/18</t>
  </si>
  <si>
    <t>2012/10/17</t>
  </si>
  <si>
    <t>2012/10/16</t>
  </si>
  <si>
    <t>2012/10/15</t>
  </si>
  <si>
    <t>2012/10/12</t>
  </si>
  <si>
    <t>2012/10/11</t>
  </si>
  <si>
    <t>2012/10/09</t>
  </si>
  <si>
    <t>2012/10/08</t>
  </si>
  <si>
    <t>2012/10/05</t>
  </si>
  <si>
    <t>2012/10/04</t>
  </si>
  <si>
    <t>2012/10/03</t>
  </si>
  <si>
    <t>2012/10/02</t>
  </si>
  <si>
    <t>2012/10/01</t>
  </si>
  <si>
    <t>2012/09/28</t>
  </si>
  <si>
    <t>2012/09/27</t>
  </si>
  <si>
    <t>2012/09/26</t>
  </si>
  <si>
    <t>2012/09/25</t>
  </si>
  <si>
    <t>2012/09/24</t>
  </si>
  <si>
    <t>2012/09/21</t>
  </si>
  <si>
    <t>2012/09/20</t>
  </si>
  <si>
    <t>2012/09/19</t>
  </si>
  <si>
    <t>2012/09/18</t>
  </si>
  <si>
    <t>2012/09/17</t>
  </si>
  <si>
    <t>2012/09/14</t>
  </si>
  <si>
    <t>2012/09/13</t>
  </si>
  <si>
    <t>2012/09/12</t>
  </si>
  <si>
    <t>2012/09/11</t>
  </si>
  <si>
    <t>2012/09/10</t>
  </si>
  <si>
    <t>2012/09/07</t>
  </si>
  <si>
    <t>2012/09/06</t>
  </si>
  <si>
    <t>2012/09/05</t>
  </si>
  <si>
    <t>2012/09/04</t>
  </si>
  <si>
    <t>2012/09/03</t>
  </si>
  <si>
    <t>2012/08/31</t>
  </si>
  <si>
    <t>2012/08/30</t>
  </si>
  <si>
    <t>2012/08/29</t>
  </si>
  <si>
    <t>2012/08/28</t>
  </si>
  <si>
    <t>2012/08/27</t>
  </si>
  <si>
    <t>2012/08/24</t>
  </si>
  <si>
    <t>2012/08/23</t>
  </si>
  <si>
    <t>2012/08/22</t>
  </si>
  <si>
    <t>2012/08/21</t>
  </si>
  <si>
    <t>2012/08/20</t>
  </si>
  <si>
    <t>2012/08/17</t>
  </si>
  <si>
    <t>2012/08/16</t>
  </si>
  <si>
    <t>2012/08/15</t>
  </si>
  <si>
    <t>2012/08/14</t>
  </si>
  <si>
    <t>2012/08/13</t>
  </si>
  <si>
    <t>2012/08/10</t>
  </si>
  <si>
    <t>2012/08/09</t>
  </si>
  <si>
    <t>2012/08/08</t>
  </si>
  <si>
    <t>2012/08/07</t>
  </si>
  <si>
    <t>2012/08/06</t>
  </si>
  <si>
    <t>2012/08/03</t>
  </si>
  <si>
    <t>2012/08/01</t>
  </si>
  <si>
    <t>2012/07/31</t>
  </si>
  <si>
    <t>2012/07/30</t>
  </si>
  <si>
    <t>2012/07/27</t>
  </si>
  <si>
    <t>2012/07/26</t>
  </si>
  <si>
    <t>2012/07/25</t>
  </si>
  <si>
    <t>2012/07/24</t>
  </si>
  <si>
    <t>2012/07/23</t>
  </si>
  <si>
    <t>2012/07/20</t>
  </si>
  <si>
    <t>2012/07/19</t>
  </si>
  <si>
    <t>2012/07/18</t>
  </si>
  <si>
    <t>2012/07/17</t>
  </si>
  <si>
    <t>2012/07/16</t>
  </si>
  <si>
    <t>2012/07/13</t>
  </si>
  <si>
    <t>2012/07/12</t>
  </si>
  <si>
    <t>2012/07/11</t>
  </si>
  <si>
    <t>2012/07/10</t>
  </si>
  <si>
    <t>2012/07/09</t>
  </si>
  <si>
    <t>2012/07/06</t>
  </si>
  <si>
    <t>2012/07/05</t>
  </si>
  <si>
    <t>2012/07/04</t>
  </si>
  <si>
    <t>2012/07/03</t>
  </si>
  <si>
    <t>2012/07/02</t>
  </si>
  <si>
    <t>2012/06/29</t>
  </si>
  <si>
    <t>2012/06/28</t>
  </si>
  <si>
    <t>2012/06/27</t>
  </si>
  <si>
    <t>2012/06/26</t>
  </si>
  <si>
    <t>2012/06/25</t>
  </si>
  <si>
    <t>2012/06/22</t>
  </si>
  <si>
    <t>2012/06/21</t>
  </si>
  <si>
    <t>2012/06/20</t>
  </si>
  <si>
    <t>2012/06/19</t>
  </si>
  <si>
    <t>2012/06/18</t>
  </si>
  <si>
    <t>2012/06/15</t>
  </si>
  <si>
    <t>2012/06/14</t>
  </si>
  <si>
    <t>2012/06/13</t>
  </si>
  <si>
    <t>2012/06/12</t>
  </si>
  <si>
    <t>2012/06/11</t>
  </si>
  <si>
    <t>2012/06/08</t>
  </si>
  <si>
    <t>2012/06/07</t>
  </si>
  <si>
    <t>2012/06/06</t>
  </si>
  <si>
    <t>2012/06/05</t>
  </si>
  <si>
    <t>2012/06/04</t>
  </si>
  <si>
    <t>2012/06/01</t>
  </si>
  <si>
    <t>2012/05/31</t>
  </si>
  <si>
    <t>2012/05/30</t>
  </si>
  <si>
    <t>2012/05/29</t>
  </si>
  <si>
    <t>2012/05/28</t>
  </si>
  <si>
    <t>2012/05/25</t>
  </si>
  <si>
    <t>2012/05/24</t>
  </si>
  <si>
    <t>2012/05/23</t>
  </si>
  <si>
    <t>2012/05/22</t>
  </si>
  <si>
    <t>2012/05/21</t>
  </si>
  <si>
    <t>2012/05/18</t>
  </si>
  <si>
    <t>2012/05/17</t>
  </si>
  <si>
    <t>2012/05/16</t>
  </si>
  <si>
    <t>2012/05/15</t>
  </si>
  <si>
    <t>2012/05/14</t>
  </si>
  <si>
    <t>2012/05/11</t>
  </si>
  <si>
    <t>2012/05/10</t>
  </si>
  <si>
    <t>2012/05/09</t>
  </si>
  <si>
    <t>2012/05/08</t>
  </si>
  <si>
    <t>2012/05/07</t>
  </si>
  <si>
    <t>2012/05/04</t>
  </si>
  <si>
    <t>2012/05/03</t>
  </si>
  <si>
    <t>2012/05/02</t>
  </si>
  <si>
    <t>2012/04/30</t>
  </si>
  <si>
    <t>2012/04/27</t>
  </si>
  <si>
    <t>2012/04/26</t>
  </si>
  <si>
    <t>2012/04/25</t>
  </si>
  <si>
    <t>2012/04/24</t>
  </si>
  <si>
    <t>2012/04/23</t>
  </si>
  <si>
    <t>2012/04/20</t>
  </si>
  <si>
    <t>2012/04/19</t>
  </si>
  <si>
    <t>2012/04/18</t>
  </si>
  <si>
    <t>2012/04/17</t>
  </si>
  <si>
    <t>2012/04/16</t>
  </si>
  <si>
    <t>2012/04/13</t>
  </si>
  <si>
    <t>2012/04/12</t>
  </si>
  <si>
    <t>2012/04/11</t>
  </si>
  <si>
    <t>2012/04/10</t>
  </si>
  <si>
    <t>2012/04/09</t>
  </si>
  <si>
    <t>2012/04/06</t>
  </si>
  <si>
    <t>2012/04/05</t>
  </si>
  <si>
    <t>2012/04/03</t>
  </si>
  <si>
    <t>2012/04/02</t>
  </si>
  <si>
    <t>2012/03/30</t>
  </si>
  <si>
    <t>2012/03/29</t>
  </si>
  <si>
    <t>2012/03/28</t>
  </si>
  <si>
    <t>2012/03/27</t>
  </si>
  <si>
    <t>2012/03/26</t>
  </si>
  <si>
    <t>2012/03/23</t>
  </si>
  <si>
    <t>2012/03/22</t>
  </si>
  <si>
    <t>2012/03/21</t>
  </si>
  <si>
    <t>2012/03/20</t>
  </si>
  <si>
    <t>2012/03/19</t>
  </si>
  <si>
    <t>2012/03/16</t>
  </si>
  <si>
    <t>2012/03/15</t>
  </si>
  <si>
    <t>2012/03/14</t>
  </si>
  <si>
    <t>2012/03/13</t>
  </si>
  <si>
    <t>2012/03/12</t>
  </si>
  <si>
    <t>2012/03/09</t>
  </si>
  <si>
    <t>2012/03/08</t>
  </si>
  <si>
    <t>2012/03/07</t>
  </si>
  <si>
    <t>2012/03/06</t>
  </si>
  <si>
    <t>2012/03/05</t>
  </si>
  <si>
    <t>2012/03/03</t>
  </si>
  <si>
    <t>2012/03/02</t>
  </si>
  <si>
    <t>2012/03/01</t>
  </si>
  <si>
    <t>2012/02/29</t>
  </si>
  <si>
    <t>2012/02/24</t>
  </si>
  <si>
    <t>2012/02/23</t>
  </si>
  <si>
    <t>2012/02/22</t>
  </si>
  <si>
    <t>2012/02/21</t>
  </si>
  <si>
    <t>2012/02/20</t>
  </si>
  <si>
    <t>2012/02/17</t>
  </si>
  <si>
    <t>2012/02/16</t>
  </si>
  <si>
    <t>2012/02/15</t>
  </si>
  <si>
    <t>2012/02/14</t>
  </si>
  <si>
    <t>2012/02/13</t>
  </si>
  <si>
    <t>2012/02/10</t>
  </si>
  <si>
    <t>2012/02/09</t>
  </si>
  <si>
    <t>2012/02/08</t>
  </si>
  <si>
    <t>2012/02/07</t>
  </si>
  <si>
    <t>2012/02/06</t>
  </si>
  <si>
    <t>2012/02/04</t>
  </si>
  <si>
    <t>2012/02/03</t>
  </si>
  <si>
    <t>2012/02/02</t>
  </si>
  <si>
    <t>2012/02/01</t>
  </si>
  <si>
    <t>2012/01/31</t>
  </si>
  <si>
    <t>2012/01/30</t>
  </si>
  <si>
    <t>2012/01/18</t>
  </si>
  <si>
    <t>2012/01/17</t>
  </si>
  <si>
    <t>2012/01/16</t>
  </si>
  <si>
    <t>2012/01/13</t>
  </si>
  <si>
    <t>2012/01/12</t>
  </si>
  <si>
    <t>2012/01/11</t>
  </si>
  <si>
    <t>2012/01/10</t>
  </si>
  <si>
    <t>2012/01/09</t>
  </si>
  <si>
    <t>2012/01/06</t>
  </si>
  <si>
    <t>2012/01/05</t>
  </si>
  <si>
    <t>2012/01/04</t>
  </si>
  <si>
    <t>2012/01/03</t>
  </si>
  <si>
    <t>2012/01/02</t>
  </si>
  <si>
    <t>2011/12/30</t>
  </si>
  <si>
    <t>2011/12/29</t>
  </si>
  <si>
    <t>2011/12/28</t>
  </si>
  <si>
    <t>2011/12/27</t>
  </si>
  <si>
    <t>2011/12/26</t>
  </si>
  <si>
    <t>2011/12/23</t>
  </si>
  <si>
    <t>2011/12/22</t>
  </si>
  <si>
    <t>2011/12/21</t>
  </si>
  <si>
    <t>2011/12/20</t>
  </si>
  <si>
    <t>2011/12/19</t>
  </si>
  <si>
    <t>2011/12/16</t>
  </si>
  <si>
    <t>2011/12/15</t>
  </si>
  <si>
    <t>2011/12/14</t>
  </si>
  <si>
    <t>2011/12/13</t>
  </si>
  <si>
    <t>2011/12/12</t>
  </si>
  <si>
    <t>2011/12/09</t>
  </si>
  <si>
    <t>2011/12/08</t>
  </si>
  <si>
    <t>2011/12/07</t>
  </si>
  <si>
    <t>2011/12/06</t>
  </si>
  <si>
    <t>2011/12/05</t>
  </si>
  <si>
    <t>2011/12/02</t>
  </si>
  <si>
    <t>2011/12/01</t>
  </si>
  <si>
    <t>2011/11/30</t>
  </si>
  <si>
    <t>2011/11/29</t>
  </si>
  <si>
    <t>2011/11/28</t>
  </si>
  <si>
    <t>2011/11/25</t>
  </si>
  <si>
    <t>2011/11/24</t>
  </si>
  <si>
    <t>2011/11/23</t>
  </si>
  <si>
    <t>2011/11/22</t>
  </si>
  <si>
    <t>2011/11/21</t>
  </si>
  <si>
    <t>2011/11/18</t>
  </si>
  <si>
    <t>2011/11/17</t>
  </si>
  <si>
    <t>2011/11/16</t>
  </si>
  <si>
    <t>2011/11/15</t>
  </si>
  <si>
    <t>2011/11/14</t>
  </si>
  <si>
    <t>2011/11/11</t>
  </si>
  <si>
    <t>2011/11/10</t>
  </si>
  <si>
    <t>2011/11/09</t>
  </si>
  <si>
    <t>2011/11/08</t>
  </si>
  <si>
    <t>2011/11/07</t>
  </si>
  <si>
    <t>2011/11/04</t>
  </si>
  <si>
    <t>2011/11/03</t>
  </si>
  <si>
    <t>2011/11/02</t>
  </si>
  <si>
    <t>2011/11/01</t>
  </si>
  <si>
    <t>2011/10/31</t>
  </si>
  <si>
    <t>2011/10/28</t>
  </si>
  <si>
    <t>2011/10/27</t>
  </si>
  <si>
    <t>2011/10/26</t>
  </si>
  <si>
    <t>2011/10/25</t>
  </si>
  <si>
    <t>2011/10/24</t>
  </si>
  <si>
    <t>2011/10/21</t>
  </si>
  <si>
    <t>2011/10/20</t>
  </si>
  <si>
    <t>2011/10/19</t>
  </si>
  <si>
    <t>2011/10/18</t>
  </si>
  <si>
    <t>2011/10/17</t>
  </si>
  <si>
    <t>2011/10/14</t>
  </si>
  <si>
    <t>2011/10/13</t>
  </si>
  <si>
    <t>2011/10/12</t>
  </si>
  <si>
    <t>2011/10/11</t>
  </si>
  <si>
    <t>2011/10/07</t>
  </si>
  <si>
    <t>2011/10/06</t>
  </si>
  <si>
    <t>2011/10/05</t>
  </si>
  <si>
    <t>2011/10/04</t>
  </si>
  <si>
    <t>2011/10/03</t>
  </si>
  <si>
    <t>2011/09/30</t>
  </si>
  <si>
    <t>2011/09/29</t>
  </si>
  <si>
    <t>2011/09/28</t>
  </si>
  <si>
    <t>2011/09/27</t>
  </si>
  <si>
    <t>2011/09/26</t>
  </si>
  <si>
    <t>2011/09/23</t>
  </si>
  <si>
    <t>2011/09/22</t>
  </si>
  <si>
    <t>2011/09/21</t>
  </si>
  <si>
    <t>2011/09/20</t>
  </si>
  <si>
    <t>2011/09/19</t>
  </si>
  <si>
    <t>2011/09/16</t>
  </si>
  <si>
    <t>2011/09/15</t>
  </si>
  <si>
    <t>2011/09/14</t>
  </si>
  <si>
    <t>2011/09/13</t>
  </si>
  <si>
    <t>2011/09/09</t>
  </si>
  <si>
    <t>2011/09/08</t>
  </si>
  <si>
    <t>2011/09/07</t>
  </si>
  <si>
    <t>2011/09/06</t>
  </si>
  <si>
    <t>2011/09/05</t>
  </si>
  <si>
    <t>2011/09/02</t>
  </si>
  <si>
    <t>2011/09/01</t>
  </si>
  <si>
    <t>2011/08/31</t>
  </si>
  <si>
    <t>2011/08/30</t>
  </si>
  <si>
    <t>2011/08/29</t>
  </si>
  <si>
    <t>2011/08/26</t>
  </si>
  <si>
    <t>2011/08/25</t>
  </si>
  <si>
    <t>2011/08/24</t>
  </si>
  <si>
    <t>2011/08/23</t>
  </si>
  <si>
    <t>2011/08/22</t>
  </si>
  <si>
    <t>2011/08/19</t>
  </si>
  <si>
    <t>2011/08/18</t>
  </si>
  <si>
    <t>2011/08/17</t>
  </si>
  <si>
    <t>2011/08/16</t>
  </si>
  <si>
    <t>2011/08/15</t>
  </si>
  <si>
    <t>2011/08/12</t>
  </si>
  <si>
    <t>2011/08/11</t>
  </si>
  <si>
    <t>2011/08/10</t>
  </si>
  <si>
    <t>2011/08/09</t>
  </si>
  <si>
    <t>2011/08/08</t>
  </si>
  <si>
    <t>2011/08/05</t>
  </si>
  <si>
    <t>2011/08/04</t>
  </si>
  <si>
    <t>2011/08/03</t>
  </si>
  <si>
    <t>2011/08/02</t>
  </si>
  <si>
    <t>2011/08/01</t>
  </si>
  <si>
    <t>2011/07/29</t>
  </si>
  <si>
    <t>2011/07/28</t>
  </si>
  <si>
    <t>2011/07/27</t>
  </si>
  <si>
    <t>2011/07/26</t>
  </si>
  <si>
    <t>2011/07/25</t>
  </si>
  <si>
    <t>2011/07/22</t>
  </si>
  <si>
    <t>2011/07/21</t>
  </si>
  <si>
    <t>2011/07/20</t>
  </si>
  <si>
    <t>2011/07/19</t>
  </si>
  <si>
    <t>2011/07/18</t>
  </si>
  <si>
    <t>2011/07/15</t>
  </si>
  <si>
    <t>2011/07/14</t>
  </si>
  <si>
    <t>2011/07/13</t>
  </si>
  <si>
    <t>2011/07/12</t>
  </si>
  <si>
    <t>2011/07/11</t>
  </si>
  <si>
    <t>2011/07/08</t>
  </si>
  <si>
    <t>2011/07/07</t>
  </si>
  <si>
    <t>2011/07/06</t>
  </si>
  <si>
    <t>2011/07/05</t>
  </si>
  <si>
    <t>2011/07/04</t>
  </si>
  <si>
    <t>2011/07/01</t>
  </si>
  <si>
    <t>2011/06/30</t>
  </si>
  <si>
    <t>2011/06/29</t>
  </si>
  <si>
    <t>2011/06/28</t>
  </si>
  <si>
    <t>2011/06/27</t>
  </si>
  <si>
    <t>2011/06/24</t>
  </si>
  <si>
    <t>2011/06/23</t>
  </si>
  <si>
    <t>2011/06/22</t>
  </si>
  <si>
    <t>2011/06/21</t>
  </si>
  <si>
    <t>2011/06/20</t>
  </si>
  <si>
    <t>2011/06/17</t>
  </si>
  <si>
    <t>2011/06/16</t>
  </si>
  <si>
    <t>2011/06/15</t>
  </si>
  <si>
    <t>2011/06/14</t>
  </si>
  <si>
    <t>2011/06/13</t>
  </si>
  <si>
    <t>2011/06/10</t>
  </si>
  <si>
    <t>2011/06/09</t>
  </si>
  <si>
    <t>2011/06/08</t>
  </si>
  <si>
    <t>2011/06/07</t>
  </si>
  <si>
    <t>2011/06/03</t>
  </si>
  <si>
    <t>2011/06/02</t>
  </si>
  <si>
    <t>2011/06/01</t>
  </si>
  <si>
    <t>2011/05/31</t>
  </si>
  <si>
    <t>2011/05/30</t>
  </si>
  <si>
    <t>2011/05/27</t>
  </si>
  <si>
    <t>2011/05/26</t>
  </si>
  <si>
    <t>2011/05/25</t>
  </si>
  <si>
    <t>2011/05/24</t>
  </si>
  <si>
    <t>2011/05/23</t>
  </si>
  <si>
    <t>2011/05/20</t>
  </si>
  <si>
    <t>2011/05/19</t>
  </si>
  <si>
    <t>2011/05/18</t>
  </si>
  <si>
    <t>2011/05/17</t>
  </si>
  <si>
    <t>2011/05/16</t>
  </si>
  <si>
    <t>2011/05/13</t>
  </si>
  <si>
    <t>2011/05/12</t>
  </si>
  <si>
    <t>2011/05/11</t>
  </si>
  <si>
    <t>2011/05/10</t>
  </si>
  <si>
    <t>2011/05/09</t>
  </si>
  <si>
    <t>2011/05/06</t>
  </si>
  <si>
    <t>2011/05/05</t>
  </si>
  <si>
    <t>2011/05/04</t>
  </si>
  <si>
    <t>2011/05/03</t>
  </si>
  <si>
    <t>2011/04/29</t>
  </si>
  <si>
    <t>2011/04/28</t>
  </si>
  <si>
    <t>2011/04/27</t>
  </si>
  <si>
    <t>2011/04/26</t>
  </si>
  <si>
    <t>2011/04/25</t>
  </si>
  <si>
    <t>2011/04/22</t>
  </si>
  <si>
    <t>2011/04/21</t>
  </si>
  <si>
    <t>2011/04/20</t>
  </si>
  <si>
    <t>2011/04/19</t>
  </si>
  <si>
    <t>2011/04/18</t>
  </si>
  <si>
    <t>2011/04/15</t>
  </si>
  <si>
    <t>2011/04/14</t>
  </si>
  <si>
    <t>2011/04/13</t>
  </si>
  <si>
    <t>2011/04/12</t>
  </si>
  <si>
    <t>2011/04/11</t>
  </si>
  <si>
    <t>2011/04/08</t>
  </si>
  <si>
    <t>2011/04/07</t>
  </si>
  <si>
    <t>2011/04/06</t>
  </si>
  <si>
    <t>2011/04/01</t>
  </si>
  <si>
    <t>2011/03/31</t>
  </si>
  <si>
    <t>2011/03/30</t>
  </si>
  <si>
    <t>2011/03/29</t>
  </si>
  <si>
    <t>2011/03/28</t>
  </si>
  <si>
    <t>2011/03/25</t>
  </si>
  <si>
    <t>2011/03/24</t>
  </si>
  <si>
    <t>2011/03/23</t>
  </si>
  <si>
    <t>2011/03/22</t>
  </si>
  <si>
    <t>2011/03/21</t>
  </si>
  <si>
    <t>2011/03/18</t>
  </si>
  <si>
    <t>2011/03/17</t>
  </si>
  <si>
    <t>2011/03/16</t>
  </si>
  <si>
    <t>2011/03/15</t>
  </si>
  <si>
    <t>2011/03/14</t>
  </si>
  <si>
    <t>2011/03/11</t>
  </si>
  <si>
    <t>2011/03/10</t>
  </si>
  <si>
    <t>2011/03/09</t>
  </si>
  <si>
    <t>2011/03/08</t>
  </si>
  <si>
    <t>2011/03/07</t>
  </si>
  <si>
    <t>2011/03/04</t>
  </si>
  <si>
    <t>2011/03/03</t>
  </si>
  <si>
    <t>2011/03/02</t>
  </si>
  <si>
    <t>2011/03/01</t>
  </si>
  <si>
    <t>2011/02/25</t>
  </si>
  <si>
    <t>2011/02/24</t>
  </si>
  <si>
    <t>2011/02/23</t>
  </si>
  <si>
    <t>2011/02/22</t>
  </si>
  <si>
    <t>2011/02/21</t>
  </si>
  <si>
    <t>2011/02/18</t>
  </si>
  <si>
    <t>2011/02/17</t>
  </si>
  <si>
    <t>2011/02/16</t>
  </si>
  <si>
    <t>2011/02/15</t>
  </si>
  <si>
    <t>2011/02/14</t>
  </si>
  <si>
    <t>2011/02/11</t>
  </si>
  <si>
    <t>2011/02/10</t>
  </si>
  <si>
    <t>2011/02/09</t>
  </si>
  <si>
    <t>2011/02/08</t>
  </si>
  <si>
    <t>2011/01/28</t>
  </si>
  <si>
    <t>2011/01/27</t>
  </si>
  <si>
    <t>2011/01/26</t>
  </si>
  <si>
    <t>2011/01/25</t>
  </si>
  <si>
    <t>2011/01/24</t>
  </si>
  <si>
    <t>2011/01/21</t>
  </si>
  <si>
    <t>2011/01/20</t>
  </si>
  <si>
    <t>2011/01/19</t>
  </si>
  <si>
    <t>2011/01/18</t>
  </si>
  <si>
    <t>2011/01/17</t>
  </si>
  <si>
    <t>2011/01/14</t>
  </si>
  <si>
    <t>2011/01/13</t>
  </si>
  <si>
    <t>2011/01/12</t>
  </si>
  <si>
    <t>2011/01/11</t>
  </si>
  <si>
    <t>2011/01/10</t>
  </si>
  <si>
    <t>2011/01/07</t>
  </si>
  <si>
    <t>2011/01/06</t>
  </si>
  <si>
    <t>2011/01/05</t>
  </si>
  <si>
    <t>2011/01/04</t>
  </si>
  <si>
    <t>2011/01/03</t>
  </si>
  <si>
    <t>2010/12/31</t>
  </si>
  <si>
    <t>2010/12/30</t>
  </si>
  <si>
    <t>2010/12/29</t>
  </si>
  <si>
    <t>2010/12/28</t>
  </si>
  <si>
    <t>2010/12/27</t>
  </si>
  <si>
    <t>2010/12/24</t>
  </si>
  <si>
    <t>2010/12/23</t>
  </si>
  <si>
    <t>2010/12/22</t>
  </si>
  <si>
    <t>2010/12/21</t>
  </si>
  <si>
    <t>2010/12/20</t>
  </si>
  <si>
    <t>2010/12/17</t>
  </si>
  <si>
    <t>2010/12/16</t>
  </si>
  <si>
    <t>2010/12/15</t>
  </si>
  <si>
    <t>2010/12/14</t>
  </si>
  <si>
    <t>2010/12/13</t>
  </si>
  <si>
    <t>2010/12/10</t>
  </si>
  <si>
    <t>2010/12/09</t>
  </si>
  <si>
    <t>2010/12/08</t>
  </si>
  <si>
    <t>2010/12/07</t>
  </si>
  <si>
    <t>2010/12/06</t>
  </si>
  <si>
    <t>2010/12/03</t>
  </si>
  <si>
    <t>2010/12/02</t>
  </si>
  <si>
    <t>2010/12/01</t>
  </si>
  <si>
    <t>2010/11/30</t>
  </si>
  <si>
    <t>2010/11/29</t>
  </si>
  <si>
    <t>2010/11/26</t>
  </si>
  <si>
    <t>2010/11/25</t>
  </si>
  <si>
    <t>2010/11/24</t>
  </si>
  <si>
    <t>2010/11/23</t>
  </si>
  <si>
    <t>2010/11/22</t>
  </si>
  <si>
    <t>2010/11/19</t>
  </si>
  <si>
    <t>2010/11/18</t>
  </si>
  <si>
    <t>2010/11/17</t>
  </si>
  <si>
    <t>2010/11/16</t>
  </si>
  <si>
    <t>2010/11/15</t>
  </si>
  <si>
    <t>2010/11/12</t>
  </si>
  <si>
    <t>2010/11/11</t>
  </si>
  <si>
    <t>2010/11/10</t>
  </si>
  <si>
    <t>2010/11/09</t>
  </si>
  <si>
    <t>2010/11/08</t>
  </si>
  <si>
    <t>2010/11/05</t>
  </si>
  <si>
    <t>2010/11/04</t>
  </si>
  <si>
    <t>2010/11/03</t>
  </si>
  <si>
    <t>2010/11/02</t>
  </si>
  <si>
    <t>2010/11/01</t>
  </si>
  <si>
    <t>2010/10/29</t>
  </si>
  <si>
    <t>2010/10/28</t>
  </si>
  <si>
    <t>2010/10/27</t>
  </si>
  <si>
    <t>2010/10/26</t>
  </si>
  <si>
    <t>2010/10/25</t>
  </si>
  <si>
    <t>2010/10/22</t>
  </si>
  <si>
    <t>2010/10/21</t>
  </si>
  <si>
    <t>2010/10/20</t>
  </si>
  <si>
    <t>2010/10/19</t>
  </si>
  <si>
    <t>2010/10/18</t>
  </si>
  <si>
    <t>2010/10/15</t>
  </si>
  <si>
    <t>2010/10/14</t>
  </si>
  <si>
    <t>2010/10/13</t>
  </si>
  <si>
    <t>2010/10/12</t>
  </si>
  <si>
    <t>2010/10/11</t>
  </si>
  <si>
    <t>2010/10/08</t>
  </si>
  <si>
    <t>2010/10/07</t>
  </si>
  <si>
    <t>2010/10/06</t>
  </si>
  <si>
    <t>2010/10/05</t>
  </si>
  <si>
    <t>2010/10/04</t>
  </si>
  <si>
    <t>2010/10/01</t>
  </si>
  <si>
    <t>2010/09/30</t>
  </si>
  <si>
    <t>2010/09/29</t>
  </si>
  <si>
    <t>2010/09/28</t>
  </si>
  <si>
    <t>2010/09/27</t>
  </si>
  <si>
    <t>2010/09/24</t>
  </si>
  <si>
    <t>2010/09/23</t>
  </si>
  <si>
    <t>2010/09/21</t>
  </si>
  <si>
    <t>2010/09/20</t>
  </si>
  <si>
    <t>2010/09/17</t>
  </si>
  <si>
    <t>2010/09/16</t>
  </si>
  <si>
    <t>2010/09/15</t>
  </si>
  <si>
    <t>2010/09/14</t>
  </si>
  <si>
    <t>2010/09/13</t>
  </si>
  <si>
    <t>2010/09/10</t>
  </si>
  <si>
    <t>2010/09/09</t>
  </si>
  <si>
    <t>2010/09/08</t>
  </si>
  <si>
    <t>2010/09/07</t>
  </si>
  <si>
    <t>2010/09/06</t>
  </si>
  <si>
    <t>2010/09/03</t>
  </si>
  <si>
    <t>2010/09/02</t>
  </si>
  <si>
    <t>2010/09/01</t>
  </si>
  <si>
    <t>2010/08/31</t>
  </si>
  <si>
    <t>2010/08/30</t>
  </si>
  <si>
    <t>2010/08/27</t>
  </si>
  <si>
    <t>2010/08/26</t>
  </si>
  <si>
    <t>2010/08/25</t>
  </si>
  <si>
    <t>2010/08/24</t>
  </si>
  <si>
    <t>2010/08/23</t>
  </si>
  <si>
    <t>2010/08/20</t>
  </si>
  <si>
    <t>2010/08/19</t>
  </si>
  <si>
    <t>2010/08/18</t>
  </si>
  <si>
    <t>2010/08/17</t>
  </si>
  <si>
    <t>2010/08/16</t>
  </si>
  <si>
    <t>2010/08/13</t>
  </si>
  <si>
    <t>2010/08/12</t>
  </si>
  <si>
    <t>2010/08/11</t>
  </si>
  <si>
    <t>2010/08/10</t>
  </si>
  <si>
    <t>2010/08/09</t>
  </si>
  <si>
    <t>2010/08/06</t>
  </si>
  <si>
    <t>2010/08/05</t>
  </si>
  <si>
    <t>2010/08/04</t>
  </si>
  <si>
    <t>2010/08/03</t>
  </si>
  <si>
    <t>2010/08/02</t>
  </si>
  <si>
    <t>2010/07/30</t>
  </si>
  <si>
    <t>2010/07/29</t>
  </si>
  <si>
    <t>2010/07/28</t>
  </si>
  <si>
    <t>2010/07/27</t>
  </si>
  <si>
    <t>2010/07/26</t>
  </si>
  <si>
    <t>2010/07/23</t>
  </si>
  <si>
    <t>2010/07/22</t>
  </si>
  <si>
    <t>2010/07/21</t>
  </si>
  <si>
    <t>2010/07/20</t>
  </si>
  <si>
    <t>2010/07/19</t>
  </si>
  <si>
    <t>2010/07/16</t>
  </si>
  <si>
    <t>2010/07/15</t>
  </si>
  <si>
    <t>2010/07/14</t>
  </si>
  <si>
    <t>2010/07/13</t>
  </si>
  <si>
    <t>2010/07/12</t>
  </si>
  <si>
    <t>2010/07/09</t>
  </si>
  <si>
    <t>2010/07/08</t>
  </si>
  <si>
    <t>2010/07/07</t>
  </si>
  <si>
    <t>2010/07/06</t>
  </si>
  <si>
    <t>2010/07/05</t>
  </si>
  <si>
    <t>2010/07/02</t>
  </si>
  <si>
    <t>2010/07/01</t>
  </si>
  <si>
    <t>2010/06/30</t>
  </si>
  <si>
    <t>2010/06/29</t>
  </si>
  <si>
    <t>2010/06/28</t>
  </si>
  <si>
    <t>2010/06/25</t>
  </si>
  <si>
    <t>2010/06/24</t>
  </si>
  <si>
    <t>2010/06/23</t>
  </si>
  <si>
    <t>2010/06/22</t>
  </si>
  <si>
    <t>2010/06/21</t>
  </si>
  <si>
    <t>2010/06/18</t>
  </si>
  <si>
    <t>2010/06/17</t>
  </si>
  <si>
    <t>2010/06/15</t>
  </si>
  <si>
    <t>2010/06/14</t>
  </si>
  <si>
    <t>2010/06/11</t>
  </si>
  <si>
    <t>2010/06/10</t>
  </si>
  <si>
    <t>2010/06/09</t>
  </si>
  <si>
    <t>2010/06/08</t>
  </si>
  <si>
    <t>2010/06/07</t>
  </si>
  <si>
    <t>2010/06/04</t>
  </si>
  <si>
    <t>2010/06/03</t>
  </si>
  <si>
    <t>2010/06/02</t>
  </si>
  <si>
    <t>2010/06/01</t>
  </si>
  <si>
    <t>2010/05/31</t>
  </si>
  <si>
    <t>2010/05/28</t>
  </si>
  <si>
    <t>2010/05/27</t>
  </si>
  <si>
    <t>2010/05/26</t>
  </si>
  <si>
    <t>2010/05/25</t>
  </si>
  <si>
    <t>2010/05/24</t>
  </si>
  <si>
    <t>2010/05/21</t>
  </si>
  <si>
    <t>2010/05/20</t>
  </si>
  <si>
    <t>2010/05/19</t>
  </si>
  <si>
    <t>2010/05/18</t>
  </si>
  <si>
    <t>2010/05/17</t>
  </si>
  <si>
    <t>2010/05/14</t>
  </si>
  <si>
    <t>2010/05/13</t>
  </si>
  <si>
    <t>2010/05/12</t>
  </si>
  <si>
    <t>2010/05/11</t>
  </si>
  <si>
    <t>2010/05/10</t>
  </si>
  <si>
    <t>2010/05/07</t>
  </si>
  <si>
    <t>2010/05/06</t>
  </si>
  <si>
    <t>2010/05/05</t>
  </si>
  <si>
    <t>2010/05/04</t>
  </si>
  <si>
    <t>2010/05/03</t>
  </si>
  <si>
    <t>2010/04/30</t>
  </si>
  <si>
    <t>2010/04/29</t>
  </si>
  <si>
    <t>2010/04/28</t>
  </si>
  <si>
    <t>2010/04/27</t>
  </si>
  <si>
    <t>2010/04/26</t>
  </si>
  <si>
    <t>2010/04/23</t>
  </si>
  <si>
    <t>2010/04/22</t>
  </si>
  <si>
    <t>2010/04/21</t>
  </si>
  <si>
    <t>2010/04/20</t>
  </si>
  <si>
    <t>2010/04/19</t>
  </si>
  <si>
    <t>2010/04/16</t>
  </si>
  <si>
    <t>2010/04/15</t>
  </si>
  <si>
    <t>2010/04/14</t>
  </si>
  <si>
    <t>2010/04/13</t>
  </si>
  <si>
    <t>2010/04/12</t>
  </si>
  <si>
    <t>2010/04/09</t>
  </si>
  <si>
    <t>2010/04/08</t>
  </si>
  <si>
    <t>2010/04/07</t>
  </si>
  <si>
    <t>2010/04/06</t>
  </si>
  <si>
    <t>2010/04/02</t>
  </si>
  <si>
    <t>2010/04/01</t>
  </si>
  <si>
    <t>2010/03/31</t>
  </si>
  <si>
    <t>2010/03/30</t>
  </si>
  <si>
    <t>2010/03/29</t>
  </si>
  <si>
    <t>2010/03/26</t>
  </si>
  <si>
    <t>2010/03/25</t>
  </si>
  <si>
    <t>2010/03/24</t>
  </si>
  <si>
    <t>2010/03/23</t>
  </si>
  <si>
    <t>2010/03/22</t>
  </si>
  <si>
    <t>2010/03/19</t>
  </si>
  <si>
    <t>2010/03/18</t>
  </si>
  <si>
    <t>2010/03/17</t>
  </si>
  <si>
    <t>2010/03/16</t>
  </si>
  <si>
    <t>2010/03/15</t>
  </si>
  <si>
    <t>2010/03/12</t>
  </si>
  <si>
    <t>2010/03/11</t>
  </si>
  <si>
    <t>2010/03/10</t>
  </si>
  <si>
    <t>2010/03/09</t>
  </si>
  <si>
    <t>2010/03/08</t>
  </si>
  <si>
    <t>2010/03/05</t>
  </si>
  <si>
    <t>2010/03/04</t>
  </si>
  <si>
    <t>2010/03/03</t>
  </si>
  <si>
    <t>2010/03/02</t>
  </si>
  <si>
    <t>2010/03/01</t>
  </si>
  <si>
    <t>2010/02/26</t>
  </si>
  <si>
    <t>2010/02/25</t>
  </si>
  <si>
    <t>2010/02/24</t>
  </si>
  <si>
    <t>2010/02/23</t>
  </si>
  <si>
    <t>2010/02/22</t>
  </si>
  <si>
    <t>2010/02/10</t>
  </si>
  <si>
    <t>2010/02/09</t>
  </si>
  <si>
    <t>2010/02/08</t>
  </si>
  <si>
    <t>2010/02/06</t>
  </si>
  <si>
    <t>2010/02/05</t>
  </si>
  <si>
    <t>2010/02/04</t>
  </si>
  <si>
    <t>2010/02/03</t>
  </si>
  <si>
    <t>2010/02/02</t>
  </si>
  <si>
    <t>2010/02/01</t>
  </si>
  <si>
    <t>2010/01/29</t>
  </si>
  <si>
    <t>2010/01/28</t>
  </si>
  <si>
    <t>2010/01/27</t>
  </si>
  <si>
    <t>2010/01/26</t>
  </si>
  <si>
    <t>2010/01/25</t>
  </si>
  <si>
    <t>2010/01/22</t>
  </si>
  <si>
    <t>2010/01/21</t>
  </si>
  <si>
    <t>2010/01/20</t>
  </si>
  <si>
    <t>2010/01/19</t>
  </si>
  <si>
    <t>2010/01/18</t>
  </si>
  <si>
    <t>2010/01/15</t>
  </si>
  <si>
    <t>2010/01/14</t>
  </si>
  <si>
    <t>2010/01/13</t>
  </si>
  <si>
    <t>2010/01/12</t>
  </si>
  <si>
    <t>2010/01/11</t>
  </si>
  <si>
    <t>2010/01/08</t>
  </si>
  <si>
    <t>2010/01/07</t>
  </si>
  <si>
    <t>2010/01/06</t>
  </si>
  <si>
    <t>2010/01/05</t>
  </si>
  <si>
    <t>2010/01/04</t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</si>
  <si>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</si>
  <si>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</si>
  <si>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</si>
  <si>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</si>
  <si>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Volume</t>
    <phoneticPr fontId="1" type="noConversion"/>
  </si>
  <si>
    <t>Date</t>
    <phoneticPr fontId="1" type="noConversion"/>
  </si>
  <si>
    <t>Ret</t>
    <phoneticPr fontId="1" type="noConversion"/>
  </si>
  <si>
    <t>Weekday</t>
    <phoneticPr fontId="1" type="noConversion"/>
  </si>
  <si>
    <t>Day</t>
    <phoneticPr fontId="1" type="noConversion"/>
  </si>
  <si>
    <t>總計</t>
  </si>
  <si>
    <t>列標籤</t>
  </si>
  <si>
    <t>平均值 - Ret</t>
  </si>
  <si>
    <t>Range</t>
    <phoneticPr fontId="1" type="noConversion"/>
  </si>
  <si>
    <t>平均值 -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</si>
</sst>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_);[Red]\(0\)"/>
    <numFmt numFmtId="179" formatCode="#,##0.0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quotePrefix="1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77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[TSMC_d.xlsx]工作表4!樞紐分析表1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工作表4!$B$3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工作表4!$A$4:$A$10</c:f>
              <c:strCache>
                <c:ptCount val="6"/>
                <c:pt idx="0">
                  <c:v>1 </c:v>
                </c:pt>
                <c:pt idx="1">
                  <c:v>2 </c:v>
                </c:pt>
                <c:pt idx="2">
                  <c:v>3 </c:v>
                </c:pt>
                <c:pt idx="3">
                  <c:v>4 </c:v>
                </c:pt>
                <c:pt idx="4">
                  <c:v>5 </c:v>
                </c:pt>
                <c:pt idx="5">
                  <c:v>6 </c:v>
                </c:pt>
              </c:strCache>
            </c:strRef>
          </c:cat>
          <c:val>
            <c:numRef>
              <c:f>工作表4!$B$4:$B$10</c:f>
              <c:numCache>
                <c:formatCode>General</c:formatCode>
                <c:ptCount val="6"/>
                <c:pt idx="0">
                  <c:v>7.4290533636817091E-2</c:v>
                </c:pt>
                <c:pt idx="1">
                  <c:v>9.3372260478524205E-2</c:v>
                </c:pt>
                <c:pt idx="2">
                  <c:v>0.1595303815122894</c:v>
                </c:pt>
                <c:pt idx="3">
                  <c:v>9.5875722916703085E-3</c:v>
                </c:pt>
                <c:pt idx="4">
                  <c:v>6.7702274744476418E-2</c:v>
                </c:pt>
                <c:pt idx="5">
                  <c:v>5.0372665008006752E-2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14496"/>
        <c:axId val="98134272"/>
      </c:barChart>
      <c:catAx>
        <c:axId val="1343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8134272"/>
        <c:crosses val="autoZero"/>
        <c:auto val="1"/>
        <c:lblAlgn val="ctr"/>
        <c:lblOffset val="100"/>
        <c:noMultiLvlLbl val="0"/>
      </c:catAx>
      <c:valAx>
        <c:axId val="981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1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[TSMC_d.xlsx]工作表5!樞紐分析表2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工作表5!$B$3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工作表5!$A$4:$A$35</c:f>
              <c:strCache>
                <c:ptCount val="31"/>
                <c:pt idx="0">
                  <c:v>1 </c:v>
                </c:pt>
                <c:pt idx="1">
                  <c:v>2 </c:v>
                </c:pt>
                <c:pt idx="2">
                  <c:v>3 </c:v>
                </c:pt>
                <c:pt idx="3">
                  <c:v>4 </c:v>
                </c:pt>
                <c:pt idx="4">
                  <c:v>5 </c:v>
                </c:pt>
                <c:pt idx="5">
                  <c:v>6 </c:v>
                </c:pt>
                <c:pt idx="6">
                  <c:v>7 </c:v>
                </c:pt>
                <c:pt idx="7">
                  <c:v>8 </c:v>
                </c:pt>
                <c:pt idx="8">
                  <c:v>9 </c:v>
                </c:pt>
                <c:pt idx="9">
                  <c:v>10 </c:v>
                </c:pt>
                <c:pt idx="10">
                  <c:v>11 </c:v>
                </c:pt>
                <c:pt idx="11">
                  <c:v>12 </c:v>
                </c:pt>
                <c:pt idx="12">
                  <c:v>13 </c:v>
                </c:pt>
                <c:pt idx="13">
                  <c:v>14 </c:v>
                </c:pt>
                <c:pt idx="14">
                  <c:v>15 </c:v>
                </c:pt>
                <c:pt idx="15">
                  <c:v>16 </c:v>
                </c:pt>
                <c:pt idx="16">
                  <c:v>17 </c:v>
                </c:pt>
                <c:pt idx="17">
                  <c:v>18 </c:v>
                </c:pt>
                <c:pt idx="18">
                  <c:v>19 </c:v>
                </c:pt>
                <c:pt idx="19">
                  <c:v>20 </c:v>
                </c:pt>
                <c:pt idx="20">
                  <c:v>21 </c:v>
                </c:pt>
                <c:pt idx="21">
                  <c:v>22 </c:v>
                </c:pt>
                <c:pt idx="22">
                  <c:v>23 </c:v>
                </c:pt>
                <c:pt idx="23">
                  <c:v>24 </c:v>
                </c:pt>
                <c:pt idx="24">
                  <c:v>25 </c:v>
                </c:pt>
                <c:pt idx="25">
                  <c:v>26 </c:v>
                </c:pt>
                <c:pt idx="26">
                  <c:v>27 </c:v>
                </c:pt>
                <c:pt idx="27">
                  <c:v>28 </c:v>
                </c:pt>
                <c:pt idx="28">
                  <c:v>29 </c:v>
                </c:pt>
                <c:pt idx="29">
                  <c:v>30 </c:v>
                </c:pt>
                <c:pt idx="30">
                  <c:v>31 </c:v>
                </c:pt>
              </c:strCache>
            </c:strRef>
          </c:cat>
          <c:val>
            <c:numRef>
              <c:f>工作表5!$B$4:$B$35</c:f>
              <c:numCache>
                <c:formatCode>General</c:formatCode>
                <c:ptCount val="31"/>
                <c:pt idx="0">
                  <c:v>0.19058651800313353</c:v>
                </c:pt>
                <c:pt idx="1">
                  <c:v>-2.0065906618052413E-2</c:v>
                </c:pt>
                <c:pt idx="2">
                  <c:v>0.22866389901150566</c:v>
                </c:pt>
                <c:pt idx="3">
                  <c:v>-3.2958486729678223E-2</c:v>
                </c:pt>
                <c:pt idx="4">
                  <c:v>-0.28579603806085913</c:v>
                </c:pt>
                <c:pt idx="5">
                  <c:v>-5.1154876411167928E-2</c:v>
                </c:pt>
                <c:pt idx="6">
                  <c:v>0.19349368617575799</c:v>
                </c:pt>
                <c:pt idx="7">
                  <c:v>-6.3421067155455101E-3</c:v>
                </c:pt>
                <c:pt idx="8">
                  <c:v>-0.10742218798206989</c:v>
                </c:pt>
                <c:pt idx="9">
                  <c:v>-8.034337550729917E-2</c:v>
                </c:pt>
                <c:pt idx="10">
                  <c:v>0.3640666556710912</c:v>
                </c:pt>
                <c:pt idx="11">
                  <c:v>3.0387907426673924E-2</c:v>
                </c:pt>
                <c:pt idx="12">
                  <c:v>5.6314709930724544E-2</c:v>
                </c:pt>
                <c:pt idx="13">
                  <c:v>4.246246517413213E-2</c:v>
                </c:pt>
                <c:pt idx="14">
                  <c:v>0.18420676396260915</c:v>
                </c:pt>
                <c:pt idx="15">
                  <c:v>-0.10229027970042866</c:v>
                </c:pt>
                <c:pt idx="16">
                  <c:v>9.0395903625074742E-2</c:v>
                </c:pt>
                <c:pt idx="17">
                  <c:v>2.3187337419276807E-2</c:v>
                </c:pt>
                <c:pt idx="18">
                  <c:v>0.39574392326376795</c:v>
                </c:pt>
                <c:pt idx="19">
                  <c:v>-0.10478118574988941</c:v>
                </c:pt>
                <c:pt idx="20">
                  <c:v>0.14512613819254283</c:v>
                </c:pt>
                <c:pt idx="21">
                  <c:v>3.5887958766838909E-2</c:v>
                </c:pt>
                <c:pt idx="22">
                  <c:v>8.9442962612297054E-3</c:v>
                </c:pt>
                <c:pt idx="23">
                  <c:v>-6.9657660901160018E-2</c:v>
                </c:pt>
                <c:pt idx="24">
                  <c:v>2.8885984359827793E-2</c:v>
                </c:pt>
                <c:pt idx="25">
                  <c:v>-7.6620536430740002E-2</c:v>
                </c:pt>
                <c:pt idx="26">
                  <c:v>0.49701576114222007</c:v>
                </c:pt>
                <c:pt idx="27">
                  <c:v>0.33695918407907255</c:v>
                </c:pt>
                <c:pt idx="28">
                  <c:v>0.18692698551587456</c:v>
                </c:pt>
                <c:pt idx="29">
                  <c:v>0.13508143733714559</c:v>
                </c:pt>
                <c:pt idx="30">
                  <c:v>0.46488929388800471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98624"/>
        <c:axId val="98138304"/>
      </c:barChart>
      <c:catAx>
        <c:axId val="1390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8138304"/>
        <c:crosses val="autoZero"/>
        <c:auto val="1"/>
        <c:lblAlgn val="ctr"/>
        <c:lblOffset val="100"/>
        <c:noMultiLvlLbl val="0"/>
      </c:catAx>
      <c:valAx>
        <c:axId val="9813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9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[TSMC_d.xlsx]工作表6!樞紐分析表3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工作表6!$B$3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工作表6!$A$4:$A$10</c:f>
              <c:strCache>
                <c:ptCount val="6"/>
                <c:pt idx="0">
                  <c:v>1 </c:v>
                </c:pt>
                <c:pt idx="1">
                  <c:v>2 </c:v>
                </c:pt>
                <c:pt idx="2">
                  <c:v>3 </c:v>
                </c:pt>
                <c:pt idx="3">
                  <c:v>4 </c:v>
                </c:pt>
                <c:pt idx="4">
                  <c:v>5 </c:v>
                </c:pt>
                <c:pt idx="5">
                  <c:v>6 </c:v>
                </c:pt>
              </c:strCache>
            </c:strRef>
          </c:cat>
          <c:val>
            <c:numRef>
              <c:f>工作表6!$B$4:$B$10</c:f>
              <c:numCache>
                <c:formatCode>General</c:formatCode>
                <c:ptCount val="6"/>
                <c:pt idx="0">
                  <c:v>1.5356053461578079</c:v>
                </c:pt>
                <c:pt idx="1">
                  <c:v>1.4996362519399826</c:v>
                </c:pt>
                <c:pt idx="2">
                  <c:v>1.5014323613834077</c:v>
                </c:pt>
                <c:pt idx="3">
                  <c:v>1.498102401318566</c:v>
                </c:pt>
                <c:pt idx="4">
                  <c:v>1.5770892906145797</c:v>
                </c:pt>
                <c:pt idx="5">
                  <c:v>1.0109776796380798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09760"/>
        <c:axId val="157623424"/>
      </c:barChart>
      <c:catAx>
        <c:axId val="15070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23424"/>
        <c:crosses val="autoZero"/>
        <c:auto val="1"/>
        <c:lblAlgn val="ctr"/>
        <c:lblOffset val="100"/>
        <c:noMultiLvlLbl val="0"/>
      </c:catAx>
      <c:valAx>
        <c:axId val="1576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0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[TSMC_d.xlsx]工作表7!樞紐分析表4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工作表7!$B$3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工作表7!$A$4:$A$35</c:f>
              <c:strCache>
                <c:ptCount val="31"/>
                <c:pt idx="0">
                  <c:v>1 </c:v>
                </c:pt>
                <c:pt idx="1">
                  <c:v>2 </c:v>
                </c:pt>
                <c:pt idx="2">
                  <c:v>3 </c:v>
                </c:pt>
                <c:pt idx="3">
                  <c:v>4 </c:v>
                </c:pt>
                <c:pt idx="4">
                  <c:v>5 </c:v>
                </c:pt>
                <c:pt idx="5">
                  <c:v>6 </c:v>
                </c:pt>
                <c:pt idx="6">
                  <c:v>7 </c:v>
                </c:pt>
                <c:pt idx="7">
                  <c:v>8 </c:v>
                </c:pt>
                <c:pt idx="8">
                  <c:v>9 </c:v>
                </c:pt>
                <c:pt idx="9">
                  <c:v>10 </c:v>
                </c:pt>
                <c:pt idx="10">
                  <c:v>11 </c:v>
                </c:pt>
                <c:pt idx="11">
                  <c:v>12 </c:v>
                </c:pt>
                <c:pt idx="12">
                  <c:v>13 </c:v>
                </c:pt>
                <c:pt idx="13">
                  <c:v>14 </c:v>
                </c:pt>
                <c:pt idx="14">
                  <c:v>15 </c:v>
                </c:pt>
                <c:pt idx="15">
                  <c:v>16 </c:v>
                </c:pt>
                <c:pt idx="16">
                  <c:v>17 </c:v>
                </c:pt>
                <c:pt idx="17">
                  <c:v>18 </c:v>
                </c:pt>
                <c:pt idx="18">
                  <c:v>19 </c:v>
                </c:pt>
                <c:pt idx="19">
                  <c:v>20 </c:v>
                </c:pt>
                <c:pt idx="20">
                  <c:v>21 </c:v>
                </c:pt>
                <c:pt idx="21">
                  <c:v>22 </c:v>
                </c:pt>
                <c:pt idx="22">
                  <c:v>23 </c:v>
                </c:pt>
                <c:pt idx="23">
                  <c:v>24 </c:v>
                </c:pt>
                <c:pt idx="24">
                  <c:v>25 </c:v>
                </c:pt>
                <c:pt idx="25">
                  <c:v>26 </c:v>
                </c:pt>
                <c:pt idx="26">
                  <c:v>27 </c:v>
                </c:pt>
                <c:pt idx="27">
                  <c:v>28 </c:v>
                </c:pt>
                <c:pt idx="28">
                  <c:v>29 </c:v>
                </c:pt>
                <c:pt idx="29">
                  <c:v>30 </c:v>
                </c:pt>
                <c:pt idx="30">
                  <c:v>31 </c:v>
                </c:pt>
              </c:strCache>
            </c:strRef>
          </c:cat>
          <c:val>
            <c:numRef>
              <c:f>工作表7!$B$4:$B$35</c:f>
              <c:numCache>
                <c:formatCode>General</c:formatCode>
                <c:ptCount val="31"/>
                <c:pt idx="0">
                  <c:v>1.6212309590145895</c:v>
                </c:pt>
                <c:pt idx="1">
                  <c:v>1.6118358759470777</c:v>
                </c:pt>
                <c:pt idx="2">
                  <c:v>1.5148750084210216</c:v>
                </c:pt>
                <c:pt idx="3">
                  <c:v>1.4746615125192004</c:v>
                </c:pt>
                <c:pt idx="4">
                  <c:v>1.4724524109177499</c:v>
                </c:pt>
                <c:pt idx="5">
                  <c:v>1.5041093174300284</c:v>
                </c:pt>
                <c:pt idx="6">
                  <c:v>1.4529738341503764</c:v>
                </c:pt>
                <c:pt idx="7">
                  <c:v>1.572198074781064</c:v>
                </c:pt>
                <c:pt idx="8">
                  <c:v>1.570082590564533</c:v>
                </c:pt>
                <c:pt idx="9">
                  <c:v>1.4941614576747362</c:v>
                </c:pt>
                <c:pt idx="10">
                  <c:v>1.6751102038828629</c:v>
                </c:pt>
                <c:pt idx="11">
                  <c:v>1.4628032552239996</c:v>
                </c:pt>
                <c:pt idx="12">
                  <c:v>1.541915802025178</c:v>
                </c:pt>
                <c:pt idx="13">
                  <c:v>1.4290456786172006</c:v>
                </c:pt>
                <c:pt idx="14">
                  <c:v>1.5719747313398462</c:v>
                </c:pt>
                <c:pt idx="15">
                  <c:v>1.5720140278702552</c:v>
                </c:pt>
                <c:pt idx="16">
                  <c:v>1.5383864736538957</c:v>
                </c:pt>
                <c:pt idx="17">
                  <c:v>1.4107862056187261</c:v>
                </c:pt>
                <c:pt idx="18">
                  <c:v>1.4995807146353139</c:v>
                </c:pt>
                <c:pt idx="19">
                  <c:v>1.3688175581028694</c:v>
                </c:pt>
                <c:pt idx="20">
                  <c:v>1.4345593801830547</c:v>
                </c:pt>
                <c:pt idx="21">
                  <c:v>1.4705345388111872</c:v>
                </c:pt>
                <c:pt idx="22">
                  <c:v>1.503364454692941</c:v>
                </c:pt>
                <c:pt idx="23">
                  <c:v>1.5035900118133521</c:v>
                </c:pt>
                <c:pt idx="24">
                  <c:v>1.4385490595476382</c:v>
                </c:pt>
                <c:pt idx="25">
                  <c:v>1.4817778902623047</c:v>
                </c:pt>
                <c:pt idx="26">
                  <c:v>1.4800400397831517</c:v>
                </c:pt>
                <c:pt idx="27">
                  <c:v>1.5098473707098148</c:v>
                </c:pt>
                <c:pt idx="28">
                  <c:v>1.5467223682117808</c:v>
                </c:pt>
                <c:pt idx="29">
                  <c:v>1.6573578610581001</c:v>
                </c:pt>
                <c:pt idx="30">
                  <c:v>1.9267055631231853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07456"/>
        <c:axId val="157628608"/>
      </c:barChart>
      <c:catAx>
        <c:axId val="11150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28608"/>
        <c:crosses val="autoZero"/>
        <c:auto val="1"/>
        <c:lblAlgn val="ctr"/>
        <c:lblOffset val="100"/>
        <c:noMultiLvlLbl val="0"/>
      </c:catAx>
      <c:valAx>
        <c:axId val="1576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0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118110</xdr:rowOff>
    </xdr:from>
    <xdr:to>
      <xdr:col>13</xdr:col>
      <xdr:colOff>274320</xdr:colOff>
      <xdr:row>17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12</xdr:row>
      <xdr:rowOff>57150</xdr:rowOff>
    </xdr:from>
    <xdr:to>
      <xdr:col>12</xdr:col>
      <xdr:colOff>518160</xdr:colOff>
      <xdr:row>33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26670</xdr:rowOff>
    </xdr:from>
    <xdr:to>
      <xdr:col>11</xdr:col>
      <xdr:colOff>266700</xdr:colOff>
      <xdr:row>17</xdr:row>
      <xdr:rowOff>83820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12</xdr:row>
      <xdr:rowOff>186690</xdr:rowOff>
    </xdr:from>
    <xdr:to>
      <xdr:col>13</xdr:col>
      <xdr:colOff>426720</xdr:colOff>
      <xdr:row>32</xdr:row>
      <xdr:rowOff>137160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hanliu" refreshedDate="43970.644194097222" createdVersion="4" refreshedVersion="4" minRefreshableVersion="3" recordCount="2465">
  <cacheSource type="worksheet">
    <worksheetSource ref="A1:I2466" sheet="工作表1"/>
  </cacheSource>
  <cacheFields count="9">
    <cacheField name="Date" numFmtId="14">
      <sharedItems/>
    </cacheField>
    <cacheField name="Weekday" numFmtId="177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Day" numFmtId="177">
      <sharedItems containsSemiMixedTypes="0" containsString="0" containsNumber="1" containsInteger="1" minValue="1" maxValue="31" count="31">
        <n v="4"/>
        <n v="5"/>
        <n v="6"/>
        <n v="7"/>
        <n v="8"/>
        <n v="11"/>
        <n v="12"/>
        <n v="13"/>
        <n v="14"/>
        <n v="15"/>
        <n v="18"/>
        <n v="19"/>
        <n v="20"/>
        <n v="21"/>
        <n v="22"/>
        <n v="25"/>
        <n v="26"/>
        <n v="27"/>
        <n v="28"/>
        <n v="29"/>
        <n v="1"/>
        <n v="2"/>
        <n v="3"/>
        <n v="9"/>
        <n v="10"/>
        <n v="23"/>
        <n v="24"/>
        <n v="16"/>
        <n v="17"/>
        <n v="30"/>
        <n v="31"/>
      </sharedItems>
    </cacheField>
    <cacheField name="Open" numFmtId="0">
      <sharedItems containsSemiMixedTypes="0" containsString="0" containsNumber="1" minValue="39.626199999999997" maxValue="336.73090000000002"/>
    </cacheField>
    <cacheField name="High" numFmtId="0">
      <sharedItems containsSemiMixedTypes="0" containsString="0" containsNumber="1" minValue="39.832599999999999" maxValue="339.20330000000001"/>
    </cacheField>
    <cacheField name="Low" numFmtId="0">
      <sharedItems containsSemiMixedTypes="0" containsString="0" containsNumber="1" minValue="39.2134" maxValue="335.76209999999998"/>
    </cacheField>
    <cacheField name="Close" numFmtId="0">
      <sharedItems containsSemiMixedTypes="0" containsString="0" containsNumber="1" minValue="39.350999999999999" maxValue="339.20330000000001"/>
    </cacheField>
    <cacheField name="Volume" numFmtId="3">
      <sharedItems containsSemiMixedTypes="0" containsString="0" containsNumber="1" containsInteger="1" minValue="1535" maxValue="170328"/>
    </cacheField>
    <cacheField name="Ret" numFmtId="176">
      <sharedItems containsSemiMixedTypes="0" containsString="0" containsNumber="1" minValue="-7.1705122783140505" maxValue="7.1308309943486243" count="2076">
        <n v="0"/>
        <n v="-0.61828027120019369"/>
        <n v="0.61828027120018414"/>
        <n v="-1.0845121214640194"/>
        <n v="-0.31203325247890973"/>
        <n v="0.77826510274272986"/>
        <n v="-1.4052678289723806"/>
        <n v="-1.2656926576409286"/>
        <n v="0.63496378647392415"/>
        <n v="0.47336198865867418"/>
        <n v="-0.9492064483455277"/>
        <n v="-0.6380021084903742"/>
        <n v="0.79686864785629818"/>
        <n v="-0.63698610884823392"/>
        <n v="-2.4252629055523318"/>
        <n v="-1.1523505665764811"/>
        <n v="-0.49795877492764729"/>
        <n v="-0.83548153090231903"/>
        <n v="0.66894271526050775"/>
        <n v="2.4691844436222579"/>
        <n v="-2.8030964468500588"/>
        <n v="-1.3469106950058276"/>
        <n v="1.3469106950058323"/>
        <n v="-1.1775513888749989"/>
        <n v="-3.2676690635287162"/>
        <n v="1.3890023498438162"/>
        <n v="-1.0399388342603855"/>
        <n v="2.069174155252187"/>
        <n v="-0.34190276166328937"/>
        <n v="1.0219748482255522"/>
        <n v="-2.1977880405978723"/>
        <n v="-0.51417325090129884"/>
        <n v="1.0257162786221903"/>
        <n v="1.3512143008442945"/>
        <n v="0.50212608511422674"/>
        <n v="0.16681663014627413"/>
        <n v="-1.3423904268411007"/>
        <n v="2.0068880174105712"/>
        <n v="1.3156558827166978"/>
        <n v="0.16327619130970494"/>
        <n v="0.16301003467462583"/>
        <n v="-0.98183095686455579"/>
        <n v="-1.658520745633755"/>
        <n v="-0.16737504910945014"/>
        <n v="1.3312213926806706"/>
        <n v="-0.16543674977393585"/>
        <n v="-0.66449759056947422"/>
        <n v="-1.6808226982336294"/>
        <n v="1.0118799829731386"/>
        <n v="1.6640405641752485"/>
        <n v="1.4740865947075072"/>
        <n v="0.80977439377978322"/>
        <n v="0.32208257795035466"/>
        <n v="-1.1318569717301452"/>
        <n v="0.97094535418270744"/>
        <n v="0.48196015320666485"/>
        <n v="1.5897322132748919"/>
        <n v="0.15761491623961277"/>
        <n v="-1.9077425571966418"/>
        <n v="0.64004386210601183"/>
        <n v="0.63597333997135563"/>
        <n v="-0.31748109322625689"/>
        <n v="1.4205661086870838"/>
        <n v="0.93610583371864053"/>
        <n v="-2.1978054030397893"/>
        <n v="0.31900024269522409"/>
        <n v="-0.63902135438190233"/>
        <n v="-1.2904251912709506"/>
        <n v="0.16221674577919212"/>
        <n v="2.8755555750062647"/>
        <n v="0.31448651070496864"/>
        <n v="-2.5437937934261434"/>
        <n v="-0.80846503806428005"/>
        <n v="0.32417077494507429"/>
        <n v="-0.32417077494507529"/>
        <n v="-0.97862733311137773"/>
        <n v="-1.9869494298571044"/>
        <n v="-0.502967931280215"/>
        <n v="-0.16821972283879671"/>
        <n v="0.67118765411901427"/>
        <n v="0.50045081886962128"/>
        <n v="1.8136146576443457"/>
        <n v="-3.3225439001272594"/>
        <n v="0.50551049233307488"/>
        <n v="-0.33672290132437227"/>
        <n v="-0.67686648093690782"/>
        <n v="-0.16968769933548847"/>
        <n v="0.3393343178711638"/>
        <n v="-1.0219748482255469"/>
        <n v="0.85232822968989064"/>
        <n v="-0.33991145596747774"/>
        <n v="2.5231815133158761"/>
        <n v="-0.66671274380690448"/>
        <n v="1.6585207456337581"/>
        <n v="0.32842868422334642"/>
        <n v="-2.9954278534703938"/>
        <n v="-1.1893096169845783"/>
        <n v="0.17080525902979471"/>
        <n v="1.3557951274490716"/>
        <n v="1.8350339976902104"/>
        <n v="0.98691381680255585"/>
        <n v="0.48959154212454714"/>
        <n v="1.1336900985344582"/>
        <n v="0.96160858763054879"/>
        <n v="0.95244967981283502"/>
        <n v="-1.1120770025500444"/>
        <n v="-0.80198126489333421"/>
        <n v="-0.16117096040291135"/>
        <n v="-0.97251913813154678"/>
        <n v="0.48744180624935929"/>
        <n v="-1.1408440788905676"/>
        <n v="-0.65793957771454259"/>
        <n v="-0.99509784891475328"/>
        <n v="0.49878669401159831"/>
        <n v="1.8076530052588939"/>
        <n v="2.5357342813236481"/>
        <n v="-0.66998007704375828"/>
        <n v="1.5011345882881173"/>
        <n v="-0.99817138226952673"/>
        <n v="-0.33510489192327525"/>
        <n v="1.3332762741927953"/>
        <n v="-0.16563331022383135"/>
        <n v="-0.66552120102052303"/>
        <n v="1.9834216436777068"/>
        <n v="0.65271850987022861"/>
        <n v="0.48642253117899514"/>
        <n v="0.32319515309414365"/>
        <n v="1.2819949847367496"/>
        <n v="-0.318850820516069"/>
        <n v="-0.15980746936615076"/>
        <n v="0.79671513778605141"/>
        <n v="-0.95699996541430787"/>
        <n v="-0.16032023124647637"/>
        <n v="-0.48273163597979546"/>
        <n v="-0.16135533021799048"/>
        <n v="-1.6287177350401072"/>
        <n v="-0.3290422889546738"/>
        <n v="0.49304498877280245"/>
        <n v="-1.3200743807408719"/>
        <n v="-0.166413866382701"/>
        <n v="0.33232197576296169"/>
        <n v="-0.83253807204568597"/>
        <n v="0.8353209882060022"/>
        <n v="-0.33319922525755585"/>
        <n v="0.33319922525755863"/>
        <n v="-0.83532098820601297"/>
        <n v="-1.5216724551485166"/>
        <n v="0.17037944131148253"/>
        <n v="1.0150613922436824"/>
        <n v="-0.84520647982574437"/>
        <n v="0.33908068364767807"/>
        <n v="0.67449910367611521"/>
        <n v="0.50296320601859257"/>
        <n v="1.1637593257844236"/>
        <n v="-0.49712936311898676"/>
        <n v="-1.5063906092602379"/>
        <n v="0.33679744057621014"/>
        <n v="-0.33679744057622024"/>
        <n v="2.66246229018296"/>
        <n v="0.16400269981814913"/>
        <n v="0.32742660180407723"/>
        <n v="-1.150371619425939"/>
        <n v="1.1503716194259415"/>
        <n v="1.2986437636358874"/>
        <n v="-0.32319515309415053"/>
        <n v="-2.9558242950077132"/>
        <n v="0.16646083553834126"/>
        <n v="0.99344325835075808"/>
        <n v="0.81645268116681569"/>
        <n v="0.80961768427314884"/>
        <n v="-1.3009808639253764"/>
        <n v="1.1391410410492318"/>
        <n v="-0.81224923524307202"/>
        <n v="0.8122492352430597"/>
        <n v="-0.48642253117900025"/>
        <n v="-0.81645268116681791"/>
        <n v="1.3028752123458187"/>
        <n v="0.16183982287615498"/>
        <n v="-2.2876600528438429"/>
        <n v="0.32990002884906899"/>
        <n v="0.48273163597980012"/>
        <n v="1.1226966567320718"/>
        <n v="0.15929832800468136"/>
        <n v="1.1084745749591518"/>
        <n v="-0.31533040933401058"/>
        <n v="0.94345654529493783"/>
        <n v="0.46819586528582996"/>
        <n v="-1.4116524105807757"/>
        <n v="1.0997655240236992"/>
        <n v="0.31188688655708374"/>
        <n v="-0.78176575602369391"/>
        <n v="-1.1049739722783991"/>
        <n v="1.4185438630162615"/>
        <n v="0.93442422024448946"/>
        <n v="-1.0911946097627296"/>
        <n v="-0.78668615577670109"/>
        <n v="0.62988665455708381"/>
        <n v="0.15679950121961153"/>
        <n v="-0.62889665957738161"/>
        <n v="-0.31582836117931024"/>
        <n v="1.8808231360789991"/>
        <n v="-0.15533741737769416"/>
        <n v="-1.4096573575219933"/>
        <n v="1.8751616068070298"/>
        <n v="2.4464629666855453"/>
        <n v="3.122905595261003"/>
        <n v="0.29248209009114379"/>
        <n v="-0.73251051230493036"/>
        <n v="2.8985852232289444"/>
        <n v="-0.42931900520251798"/>
        <n v="-0.43136932013446366"/>
        <n v="-0.57820259463936641"/>
        <n v="1.438890919976358"/>
        <n v="1.6998552821020758"/>
        <n v="2.3595884524512485"/>
        <n v="-2.3595884524512614"/>
        <n v="0.14029425280457153"/>
        <n v="-0.14029425280456784"/>
        <n v="-0.28137509193910193"/>
        <n v="-0.28197376789358702"/>
        <n v="-0.14148115912304488"/>
        <n v="0.28256742954413927"/>
        <n v="-0.42405321014919084"/>
        <n v="0.56494070762169746"/>
        <n v="0.14088373780663577"/>
        <n v="0.14049135413246505"/>
        <n v="-1.9858630604195591"/>
        <n v="1.7044879684804479"/>
        <n v="2.0907880045240148"/>
        <n v="2.3177642284078175"/>
        <n v="0.40352028095449388"/>
        <n v="0.53544504703217155"/>
        <n v="-0.40136109559530692"/>
        <n v="0.26762975002534972"/>
        <n v="1.3280563729405943"/>
        <n v="1.3106499502686737"/>
        <n v="1.5505072797188195"/>
        <n v="-2.07267151710291"/>
        <n v="-2.3841718358505046"/>
        <n v="0.93395439142707426"/>
        <n v="-0.39922489433069552"/>
        <n v="-0.53472949709638684"/>
        <n v="0.80111772147202287"/>
        <n v="1.4521312161346436"/>
        <n v="-1.0541494045785231"/>
        <n v="-2.2774011494878876"/>
        <n v="-2.4692144240627663"/>
        <n v="-0.83687337631127967"/>
        <n v="1.5290209560346486"/>
        <n v="-0.55321922444102534"/>
        <n v="0.55321922444102778"/>
        <n v="0.68720041625007733"/>
        <n v="0.54641796773516615"/>
        <n v="-1.2336183839852606"/>
        <n v="-2.0907880045240059"/>
        <n v="-0.70662695415216137"/>
        <n v="1.2683940026415259"/>
        <n v="-1.4102812839688863"/>
        <n v="0.56654046758591992"/>
        <n v="1.4025622220799931"/>
        <n v="-1.2614759516589085"/>
        <n v="0.84274961678611848"/>
        <n v="-0.14009507082423503"/>
        <n v="-1.2683940026415259"/>
        <n v="-0.71185323601081563"/>
        <n v="0.42768040056662232"/>
        <n v="-3.326265623795571"/>
        <n v="0.7325105123049287"/>
        <n v="-1.6188293135944325"/>
        <n v="1.3263472235032907"/>
        <n v="1.0196658810388328"/>
        <n v="-0.58136368852820297"/>
        <n v="0.14580902410083774"/>
        <n v="1.0137572590667308"/>
        <n v="2.5605436074390631"/>
        <n v="-0.70882602170276154"/>
        <n v="0.42585908197464728"/>
        <n v="0.14148578060505745"/>
        <n v="3.0644184714069844"/>
        <n v="-0.1372128922091268"/>
        <n v="0.13721289220911473"/>
        <n v="-2.5000798065837193"/>
        <n v="-1.4164689787931324"/>
        <n v="0.85213031396987815"/>
        <n v="-1.2810330414638229"/>
        <n v="-0.86336394712075226"/>
        <n v="-0.28951919453811881"/>
        <n v="-1.3128029185421199"/>
        <n v="2.4656860602009862"/>
        <n v="1.28103304146381"/>
        <n v="-0.84991229212384478"/>
        <n v="2.8052651325821012"/>
        <n v="0.96352307778834778"/>
        <n v="0.27348776138989567"/>
        <n v="1.8944949522833525"/>
        <n v="-1.0781162855839066"/>
        <n v="1.3459313664850865"/>
        <n v="0.26691540457005902"/>
        <n v="0.66455437843274345"/>
        <n v="-1.4676332912515622"/>
        <n v="0.80307891281882893"/>
        <n v="0.92899835925669161"/>
        <n v="0.26392867545335225"/>
        <n v="-1.3262956822300203"/>
        <n v="0.93023242961295083"/>
        <n v="-0.39763815328754532"/>
        <n v="-0.13283691401612563"/>
        <n v="0.39816566364342065"/>
        <n v="-0.53117926885395383"/>
        <n v="-0.40029051414883898"/>
        <n v="-0.40189928100391475"/>
        <n v="-0.40352103131919809"/>
        <n v="-0.26998375414264247"/>
        <n v="1.4756945806145847"/>
        <n v="2.107994949179127"/>
        <n v="0.39039428982306379"/>
        <n v="-0.78231863184868644"/>
        <n v="1.0417970414237283"/>
        <n v="0.3878703478884698"/>
        <n v="-0.77725098972783746"/>
        <n v="-2.1026364875112038"/>
        <n v="-0.80005145918650367"/>
        <n v="1.988253643060917"/>
        <n v="1.0443365359011019"/>
        <n v="-1.9672099701482402"/>
        <n v="-1.7368900953259079"/>
        <n v="0.93896706937318763"/>
        <n v="1.326295682230014"/>
        <n v="-1.1929270347100525"/>
        <n v="-1.0723357168931671"/>
        <n v="-1.7675920113714008"/>
        <n v="-1.2421334668533379"/>
        <n v="0.691956880687434"/>
        <n v="2.696418854671871"/>
        <n v="1.1142073713416685"/>
        <n v="0.82758336572508373"/>
        <n v="0.95702659339528018"/>
        <n v="-0.40908499114538099"/>
        <n v="-0.54794160224989685"/>
        <n v="-1.6620728675008178"/>
        <n v="1.2492287046913715"/>
        <n v="-1.6691924082137224"/>
        <n v="-1.4124409615195015"/>
        <n v="2.6668941668175856"/>
        <n v="-2.0995215581561864"/>
        <n v="-1.1379827114829031"/>
        <n v="-0.28653069900062828"/>
        <n v="-1.7366422596302045"/>
        <n v="4.4261877264941916"/>
        <n v="0.55709936307397667"/>
        <n v="2.3337367040964936"/>
        <n v="-0.40797259887520709"/>
        <n v="-0.54644450013965307"/>
        <n v="-1.3793196050816374"/>
        <n v="0.82987267489870309"/>
        <n v="-1.6666899075386106"/>
        <n v="-1.8375848525770109"/>
        <n v="-0.14265931445520777"/>
        <n v="-4.9790181207025546"/>
        <n v="-2.1244894958961287"/>
        <n v="-2.9574881600151919"/>
        <n v="3.8735158319221084"/>
        <n v="0.90771271464456538"/>
        <n v="-1.9773325918857141"/>
        <n v="2.577929021751411"/>
        <n v="-1.2048218268685915"/>
        <n v="-0.3034873176416864"/>
        <n v="-2.1505986282224003"/>
        <n v="-0.77952282736083878"/>
        <n v="1.7068770073213364"/>
        <n v="2.7315535927721744"/>
        <n v="1.0423432702883739"/>
        <n v="-0.74339234677074351"/>
        <n v="1.3342308102057516"/>
        <n v="2.185159797452938"/>
        <n v="-0.5780307560349528"/>
        <n v="0.57803075603494358"/>
        <n v="-1.1594221425081475"/>
        <n v="-1.6165761183798133"/>
        <n v="-1.3421905908094558"/>
        <n v="-0.75367579703488463"/>
        <n v="3.7124425062241464"/>
        <n v="0.14556858289688862"/>
        <n v="0.86956318033963531"/>
        <n v="-1.3070999489740136"/>
        <n v="-1.7699404092914457"/>
        <n v="2.7880253070106455"/>
        <n v="2.8532363244941394"/>
        <n v="0.14064005641375721"/>
        <n v="-0.98809561643269794"/>
        <n v="2.1054153347285181"/>
        <n v="-4.2559214247122252"/>
        <n v="-2.1979675048530103"/>
        <n v="-0.44533247664912629"/>
        <n v="3.9391072752770389"/>
        <n v="0.57061010282149727"/>
        <n v="-0.42755737155630086"/>
        <n v="-2.0202514115132924"/>
        <n v="0.72611671198171734"/>
        <n v="-0.14472532550852099"/>
        <n v="0.14472532550851583"/>
        <n v="1.2941346995315801"/>
        <n v="0.56979673253302277"/>
        <n v="-0.1422393609767259"/>
        <n v="1.1315442534062581"/>
        <n v="-0.56417164474485082"/>
        <n v="0.56417164474485182"/>
        <n v="-1.988685055228379"/>
        <n v="0.85714080182213337"/>
        <n v="1.9720631626525282"/>
        <n v="-0.27932694673002301"/>
        <n v="0.55787583086236547"/>
        <n v="1.6551935597795169"/>
        <n v="0.68156908483926293"/>
        <n v="0.27136814708743778"/>
        <n v="0.13549809279971356"/>
        <n v="-0.54273680535287483"/>
        <n v="1.4854066434276296"/>
        <n v="0.53475589496764786"/>
        <n v="-0.66880393409836414"/>
        <n v="-0.53835402651389974"/>
        <n v="-2.0451320007064333"/>
        <n v="1.0958914303225935"/>
        <n v="3.349332450498959"/>
        <n v="0.13157712945171704"/>
        <n v="-0.79259958861940472"/>
        <n v="0.39717260076518629"/>
        <n v="-2.0014708709341527"/>
        <n v="-1.2202527551175517"/>
        <n v="0.95034947200084985"/>
        <n v="-0.81410843804560362"/>
        <n v="-0.8207906007944481"/>
        <n v="2.7549700263618226"/>
        <n v="1.3495360779619097"/>
        <n v="2.6456337600195927"/>
        <n v="-0.78636681609736903"/>
        <n v="0.39404322450649465"/>
        <n v="-1.1866428131258928"/>
        <n v="1.3175306120315131"/>
        <n v="-0.13088779890561952"/>
        <n v="-2.925712234073337"/>
        <n v="1.2071579606122813"/>
        <n v="0.26630939200272036"/>
        <n v="-0.93511332610108266"/>
        <n v="-2.7212293605016193"/>
        <n v="0.27547950185588449"/>
        <n v="-0.27547950185587494"/>
        <n v="0.41284416280943814"/>
        <n v="4.3017001807451276"/>
        <n v="-1.3245110489545793"/>
        <n v="0.53191146033517378"/>
        <n v="-0.53191146033517656"/>
        <n v="0.66453619311678314"/>
        <n v="0.2645478679835967"/>
        <n v="0.13192452472283275"/>
        <n v="-1.0610085858231988"/>
        <n v="0.92908406110036068"/>
        <n v="0.26350246313137765"/>
        <n v="-0.52770109657330588"/>
        <n v="1.1835220775701325"/>
        <n v="0.65137585166492529"/>
        <n v="0.64733140579924475"/>
        <n v="-2.8797526748027797"/>
        <n v="0.39752333976847998"/>
        <n v="1.4446163469504623"/>
        <n v="2.5741205526716064"/>
        <n v="-0.25445070364608569"/>
        <n v="-1.9293882667409259"/>
        <n v="-0.26007592878275071"/>
        <n v="-0.78431095184423716"/>
        <n v="0.39301102896205303"/>
        <n v="1.1695072781662104"/>
        <n v="0.12919997929797719"/>
        <n v="0.64299804407765127"/>
        <n v="-1.4201966900901846"/>
        <n v="-0.390962776351092"/>
        <n v="0.90976577936529091"/>
        <n v="1.5404525039400156"/>
        <n v="1.8928664127835462"/>
        <n v="-0.37578429346888226"/>
        <n v="-2.0279341576213366"/>
        <n v="1.2722699930714045"/>
        <n v="2.4969859082972024"/>
        <n v="-1.2406994833285383"/>
        <n v="-0.12483796694985118"/>
        <n v="-0.87892539553298865"/>
        <n v="-0.50568541864707017"/>
        <n v="0.75757240805608039"/>
        <n v="-0.50441005189482913"/>
        <n v="0.75566416454992646"/>
        <n v="0.37578429346888015"/>
        <n v="1.6118407823684744"/>
        <n v="2.3101923011867935"/>
        <n v="-2.5564956332768833"/>
        <n v="3.1555737166846525"/>
        <n v="-0.59907808340776547"/>
        <n v="2.0225773558859137"/>
        <n v="0.3528088084315939"/>
        <n v="0.23446451007473482"/>
        <n v="-2.130238021222485"/>
        <n v="2.5975242500316043"/>
        <n v="-0.35033731005331475"/>
        <n v="-1.6509667036611484"/>
        <n v="0.9467444663990392"/>
        <n v="0.23529220833601686"/>
        <n v="-0.11749893826284638"/>
        <n v="-2.2607138177819679"/>
        <n v="0.83890231451268016"/>
        <n v="-0.95923082262704773"/>
        <n v="-1.2121243691180701"/>
        <n v="0.48661425743949416"/>
        <n v="0.24242202440974639"/>
        <n v="2.7463371430919867"/>
        <n v="-1.3040182331961101"/>
        <n v="1.4218115032692999"/>
        <n v="0.93676627724226114"/>
        <n v="-1.763776267216699"/>
        <n v="0.35531542558523227"/>
        <n v="-0.4739300709373867"/>
        <n v="-0.23780999182264734"/>
        <n v="2.3530277249289542"/>
        <n v="0.92592401892077103"/>
        <n v="1.8265182157619595"/>
        <n v="0.56408677083841274"/>
        <n v="-1.4731757256963276"/>
        <n v="-2.3095502694906163"/>
        <n v="-1.4117749460944102"/>
        <n v="0.23668427359129054"/>
        <n v="0.8239333860782696"/>
        <n v="0.23419014549986689"/>
        <n v="-0.11694891875579692"/>
        <n v="0.11694891875578767"/>
        <n v="-2.4867057314673948"/>
        <n v="2.0177757025413081"/>
        <n v="-3.9548636277282929"/>
        <n v="0.85201639924274153"/>
        <n v="-0.36421528456957841"/>
        <n v="-3.844288592740905"/>
        <n v="1.8786425421920736"/>
        <n v="-0.74719408417326838"/>
        <n v="1.9802432389120557"/>
        <n v="0.85409576183490321"/>
        <n v="-0.7317040769816574"/>
        <n v="4.077267724011902"/>
        <n v="-6.3050625330543442"/>
        <n v="-4.3484706459122782"/>
        <n v="2.1977852148293158"/>
        <n v="-0.51281727976064806"/>
        <n v="2.5383520656018352"/>
        <n v="-2.4098159211667336"/>
        <n v="3.1588756573868988"/>
        <n v="-1.2515683362499528"/>
        <n v="0.75281913054867688"/>
        <n v="-1.0050235446849429"/>
        <n v="-1.3986949064052621"/>
        <n v="3.3987416945659112"/>
        <n v="-0.37205676351103806"/>
        <n v="1.3572767589474102"/>
        <n v="-1.2330491547387938"/>
        <n v="-0.62235611722341522"/>
        <n v="-0.62608715419935901"/>
        <n v="-1.1371665218879636"/>
        <n v="0.7594903136044866"/>
        <n v="0.75376551025586191"/>
        <n v="1.7370006676456058"/>
        <n v="2.4302317343809565"/>
        <n v="1.0747065574383381"/>
        <n v="-6.2963073731455137E-4"/>
        <n v="-0.24664772708183549"/>
        <n v="-0.12347337496758007"/>
        <n v="-1.11881412919755"/>
        <n v="-1.1313117591051116"/>
        <n v="-1.2723177930186922"/>
        <n v="-3.1211786145086884"/>
        <n v="0.13211813585137161"/>
        <n v="-0.39670992726043425"/>
        <n v="-0.93136735923830194"/>
        <n v="3.5459696397277631"/>
        <n v="-1.037618713159461"/>
        <n v="-3.1790628807376278"/>
        <n v="0.67071195416931662"/>
        <n v="-0.26777946537624064"/>
        <n v="2.2531717000036138"/>
        <n v="3.856628037276129"/>
        <n v="-0.37900578672895102"/>
        <n v="2.5000403362704211"/>
        <n v="-1.2422875041651298"/>
        <n v="-0.25019209365171313"/>
        <n v="1.3690062228492625"/>
        <n v="0.61616197460450517"/>
        <n v="-1.1119032663203361"/>
        <n v="2.211423772573323"/>
        <n v="-0.36516520836996058"/>
        <n v="0.8500901355616961"/>
        <n v="0.60263748812514861"/>
        <n v="-0.24055776678418975"/>
        <n v="-0.12065041738125409"/>
        <n v="-1.0915194395213992"/>
        <n v="0.48653951551236307"/>
        <n v="1.4458803091134536"/>
        <n v="-1.4458803091134642"/>
        <n v="0.36355062004933419"/>
        <n v="-0.85009013556169633"/>
        <n v="1.2121698569026567"/>
        <n v="-0.7256303413902867"/>
        <n v="0.72285315382093851"/>
        <n v="0.7176654639542136"/>
        <n v="0.11921320704531985"/>
        <n v="-2.4098219603821556"/>
        <n v="-1.1035651890019549"/>
        <n v="3.2749709722344282"/>
        <n v="-0.35861692210448504"/>
        <n v="1.0720154916540956"/>
        <n v="0.11835610521984304"/>
        <n v="0.58998911835714607"/>
        <n v="1.7493652890047882"/>
        <n v="-0.92915521260018741"/>
        <n v="0.34942712145126131"/>
        <n v="-0.81733731734257753"/>
        <n v="0.46791019589132082"/>
        <n v="0.46558253915374082"/>
        <n v="-0.23244591313086113"/>
        <n v="0.58040069816902473"/>
        <n v="1.3792531797210408"/>
        <n v="2.4803532167333309"/>
        <n v="-1.0072261212750173"/>
        <n v="0.78436829178565004"/>
        <n v="0.22285782948936655"/>
        <n v="0.88692094625888585"/>
        <n v="0.44059817982166749"/>
        <n v="-2.1099910359024849"/>
        <n v="-2.2703089645367474"/>
        <n v="-1.8540442695436206"/>
        <n v="0.93131892342194389"/>
        <n v="0.11589982402600787"/>
        <n v="1.2650879167706792"/>
        <n v="-0.11444199091885314"/>
        <n v="0.7977768186410874"/>
        <n v="-1.6018219103207967"/>
        <n v="-0.81071103691276025"/>
        <n v="-0.34942712145125454"/>
        <n v="-0.35065239728047143"/>
        <n v="-0.70501520609427326"/>
        <n v="2.9054241522980844"/>
        <n v="0.91220351976148606"/>
        <n v="-0.11351694682622676"/>
        <n v="0.79221398339870386"/>
        <n v="0.56213102005393401"/>
        <n v="0.7817407155297057"/>
        <n v="0.44387931120448765"/>
        <n v="0.11076869363827331"/>
        <n v="0.66148600104309008"/>
        <n v="-0.55098110115782184"/>
        <n v="0.33092466949580313"/>
        <n v="0.5491657715046957"/>
        <n v="-1.1013640345240505"/>
        <n v="0.22127359352354595"/>
        <n v="-0.33202341790017653"/>
        <n v="-0.22201031216979122"/>
        <n v="0.44352883018469563"/>
        <n v="0.11050489988528563"/>
        <n v="0.88009044100051181"/>
        <n v="4.4975632863916504"/>
        <n v="-0.20967640489723433"/>
        <n v="1.0438803400864294"/>
        <n v="-0.41616545991592024"/>
        <n v="0.6236667359531195"/>
        <n v="2.2541522087574446"/>
        <n v="-0.81383664793149013"/>
        <n v="-1.336792319749283"/>
        <n v="0.31006015324451291"/>
        <n v="-0.31006015324450875"/>
        <n v="1.5409058307346968"/>
        <n v="-1.6444290718113823"/>
        <n v="1.8481268080514979"/>
        <n v="0.10162853439275571"/>
        <n v="0.80971788067124795"/>
        <n v="-0.8097178806712404"/>
        <n v="-1.4329439890991074"/>
        <n v="-0.30973975367341727"/>
        <n v="0.6185230818644426"/>
        <n v="-1.3450908560985253"/>
        <n v="-1.2579405779190307"/>
        <n v="0.94496922394105898"/>
        <n v="-0.52385025657599871"/>
        <n v="1.3563177851163108"/>
        <n v="-0.51949617456235031"/>
        <n v="-0.41760231891902011"/>
        <n v="1.4539098468265197"/>
        <n v="2.645011182974168"/>
        <n v="1.3959256905163757"/>
        <n v="0.49384187882698305"/>
        <n v="-0.9901346642758786"/>
        <n v="-0.79920186407817662"/>
        <n v="0.30043372322394329"/>
        <n v="0.99506092630312881"/>
        <n v="0.98525693937824443"/>
        <n v="-1.4815497248271485"/>
        <n v="-1.3019822182712932"/>
        <n v="0.1007070180797934"/>
        <n v="2.1914098644673916"/>
        <n v="0.49629278544889099"/>
        <n v="-1.0950625970686036"/>
        <n v="-0.9050603180231267"/>
        <n v="0.30255492945131518"/>
        <n v="1.697567985640406"/>
        <n v="1.466935227506055"/>
        <n v="1.9231905572067634"/>
        <n v="1.8867813088231982"/>
        <n v="1.8519573802013807"/>
        <n v="-1.8519573802013805"/>
        <n v="-1.4117077639274938"/>
        <n v="1.4117077639274844"/>
        <n v="-1.8867813088232039"/>
        <n v="-1.4389143215481439"/>
        <n v="0.9615730502682508"/>
        <n v="0.47734127127989978"/>
        <n v="-2.898710724161556"/>
        <n v="1.9417387017085623"/>
        <n v="-0.96621853475378738"/>
        <n v="0.48427623565862105"/>
        <n v="-1.4597964026134163"/>
        <n v="0.48888727923788533"/>
        <n v="1.9324821736437827"/>
        <n v="-0.4796307511730839"/>
        <n v="-2.4570698917819289"/>
        <n v="-0.4987681408542271"/>
        <n v="-1.2073181501363068"/>
        <n v="-0.10121694163879214"/>
        <n v="-0.71179302652407661"/>
        <n v="1.5190598055919557"/>
        <n v="-0.50379367608137882"/>
        <n v="1.5038301296428345"/>
        <n v="0.49876814085423249"/>
        <n v="-0.49629278544889627"/>
        <n v="-2.010174743289654"/>
        <n v="-1.0203152042625345"/>
        <n v="0.81716131421689586"/>
        <n v="3.2034632976111608"/>
        <n v="-1.100540912106678"/>
        <n v="1.1005409121066898"/>
        <n v="-0.10000167076546974"/>
        <n v="6.3975331931310304"/>
        <n v="1.8604518625814315"/>
        <n v="-2.3310539867591271"/>
        <n v="0.93888050047827043"/>
        <n v="1.3921734862808577"/>
        <n v="-0.46190767477262429"/>
        <n v="1.3793711220513636"/>
        <n v="0.90912252246888869"/>
        <n v="-0.4535281350912056"/>
        <n v="1.3543453942236368"/>
        <n v="0.8928885483728336"/>
        <n v="1.7622097479696521"/>
        <n v="0.43574267050295046"/>
        <n v="-0.43574267050294779"/>
        <n v="0.86959485891579191"/>
        <n v="-0.43385218841285428"/>
        <n v="-1.312965865717999"/>
        <n v="0.43957349519115635"/>
        <n v="-1.3245600479457449"/>
        <n v="-0.44544771504708164"/>
        <n v="-3.6367517369784297"/>
        <n v="2.2573806149270688"/>
        <n v="-2.2573806149270714"/>
        <n v="1.3606030627914314"/>
        <n v="-0.90500867541374008"/>
        <n v="-0.45559438737769109"/>
        <n v="-1.8434222886059348"/>
        <n v="1.3857427352477292"/>
        <n v="0.45767955335821409"/>
        <n v="0.92595884132719086"/>
        <n v="-3.2943883916113399"/>
        <n v="1.4252420796248306"/>
        <n v="0.47060212417768876"/>
        <n v="-0.94342938762691575"/>
        <n v="-1.432045567348704"/>
        <n v="-0.48194229909515118"/>
        <n v="-2.4450533419916618"/>
        <n v="2.9127845134329196"/>
        <n v="6.034362576454126"/>
        <n v="-2.7399741848427892"/>
        <n v="1.8349655094290434"/>
        <n v="-3.4858813091437422E-4"/>
        <n v="1.851879192225897"/>
        <n v="-3.7387010635257409"/>
        <n v="0.94786099060710105"/>
        <n v="3.2485572972485088"/>
        <n v="0.45551868862562239"/>
        <n v="-0.45551868862563338"/>
        <n v="-1.3793700610192516"/>
        <n v="0.92165283668941778"/>
        <n v="-3.2637064460228538"/>
        <n v="-7.1705122783140505"/>
        <n v="-1.2294304910497893"/>
        <n v="3.0458784506391097"/>
        <n v="1.9802359133362688"/>
        <n v="0.48905263765201329"/>
        <n v="-2.4692885509883036"/>
        <n v="-1.9704793483001575"/>
        <n v="-1.7061010512669634"/>
        <n v="-1.8385866020602892"/>
        <n v="-0.62049470780615712"/>
        <n v="-0.41576930900553732"/>
        <n v="1.2421576651044315"/>
        <n v="-0.41234053333461868"/>
        <n v="-0.82981713176980765"/>
        <n v="0.5194098866041249"/>
        <n v="-1.0416619202364827"/>
        <n v="-1.1584619930966131"/>
        <n v="0.10583515978569917"/>
        <n v="2.6111428837549839"/>
        <n v="-0.20644688504188824"/>
        <n v="-1.2474523539337237"/>
        <n v="1.2474523539337166"/>
        <n v="1.9438067974218927"/>
        <n v="1.8073277409472555"/>
        <n v="1.4814267106481263"/>
        <n v="-1.4814267106481276"/>
        <n v="0.99009308170863042"/>
        <n v="0.49133362893949689"/>
        <n v="0.97560447692141095"/>
        <n v="1.445848746300209"/>
        <n v="-0.96153265037931623"/>
        <n v="-0.97086793519028314"/>
        <n v="2.8847757677364303"/>
        <n v="-2.3982239284670466"/>
        <n v="2.3982239284670559"/>
        <n v="-0.47499461750289795"/>
        <n v="-1.9232293109641596"/>
        <n v="-1.4669381058609112"/>
        <n v="1.4669381058609032"/>
        <n v="-2.4570311875695281"/>
        <n v="1.9232293109641518"/>
        <n v="-0.95705098706841585"/>
        <n v="-0.96617832389574909"/>
        <n v="1.4183851154269358"/>
        <n v="-1.4183851154269289"/>
        <n v="1.8868218712998306"/>
        <n v="-0.93896088069274208"/>
        <n v="0.93896088069273742"/>
        <n v="2.7651151051813936"/>
        <n v="1.3544600175859329"/>
        <n v="-0.44948868476252918"/>
        <n v="-0.90497133282341213"/>
        <n v="-2.76511510518139"/>
        <n v="2.3095964165557508"/>
        <n v="-0.45771722432984463"/>
        <n v="-2.3203159480988185"/>
        <n v="0.46843675587291178"/>
        <n v="-1.4252415552710274"/>
        <n v="0.47738056466393386"/>
        <n v="0.4843160959209068"/>
        <n v="0.48186222797483397"/>
        <n v="0.95705098706840697"/>
        <n v="-1.960820845834687"/>
        <n v="-0.99501954442299001"/>
        <n v="0.99501954442299689"/>
        <n v="2.4451369417555791"/>
        <n v="1.4389132150432504"/>
        <n v="-0.47738056466394413"/>
        <n v="-0.47967042240447233"/>
        <n v="-0.4865518392693835"/>
        <n v="-0.48905263765202811"/>
        <n v="1.4599205728423017"/>
        <n v="-2.4451369417555919"/>
        <n v="1.4742690065652981"/>
        <n v="1.9417828008171472"/>
        <n v="0.96617832389573832"/>
        <n v="0.47967042240447827"/>
        <n v="1.425241555271044"/>
        <n v="-0.47286637310420054"/>
        <n v="-0.95237518216683448"/>
        <n v="-1.9324005855695987"/>
        <n v="-2.9269991697304354"/>
        <n v="0.98521636891328679"/>
        <n v="0.46613699728931707"/>
        <n v="-0.93457375316222013"/>
        <n v="0.93457375316220792"/>
        <n v="0.46408935824718939"/>
        <n v="-2.8170482268363362"/>
        <n v="-4.3802604985336906"/>
        <n v="2.3529588685891554"/>
        <n v="0.92592028282237493"/>
        <n v="-0.461830924575171"/>
        <n v="-1.3986631114094101"/>
        <n v="-0.46613699728930225"/>
        <n v="0.93022635553649291"/>
        <n v="-0.46408935824718589"/>
        <n v="2.2989781078920877"/>
        <n v="2.6907092832884172"/>
        <n v="1.3187374240373793"/>
        <n v="-1.3187374240373817"/>
        <n v="0.88116044788867298"/>
        <n v="-0.88116044788867398"/>
        <n v="3.0503591236403098"/>
        <n v="-1.2958430075527978"/>
        <n v="-0.87335566819883481"/>
        <n v="0.43757697614871144"/>
        <n v="-2.2076203771967386"/>
        <n v="0.44548437225156445"/>
        <n v="0.88494935638087757"/>
        <n v="1.7467455936763219"/>
        <n v="0.4320139051348707"/>
        <n v="1.2847435538948475"/>
        <n v="0.84755645725502071"/>
        <n v="0.84032922677347832"/>
        <n v="0.41747948452481043"/>
        <n v="-1.2578087112982905"/>
        <n v="-0.84755645725501683"/>
        <n v="1.268551520062267"/>
        <n v="0.41933416396623141"/>
        <n v="0.41584701525182205"/>
        <n v="1.6461049640405696"/>
        <n v="-1.2320828293011261"/>
        <n v="-0.82986914999126105"/>
        <n v="2.4693294889151818"/>
        <n v="-1.2270429529425511"/>
        <n v="-0.41241738598136779"/>
        <n v="-2.0876778612895568"/>
        <n v="0.42099506280724897"/>
        <n v="1.2526606637428539"/>
        <n v="-1.6736557265501093"/>
        <n v="-0.42288029137986149"/>
        <n v="-0.85105725963391909"/>
        <n v="0.85105725963391443"/>
        <n v="0.42288029137986072"/>
        <n v="1.6736557265501124"/>
        <n v="1.2370610993947706"/>
        <n v="-0.8230389646553401"/>
        <n v="-0.41402213473943716"/>
        <n v="0.81642137426858208"/>
        <n v="0.40562400422797829"/>
        <n v="0.40408560663227022"/>
        <n v="-1.6261309851288195"/>
        <n v="-2.0703875991714207"/>
        <n v="2.4794314638171908"/>
        <n v="0.81300151385076469"/>
        <n v="-0.40562400422797429"/>
        <n v="-0.40737750962279629"/>
        <n v="0.40737750962279518"/>
        <n v="1.2120690716500362"/>
        <n v="0.40084647913210103"/>
        <n v="-1.2072915465541694"/>
        <n v="0.80970961086024462"/>
        <n v="0.80320593992188549"/>
        <n v="0.39914704528753819"/>
        <n v="0.39765886807524609"/>
        <n v="-1.197652392494891"/>
        <n v="-1.2120690716500393"/>
        <n v="0.80644506742205779"/>
        <n v="0.7999935244196531"/>
        <n v="0.79364438712306529"/>
        <n v="1.178828592694432"/>
        <n v="3.4552388837439474"/>
        <n v="1.4981351296974734"/>
        <n v="0.37109902351146068"/>
        <n v="0.7380005720820475"/>
        <n v="-1.1090995955935226"/>
        <n v="-0.37238851595401995"/>
        <n v="0.37238851595401407"/>
        <n v="1.4761130035815926"/>
        <n v="-0.7519880742403745"/>
        <n v="0.37665517967867757"/>
        <n v="-1.8976251753061015"/>
        <n v="-4.7067432273935257"/>
        <n v="-0.80647100963490204"/>
        <n v="0.80647100963490925"/>
        <n v="0.4008095625782242"/>
        <n v="-1.6128693865775585"/>
        <n v="-1.2270312280175486"/>
        <n v="2.036668539358002"/>
        <n v="0.40242251265890866"/>
        <n v="-2.8514702143899875"/>
        <n v="-0.82989535554464211"/>
        <n v="2.8748945602997229"/>
        <n v="-3.2924393329933856"/>
        <n v="0.83335335587188553"/>
        <n v="0.82646593473949559"/>
        <n v="-0.82646593473950269"/>
        <n v="0.81969142608827528"/>
        <n v="1.2169771132697154"/>
        <n v="-0.80963731134044092"/>
        <n v="0.80963731134043415"/>
        <n v="1.2024415658686216"/>
        <n v="-0.80001905320972633"/>
        <n v="0.80001905320971256"/>
        <n v="-0.39920949063151184"/>
        <n v="-0.40080956257821548"/>
        <n v="-0.80323207523711504"/>
        <n v="3.5647991208654384"/>
        <n v="-1.9647354117974993"/>
        <n v="1.5748643470286297"/>
        <n v="-0.39139701040120578"/>
        <n v="-0.39293494801159734"/>
        <n v="-1.5873640224466281"/>
        <n v="0.40558881436444943"/>
        <n v="-0.81292861629372903"/>
        <n v="1.6193996259286365"/>
        <n v="-2.429215036359718"/>
        <n v="0.40900584785287647"/>
        <n v="0.40733980192928021"/>
        <n v="-0.81634564978214796"/>
        <n v="-0.82306474060848434"/>
        <n v="-0.41408677236641334"/>
        <n v="-0.41580858317823444"/>
        <n v="1.2422745179177355"/>
        <n v="-0.41237916237308014"/>
        <n v="2.8514702143899848"/>
        <n v="1.197641196409019"/>
        <n v="-0.79683163383080857"/>
        <n v="-2.0202091885068394"/>
        <n v="2.0202091885068296"/>
        <n v="-3.6663665493346138"/>
        <n v="0.41408677236641889"/>
        <n v="0.41237916237308214"/>
        <n v="1.6326200423819917"/>
        <n v="2.0041122060439229"/>
        <n v="3.1499240170272715"/>
        <n v="-1.1696250465690474"/>
        <n v="-1.5810894798267183"/>
        <n v="1.9724864902279156"/>
        <n v="0.77822803616784975"/>
        <n v="-0.38835697139896486"/>
        <n v="1.5443666191870078"/>
        <n v="0.38241675668245168"/>
        <n v="0.76047400254917952"/>
        <n v="-0.76047400254917741"/>
        <n v="2.636735893215302"/>
        <n v="-0.37244665589585291"/>
        <n v="-1.5038152347702636"/>
        <n v="1.5038152347702667"/>
        <n v="0.74351129237032065"/>
        <n v="-1.492592111066106"/>
        <n v="-1.1342485182053081"/>
        <n v="3.3648646049501201"/>
        <n v="2.1818558534470034"/>
        <n v="-0.36036738240771671"/>
        <n v="0.36036738240772304"/>
        <n v="0.71686206989972401"/>
        <n v="1.0657487826961889"/>
        <n v="-1.0657487826961862"/>
        <n v="-1.8018837132411238"/>
        <n v="0.36298353377798132"/>
        <n v="0.72203810956341441"/>
        <n v="-1.0850216433413928"/>
        <n v="-1.4598177438835982"/>
        <n v="-1.1090886121531671"/>
        <n v="0.37106463647446875"/>
        <n v="0.73802397567871691"/>
        <n v="-2.230616086744821"/>
        <n v="0.76337665710079661"/>
        <n v="4.8246823488337229"/>
        <n v="0.36167072715569376"/>
        <n v="-0.7246542609336778"/>
        <n v="-0.36298353377797921"/>
        <n v="1.0850216433413999"/>
        <n v="1.7889891651024274"/>
        <n v="-0.71175971279498385"/>
        <n v="0.71175971279499295"/>
        <n v="-1.0695483850862066"/>
        <n v="-4.3963035275011615"/>
        <n v="0.37383900839660433"/>
        <n v="2.9413530119326148"/>
        <n v="-2.9413530119326201"/>
        <n v="0.37807923639577912"/>
        <n v="-1.9048547939007991"/>
        <n v="1.1472614553741629"/>
        <n v="4.0973929093703445"/>
        <n v="1.449327549026808"/>
        <n v="-0.72203810956341774"/>
        <n v="2.150659892258131"/>
        <n v="3.5091110160302357"/>
        <n v="1.3699095368839369"/>
        <n v="-0.34072204317590227"/>
        <n v="-2.0690775007688402"/>
        <n v="-1.7574612961744345"/>
        <n v="1.0582299964948754"/>
        <n v="1.3936914360950423"/>
        <n v="1.0327304359187597"/>
        <n v="-0.34305980621514415"/>
        <n v="-1.7330927450726901"/>
        <n v="-0.70176984120053454"/>
        <n v="0.35150052047457714"/>
        <n v="3.7870118382910309"/>
        <n v="0.33727453382613382"/>
        <n v="1.6694371542887387"/>
        <n v="2.2914679103379734"/>
        <n v="-2.6231493262552039"/>
        <n v="-1.0016149229845841"/>
        <n v="1.0016149229845779"/>
        <n v="-0.33270413857541276"/>
        <n v="-0.66891078440916474"/>
        <n v="-2.377065121705447"/>
        <n v="-1.0362978555214113"/>
        <n v="1.3793576617365453"/>
        <n v="1.3605899662772198"/>
        <n v="0.67341534921307555"/>
        <n v="-2.0340053154903077"/>
        <n v="2.0340053154903051"/>
        <n v="2.9753995254168784"/>
        <n v="0.3252094541660544"/>
        <n v="-0.32520945416605579"/>
        <n v="-1.3115182603635902"/>
        <n v="-0.33058492615146673"/>
        <n v="-3.710361460607269"/>
        <n v="-2.0833620657986449"/>
        <n v="2.0833620657986494"/>
        <n v="2.0619666333470703"/>
        <n v="-0.68260897161050349"/>
        <n v="-2.0761525512878243"/>
        <n v="2.7587615228983347"/>
        <n v="-2.0619666333470601"/>
        <n v="-0.69679488955127433"/>
        <n v="-3.1090308436242999"/>
        <n v="0.350269320725966"/>
        <n v="-0.35026932072596684"/>
        <n v="0.69923129967955489"/>
        <n v="2.4097995439447533"/>
        <n v="3.673186823889365"/>
        <n v="-0.65790921495629129"/>
        <n v="-2.0000220804402131"/>
        <n v="-1.0152555284928557"/>
        <n v="0.33956506901932765"/>
        <n v="-0.33956506901933053"/>
        <n v="-0.68028711219523585"/>
        <n v="1.3559775716687594"/>
        <n v="-0.67569045947353124"/>
        <n v="0.3384159256473932"/>
        <n v="-1.3605899662772336"/>
        <n v="0.34188692843460361"/>
        <n v="-0.68494673464974454"/>
        <n v="1.3652338468449758"/>
        <n v="-1.0291874937080265"/>
        <n v="-0.6873005652734222"/>
        <n v="-0.69205709646313596"/>
        <n v="-1.4084993172208331"/>
        <n v="-1.0772294523074537"/>
        <n v="0.35907339760851542"/>
        <n v="2.8270096812606345"/>
        <n v="0.69446013641548632"/>
        <n v="-1.0434221153690697"/>
        <n v="-0.35150052047457803"/>
        <n v="1.7451919565696108"/>
        <n v="0.34542987064532327"/>
        <n v="1.0291874937080308"/>
        <n v="-0.3418869284346075"/>
        <n v="-2.1430110060987406"/>
        <n v="1.4337366030229164"/>
        <n v="0.35526603794337563"/>
        <n v="0.35392507909865034"/>
        <n v="0.70427969532826651"/>
        <n v="-1.4134708123702731"/>
        <n v="-1.7954271636237664"/>
        <n v="-1.0929014225548472"/>
        <n v="1.4545919831557004"/>
        <n v="-1.4545919831557004"/>
        <n v="2.531795907376321"/>
        <n v="-0.71681685106089021"/>
        <n v="1.0733495298631892"/>
        <n v="-1.0733495298631957"/>
        <n v="-2.1818922712313062"/>
        <n v="0.73257111855223067"/>
        <n v="-2.2141003906115118"/>
        <n v="1.1131778708180031"/>
        <n v="2.1898565993128494"/>
        <n v="0.71948002036147907"/>
        <n v="-3.650047445156785"/>
        <n v="1.475975441639602"/>
        <n v="-1.8484424869751614"/>
        <n v="-0.74903344866290755"/>
        <n v="-3.0537149731954552"/>
        <n v="1.1560759396656757"/>
        <n v="-1.5444543801009469"/>
        <n v="-0.38980063140251264"/>
        <n v="-1.5748576182674601"/>
        <n v="-1.6000567632463683"/>
        <n v="1.6000567632463596"/>
        <n v="-0.79678104881070533"/>
        <n v="0.79678104881072132"/>
        <n v="-4.0491454113298557"/>
        <n v="-5.0858129278679725"/>
        <n v="7.1308309943486243"/>
        <n v="-0.81297638580092191"/>
        <n v="1.2170469674037732"/>
        <n v="0.80327571443566237"/>
        <n v="3.1498177389159618"/>
        <n v="-3.9530934533516104"/>
        <n v="1.2024128596983594"/>
        <n v="1.1881265037477455"/>
        <n v="-1.5872636490104457"/>
        <n v="-2.0203226818394224"/>
        <n v="0.40736226028636918"/>
        <n v="4.7627781604690025"/>
        <n v="-3.1498177389159547"/>
        <n v="1.9802202112840384"/>
        <n v="-1.1834391624733285"/>
        <n v="2.7399125860879234"/>
        <n v="1.1516376066542167"/>
        <n v="0.38089092888989634"/>
        <n v="-1.5325285355441094"/>
        <n v="-0.38687589598267946"/>
        <n v="-3.5506490334605103"/>
        <n v="1.9880949435550146"/>
        <n v="2.3347242649533144"/>
        <n v="2.656718696237383"/>
        <n v="-1.1299495065076923"/>
        <n v="0.37809991029248197"/>
        <n v="0.37667569812546731"/>
        <n v="1.4924980727692996"/>
        <n v="0.73806464795288285"/>
        <n v="1.8215051980715924"/>
        <n v="-0.72460836313886823"/>
        <n v="-0.72998362001683614"/>
        <n v="-1.8018122873594795"/>
        <n v="0.36291780253800748"/>
        <n v="0.72207763376057965"/>
        <n v="-0.3603870731597269"/>
        <n v="1.8018122873594788"/>
        <n v="-0.7220776337605731"/>
        <n v="0.72998362001684325"/>
        <n v="1.4440883835003395"/>
        <n v="3.5214157955129637"/>
        <n v="-1.3936884004812389"/>
        <n v="-1.7700034911725786"/>
        <n v="1.4184836545886219"/>
        <n v="-1.7762075584477737"/>
        <n v="-1.4440883835003313"/>
        <n v="0.72460836313885646"/>
        <n v="-1.8215051980715893"/>
        <n v="-0.73806464795287863"/>
        <n v="2.5595698460244742"/>
        <n v="-1.0889340795193496"/>
        <n v="2.5226706825422571"/>
        <n v="-1.069522620604811"/>
        <n v="1.0695226206048214"/>
        <n v="1.0582047744269041"/>
        <n v="-2.4868203422334623"/>
        <n v="2.4868203422334738"/>
        <n v="2.1127429521582299"/>
        <n v="-0.69927213978795677"/>
        <n v="-0.35909294720174545"/>
        <n v="3.9081701157819988"/>
        <n v="1.0398650582779481"/>
        <n v="-2.0906570346498414"/>
        <n v="-0.35275985874431803"/>
        <n v="0.3527598587443066"/>
        <n v="0.70172592592646144"/>
        <n v="0.34906605044544631"/>
        <n v="-1.0507919763719049"/>
        <n v="0.35151983658393815"/>
        <n v="0.35020608934251501"/>
        <n v="-2.47793348437424"/>
        <n v="-1.0811705809623187"/>
        <n v="-1.8281660387119967"/>
        <n v="-1.8622113194809042"/>
        <n v="0.74903344866290644"/>
        <n v="0.37517389808974499"/>
        <n v="-1.509484439758406"/>
        <n v="4.0974443809430818"/>
        <n v="0.7272435189184997"/>
        <n v="-2.568876864194459"/>
        <n v="0.37099757877084449"/>
        <n v="0.35772390385913327"/>
        <n v="2.1202095805151018"/>
        <n v="-0.70172592592647232"/>
        <n v="1.3986437929910336"/>
        <n v="-1.0471239564071024"/>
        <n v="2.4263945092778951"/>
        <n v="-0.68725731121199829"/>
        <n v="1.7094874176577641"/>
        <n v="0.33835473349253081"/>
        <n v="2.0067457582947013"/>
        <n v="-0.99833917793537463"/>
        <n v="-1.0084065803593283"/>
        <n v="1.6751244279538562"/>
        <n v="-1.0016720434065813"/>
        <n v="1.9934100422978334"/>
        <n v="0.6557106631219487"/>
        <n v="0.65151561814427628"/>
        <n v="-0.97887214434758918"/>
        <n v="-0.32835413691862608"/>
        <n v="0.97561225975992849"/>
        <n v="0.3231256797700357"/>
        <n v="0.6430602772956473"/>
        <n v="-0.96618595706568799"/>
        <n v="0.96618595706568711"/>
        <n v="1.5898998346546622"/>
        <n v="0.62890468783489151"/>
        <n v="0.31301215968174056"/>
        <n v="-0.94191684751662752"/>
        <n v="-0.62890468783488962"/>
        <n v="-0.31597908792663987"/>
        <n v="0.63088877273451571"/>
        <n v="1.560134660736205"/>
        <n v="0.30914177918108732"/>
        <n v="-2.1841861247251595"/>
        <n v="-3.2054096525957023"/>
        <n v="0.64932386087536687"/>
        <n v="1.9231260223650108"/>
        <n v="0.63295976935532539"/>
        <n v="1.8750443455440831"/>
        <n v="-1.2461396577091852"/>
        <n v="-0.9448837757615326"/>
        <n v="-0.31698068142868918"/>
        <n v="-2.2472226639806712"/>
        <n v="1.92930908268267"/>
        <n v="-0.31900279931009695"/>
        <n v="0.63691638060809308"/>
        <n v="0.31698068142868774"/>
        <n v="-0.95389706203678226"/>
        <n v="-2.2618219015168401"/>
        <n v="-1.9802519459791841"/>
        <n v="-1.6806758774803814"/>
        <n v="-0.33958363048547674"/>
        <n v="0.33958363048547124"/>
        <n v="-0.3383547334925367"/>
        <n v="-0.68264647596028194"/>
        <n v="-1.3792705528708058"/>
        <n v="0.34656444407413473"/>
        <n v="1.7153525847569344"/>
        <n v="1.0152314778231306"/>
        <n v="3.6367955942661903"/>
        <n v="-1.9673429498166028"/>
        <n v="2.2914395914322663"/>
        <n v="0.96308396198688184"/>
        <n v="0.31900279931010272"/>
        <n v="1.5847858347712993"/>
        <n v="0.93896918605309365"/>
        <n v="-0.3119620233443538"/>
        <n v="0.62302706809417219"/>
        <n v="0.61924220911437577"/>
        <n v="2.1374261786550717"/>
        <n v="-2.1374261786550806"/>
        <n v="0.61535888689395213"/>
        <n v="-1.54566614075812"/>
        <n v="1.5456661407581258"/>
        <n v="1.5220672917611331"/>
        <n v="0.30168144568237815"/>
        <n v="-1.212153368805641"/>
        <n v="-3.0962306954490861"/>
        <n v="1.6206830706735211"/>
        <n v="0.95999343765044409"/>
        <n v="1.2658928383344707"/>
        <n v="2.1773476952563655"/>
        <n v="2.1310160742147093"/>
        <n v="-1.2121868728509695"/>
        <n v="-1.536106037692623"/>
        <n v="1.8405158621119047"/>
        <n v="3.2888065548021483"/>
        <n v="0.58650336298904704"/>
        <n v="-1.472759024399213"/>
        <n v="0.29629213250644992"/>
        <n v="0.29541683502771204"/>
        <n v="0.5882283574977627"/>
        <n v="-0.29368166362174208"/>
        <n v="1.1695869116104958"/>
        <n v="-0.58308354862145595"/>
        <n v="0.29196675673954148"/>
        <n v="0.8708201759190346"/>
        <n v="1.1494862628150004"/>
        <n v="0.85347757839129501"/>
        <n v="-2.292395463796209"/>
        <n v="2.5752769093546251"/>
        <n v="-0.56656538087047537"/>
        <n v="-2.0087115284841439"/>
        <n v="1.1527989278907593"/>
        <n v="1.4224779814638628"/>
        <n v="0.56337349320287877"/>
        <n v="0.28050098823337122"/>
        <n v="0.55865253040785567"/>
        <n v="-1.6854084574025165"/>
        <n v="0.56496492875123505"/>
        <n v="0.84150737875222836"/>
        <n v="-1.9746472339095094"/>
        <n v="0.85105637196447692"/>
        <n v="-0.85591260059338958"/>
        <n v="-0.86336730530084027"/>
        <n v="0.57642735763804198"/>
        <n v="-0.28776566287339478"/>
        <n v="1.997183592000034"/>
        <n v="-0.28288144555840616"/>
        <n v="-1.1395965359054614"/>
        <n v="0.85591260059338348"/>
        <n v="-1.4306182111295691"/>
        <n v="0.57470561053617586"/>
        <n v="1.1395965359054658"/>
        <n v="1.4064723075034453"/>
        <n v="2.755017212817259"/>
        <n v="-0.54495239388275774"/>
        <n v="-1.9311286690354299"/>
        <n v="-0.83915351864123666"/>
        <n v="-1.6997325171525814"/>
        <n v="-0.86082456805033958"/>
        <n v="5.0572453656460059"/>
        <n v="0.27359390723357435"/>
        <n v="0.54495239388276506"/>
        <n v="0.81190048293908557"/>
        <n v="1.0723806861074041"/>
        <n v="-2.4292335629292472"/>
        <n v="1.3568528768218449"/>
        <n v="-1.6304467840554144"/>
        <n v="1.8996220065264506"/>
        <n v="0.53618648921218204"/>
        <n v="-0.53618648921218404"/>
        <n v="0.80320546363637069"/>
        <n v="0.26630788142900375"/>
        <n v="-0.26630788142900685"/>
        <n v="1.061062434489239"/>
        <n v="-0.5290938266891787"/>
        <n v="-0.26566072637104815"/>
        <n v="-0.80106073095076513"/>
        <n v="0.26773387509755481"/>
        <n v="1.3280814089134256"/>
        <n v="0.52630915099995734"/>
        <n v="-1.0554029776891338"/>
        <n v="1.3175224298006267"/>
        <n v="1.0416607041792689"/>
        <n v="-0.78022652230424983"/>
        <n v="-1.5789566116756442"/>
        <n v="0.52909382668917448"/>
        <n v="-1.8642678981256191"/>
        <n v="-0.80970912683036911"/>
        <n v="2.4097800365500426"/>
        <n v="-0.26489683828323479"/>
        <n v="-3.5091405754960379"/>
        <n v="1.9047912815885588"/>
        <n v="-2.1798904991625618"/>
        <n v="-0.55254211249232354"/>
        <n v="-0.27738867432445219"/>
        <n v="0.82993078681677879"/>
        <n v="-0.2758581015328434"/>
        <n v="1.6438481177563307"/>
        <n v="-1.3568528768218402"/>
        <n v="-0.54793840476673239"/>
        <n v="1.0928907986494993"/>
        <n v="-1.0928907986494938"/>
        <n v="0.54793840476673328"/>
        <n v="-2.7702821876766643"/>
        <n v="0.56021736874215744"/>
        <n v="1.6621264141677676"/>
        <n v="-0.27509921757399031"/>
        <n v="2.1798904991625614"/>
        <n v="0.26917522247102338"/>
        <n v="-0.53907695396811095"/>
        <n v="0.53907695396810928"/>
        <n v="-0.2670189744241947"/>
        <n v="-1.0752634431803083"/>
        <n v="-1.3605450525583282"/>
        <n v="-1.3793745019239139"/>
        <n v="-0.55709640977700436"/>
        <n v="-0.27971638050879633"/>
        <n v="0.27816025987794951"/>
        <n v="1.1050300043907622"/>
        <n v="-1.1050300043907633"/>
        <n v="0.8230376223407283"/>
        <n v="0.2728474128715429"/>
        <n v="0.27210498101122976"/>
        <n v="1.3642573772292421"/>
        <n v="-1.6393565948032243"/>
        <n v="-1.1080910466947183"/>
        <n v="0.83223294516187574"/>
        <n v="-0.27668401095948425"/>
        <n v="0.27668401095948902"/>
        <n v="2.1858468691983166"/>
        <n v="0.26990173149708269"/>
        <n v="-0.54053390435933357"/>
        <n v="-0.54347155959095894"/>
        <n v="0.79686544608329779"/>
        <n v="0.26419698840595013"/>
        <n v="0.26350082675336717"/>
        <n v="-0.79259465344255398"/>
        <n v="0.26489683828324068"/>
        <n v="-1.6000709097196693"/>
        <n v="-1.0810757054101079"/>
        <n v="-0.27210498101122399"/>
        <n v="1.0840054639502885"/>
        <n v="0.80536171168321957"/>
        <n v="-1.3458956160425564"/>
        <n v="1.621633300535958"/>
        <n v="-0.2684526141146234"/>
        <n v="0.26845261411461979"/>
        <n v="1.8593161107643676"/>
        <n v="0.78636195823308686"/>
        <n v="1.8111484220627292"/>
        <n v="-0.77219333899300291"/>
        <n v="-0.51812826302258297"/>
        <n v="0.25939970225711367"/>
        <n v="0.77418608671822253"/>
        <n v="-1.554412609022469"/>
        <n v="-1.3140597733924149"/>
        <n v="2.0942862956966564"/>
        <n v="-0.26143418187500705"/>
        <n v="-0.52492777635807963"/>
        <n v="0.52492777635807653"/>
        <n v="0.26143418187500611"/>
        <n v="-0.79686544608328658"/>
        <n v="1.5915822356667984"/>
        <n v="1.0471144435940167"/>
        <n v="-0.52218666723593843"/>
        <n v="1.0230697005786378"/>
        <n v="0.76044857114462583"/>
        <n v="-0.25284086539539685"/>
        <n v="2.5000933588955103"/>
        <n v="0.49260467864074564"/>
        <n v="0.97804398815276161"/>
        <n v="0.96851621235985119"/>
        <n v="-0.7255063434448622"/>
        <n v="-0.73080842837776672"/>
        <n v="-0.24479449413762014"/>
        <n v="-0.24545093455236008"/>
        <n v="-0.24599901541527769"/>
        <n v="0.98044115783503494"/>
        <n v="0.24360184573300595"/>
        <n v="0.72726513607682064"/>
        <n v="-1.9513081396448626"/>
        <n v="1.9513081396448646"/>
        <n v="0.96153171524512437"/>
        <n v="1.4252350312784634"/>
        <n v="-0.71010535502805971"/>
        <n v="0.47392765897998079"/>
        <n v="0.70675976799788898"/>
        <n v="-0.47058207194980117"/>
        <n v="-2.1455156702405458"/>
        <n v="0.24067045593684713"/>
        <n v="-0.48192153221988865"/>
        <n v="0.48192153221989825"/>
        <n v="1.6686675182555986"/>
        <n v="1.6298140735887079"/>
        <n v="-0.46295698411816288"/>
        <n v="1.1533984272091899"/>
        <n v="-0.45976421265551709"/>
        <n v="2.3531858582449221"/>
        <n v="-1.6412886042592147"/>
        <n v="-1.4285830325690285"/>
        <n v="0.71684255644294603"/>
        <n v="-0.71684255644294226"/>
        <n v="0.23951893192910564"/>
        <n v="-0.96153724523065986"/>
        <n v="0.72201831330154365"/>
        <n v="-0.48076584452829907"/>
        <n v="-0.7255638151874686"/>
        <n v="2.8710382304129665"/>
        <n v="-0.71005588398835839"/>
        <n v="1.8823919968799099"/>
        <n v="-0.701751140728056"/>
        <n v="0.46838083827756222"/>
        <n v="0.2333703024504869"/>
        <n v="0.46511308151997521"/>
        <n v="-0.69848338397047105"/>
        <n v="-0.23337030245049162"/>
        <n v="-0.46838083827756605"/>
        <n v="1.1668642222480314"/>
        <n v="-1.1668642222480345"/>
        <n v="0.70175114072806921"/>
        <n v="-1.1723361128915524"/>
        <n v="1.8691970044352431"/>
        <n v="-1.1641473876215516"/>
        <n v="-0.23446464465019656"/>
        <n v="1.3986120322717479"/>
        <n v="0.69203832770263829"/>
        <n v="-1.3888992192463498"/>
        <n v="-0.70339651184470542"/>
        <n v="-0.70837924745146452"/>
        <n v="1.4117757592961604"/>
        <n v="-0.47169483672452928"/>
        <n v="1.4084616510197299"/>
        <n v="0.69363841533322446"/>
        <n v="0.23014772239314352"/>
        <n v="-0.69203832770264895"/>
        <n v="-0.46082634662085853"/>
        <n v="0.46082634662085081"/>
        <n v="0.22961925866641025"/>
        <n v="-0.45976698105954655"/>
        <n v="0.45976698105954"/>
        <n v="0.91747988762472477"/>
        <n v="-0.4577129065651715"/>
        <n v="0.22909321629089721"/>
        <n v="0.45666790545708486"/>
        <n v="0.90702757099970688"/>
        <n v="-0.22598677903296344"/>
        <n v="-1.1377086974238271"/>
        <n v="-0.68886019735044024"/>
        <n v="-1.3921217993036989"/>
        <n v="0.4661972556899891"/>
        <n v="-0.46619725568997722"/>
        <n v="1.1614431750759817"/>
        <n v="1.8307488827781451"/>
        <n v="0.90293261915064726"/>
        <n v="0.89485264829155742"/>
        <n v="3.7162896392009701"/>
        <n v="1.9129000346804714"/>
        <n v="0.21030317523370992"/>
        <n v="-1.0559667209593746"/>
        <n v="0.84566354572565938"/>
        <n v="0.62958733550086388"/>
        <n v="-0.62958733550087798"/>
        <n v="-0.41928416026716697"/>
        <n v="-0.84387943991734526"/>
        <n v="1.2631636001844986"/>
        <n v="1.6597747796634876"/>
        <n v="-0.20597152705536975"/>
        <n v="-0.62047233690377857"/>
        <n v="-0.83333091570434259"/>
        <n v="0.2089846705569969"/>
        <n v="1.861509764858025"/>
        <n v="-0.6166911828069076"/>
        <n v="-0.20768259572065259"/>
        <n v="-0.41666364942668338"/>
        <n v="0.20854883530229901"/>
        <n v="-1.047120841360188"/>
        <n v="1.459867244853756"/>
        <n v="-1.2500054158723122"/>
        <n v="1.8691971109492194"/>
        <n v="-0.41236817258390823"/>
        <n v="0.20639664552853276"/>
        <n v="0.61669118280691793"/>
        <n v="-2.9108281526457795"/>
        <n v="-1.2738912981586397"/>
        <n v="0.21344535289072683"/>
        <n v="-3.6920739780017842"/>
        <n v="2.1882522056699214"/>
        <n v="1.2903764194411405"/>
        <n v="-1.941838932334685"/>
        <n v="-1.09529172239645"/>
        <n v="-0.22050533481553966"/>
        <n v="0.22050533481554457"/>
        <n v="0.22002017838837548"/>
        <n v="-0.22002017838836488"/>
        <n v="1.5300712817735178"/>
        <n v="-0.21715348829308279"/>
        <n v="-1.3129177934804277"/>
        <n v="-0.88495379240792915"/>
        <n v="-0.22246754685385614"/>
        <n v="0.22246754685385953"/>
        <n v="1.1049739707962878"/>
        <n v="0.43859339429191618"/>
        <n v="-1.1001115430602233"/>
        <n v="-0.44345582202799955"/>
        <n v="0.4434558220280137"/>
        <n v="1.5367896927763591"/>
        <n v="1.2987556482545772"/>
        <n v="1.9169745822387494"/>
        <n v="1.0493183877877457"/>
        <n v="0.82987310122025826"/>
        <n v="-2.2989317845662893"/>
        <n v="-0.63626375111704181"/>
        <n v="0.84745521137300961"/>
        <n v="1.2578672230900483"/>
        <n v="0.20811481412437763"/>
        <n v="0.62175828709588854"/>
        <n v="2.6505335631478428"/>
        <n v="2.7779322119402496"/>
        <n v="2.321209642741668"/>
        <n v="1.7061876182444862"/>
        <n v="-3.0536455207878199"/>
        <n v="-1.1696365043074313"/>
        <n v="1.3632456792020768"/>
        <n v="-2.150644518018169"/>
        <n v="0.78739883881610018"/>
        <n v="1.7493431093383855"/>
        <n v="-2.5367419481544888"/>
        <n v="-5.6925887792424712"/>
        <n v="0.41753350585931542"/>
        <n v="-0.626955837145035"/>
        <n v="-2.5478859681837567"/>
        <n v="1.7057831219827873"/>
        <n v="2.5053284300948215"/>
        <n v="-1.2448185820511224"/>
        <n v="2.2705046184011293"/>
        <n v="0.61037284224353139"/>
        <n v="-0.20304394523901673"/>
        <n v="-1.2270434062991502"/>
        <n v="-1.2422412738041722"/>
        <n v="0.62304957872726185"/>
        <n v="3.4591590186675925"/>
        <n v="-1.2072474600013683"/>
        <n v="1.0070489523637287"/>
        <n v="0.39999702149890487"/>
        <n v="1.3875225756972169"/>
        <n v="1.9494051584323422"/>
        <n v="-0.77519075576609531"/>
        <n v="-0.78128997742035533"/>
        <n v="-0.78739883881609329"/>
        <n v="-0.19782228329974205"/>
        <n v="-0.39682246124854426"/>
        <n v="-2.618454745736047"/>
        <n v="-0.61416635306487177"/>
        <n v="3.0336177964842532"/>
        <n v="-2.4194514434193852"/>
        <n v="-0.40899485354309656"/>
        <n v="0.81632375054760886"/>
        <n v="0.60789920017755572"/>
        <n v="-0.40485525493852859"/>
        <n v="-1.0193676957866271"/>
        <n v="0.40899485354310539"/>
        <n v="0.20387184439680561"/>
        <n v="1.0131708804582007"/>
        <n v="-1.2170427248550011"/>
        <n v="-0.20428833092950982"/>
        <n v="-0.40987802213536112"/>
        <n v="-2.2846070961604292"/>
        <n v="2.6944851182957867"/>
        <n v="-6.5493656210421181"/>
        <n v="-1.0976963419225649"/>
        <n v="-1.3422901689523821"/>
        <n v="0.673397246190785"/>
        <n v="1.5538467151695328"/>
        <n v="-1.7778089927987648"/>
        <n v="-1.1273976139052222"/>
        <n v="1.1273976139052089"/>
        <n v="0.22396227762922355"/>
        <n v="1.9934040457180238"/>
        <n v="0.65573439184794124"/>
        <n v="1.5135765775427237"/>
        <n v="-1.0787970181656692"/>
        <n v="-1.7505766165890464"/>
        <n v="-1.3333413803539929"/>
        <n v="2.4310377222765567"/>
        <n v="-0.21857743442673014"/>
        <n v="0.21857743442674007"/>
        <n v="-0.65861357268030141"/>
        <n v="-1.7937541780722095"/>
        <n v="1.3483230625779337"/>
        <n v="2.2075759150092482"/>
        <n v="0.43572678637339268"/>
        <n v="-0.44149797037992206"/>
        <n v="1.3186889774869528"/>
        <n v="1.3015729602701023"/>
        <n v="-2.3992693021926677"/>
        <n v="1.9672595701055211"/>
        <n v="-2.631708027697917"/>
        <n v="0.22099263556437868"/>
        <n v="0.44052551320390282"/>
        <n v="-0.68575226697989133"/>
        <n v="-1.618501533127771"/>
        <n v="-0.7017934196218848"/>
        <n v="-0.47058019320318534"/>
        <n v="2.1004367356312912"/>
        <n v="-1.1614309593273471"/>
        <n v="0.23336783652111587"/>
        <n v="0.69685356225272244"/>
        <n v="-0.69685356225272166"/>
        <n v="1.1587393376600157"/>
        <n v="2.0525327366657469"/>
        <n v="0.22547493206447342"/>
        <n v="-0.90496620796123373"/>
        <n v="0.22701048794992362"/>
        <n v="1.797767005538466"/>
        <n v="-0.44642087171251588"/>
        <n v="-0.89886534587909839"/>
        <n v="0.67490533549589882"/>
        <n v="0.67038088209570446"/>
        <n v="5.6292221126932533"/>
        <n v="1.4629031601619666"/>
        <n v="-0.20768046674922797"/>
        <n v="0.20768046674923699"/>
        <n v="1.4418538049700496"/>
        <n v="0.40815607024293299"/>
        <n v="0.20345501258134832"/>
        <n v="0.80974844569821658"/>
        <n v="-1.4213595285224909"/>
        <n v="1.0172834848390275"/>
        <n v="-0.60912741459609621"/>
        <n v="-1.6427598264866754"/>
        <n v="2.4541507505684583"/>
        <n v="-0.20226350948568425"/>
        <n v="-0.81299721064001307"/>
        <n v="-1.8538205459182759"/>
        <n v="1.2397054579636781"/>
        <n v="-0.82477494248814065"/>
        <n v="-1.0405723950986843"/>
        <n v="0.20898251480665708"/>
        <n v="0.62433983156572559"/>
        <n v="0.41411521408889301"/>
        <n v="1.0277385908811492"/>
        <n v="-0.40982881375560165"/>
        <n v="0.61411508795461278"/>
        <n v="1.8200786060448157"/>
        <n v="3.7369263665824382"/>
        <n v="1.7224978136920883"/>
        <n v="-2.887578379902239"/>
        <n v="0.38985663834808076"/>
        <n v="0.19435984081085095"/>
        <n v="2.4929719483067836"/>
        <n v="-1.1428880228546294"/>
        <n v="1.1428880228546423"/>
        <n v="0.18921117590840542"/>
        <n v="-1.7159694958372365"/>
        <n v="0.19211934393022351"/>
        <n v="-2.1339319222991819"/>
        <n v="2.3256828754431429"/>
        <n v="-1.1561011094521341"/>
        <n v="-1.3658489301472625"/>
        <n v="1.3658489301472736"/>
        <n v="0.772230812377938"/>
        <n v="0.57525426951463787"/>
        <n v="0.76189400285072406"/>
        <n v="0.5676750666963587"/>
        <n v="-0.9478964667872557"/>
        <n v="0.19029141032794436"/>
        <n v="-2.1134319109803719"/>
        <n v="0.96621362837794456"/>
        <n v="-2.3347328723266676"/>
        <n v="-1.5873465880255728"/>
        <n v="-2.6343901415563509"/>
        <n v="0.20512435630158535"/>
        <n v="-7.001799834719562"/>
        <n v="4.0910031375603948"/>
        <n v="-2.7809655693861779"/>
        <n v="2.7809655693861757"/>
        <n v="0.63090483677400411"/>
        <n v="-0.84209409551185854"/>
        <n v="-0.21168107851099408"/>
        <n v="0.42287033724884066"/>
        <n v="-2.9981168263307252"/>
        <n v="-0.21762383001295318"/>
        <n v="-4.4550417586781004"/>
        <n v="0.68103380360566423"/>
        <n v="0.67642708878952973"/>
        <n v="0.2244627173187829"/>
        <n v="4.8149356072507894"/>
        <n v="0.63896770474385534"/>
        <n v="0.4237662345753147"/>
        <n v="-0.63630214793247697"/>
        <n v="-0.21298859077467061"/>
        <n v="-0.21344320061199837"/>
        <n v="1.0627339393191677"/>
        <n v="-2.353049741019416"/>
        <n v="0.21621214237769079"/>
        <n v="-1.7429762801808069"/>
        <n v="0.43858884306545842"/>
        <n v="1.088175294737675"/>
        <n v="-2.1882753842146165"/>
        <n v="-1.7857748247673451"/>
        <n v="-1.8182454732624587"/>
        <n v="0.45765805306571983"/>
        <n v="-0.22856721314442838"/>
        <n v="2.0385850367725991"/>
        <n v="0.44741956052597109"/>
        <n v="1.1099151854308771"/>
        <n v="1.097684938575094"/>
        <n v="-1.5401550368874506"/>
        <n v="4.1265027509929846"/>
        <n v="-0.42643179138667625"/>
        <n v="-3.4785911859148775"/>
        <n v="-2.690741032728575"/>
        <n v="0.45350680528434628"/>
        <n v="-0.90912801751983574"/>
        <n v="1.5855551063093849"/>
        <n v="1.7817974632756417"/>
        <n v="-0.22099032462093185"/>
        <n v="-1.5608071386546967"/>
        <n v="0.44842272770197927"/>
        <n v="-0.44842272770199038"/>
        <n v="1.3393273649632684"/>
        <n v="-2.0157544537528058"/>
        <n v="1.1248498164915262"/>
        <n v="-0.67949127589676706"/>
        <n v="-1.1428961366723369"/>
        <n v="-0.46082153895042161"/>
        <n v="2.9581142870154351"/>
        <n v="1.1148646476444897"/>
        <n v="-2.6967882573584796"/>
        <n v="-1.8391456161183803"/>
        <n v="-3.5423157013584663"/>
        <n v="2.3754140977473028"/>
        <n v="-0.94338531780044033"/>
        <n v="2.1102869214115869"/>
        <n v="0.23174537826344935"/>
        <n v="2.0619377241261874"/>
        <n v="-0.91119891332983938"/>
        <n v="1.1376952306642589"/>
        <n v="-1.5964029419566867"/>
        <n v="1.3699066246222624"/>
        <n v="0.90088980610832126"/>
        <n v="-1.1273861234427494"/>
        <n v="0.90292340612395194"/>
        <n v="1.5608071386546969"/>
        <n v="1.3186752631960146"/>
        <n v="-2.8794824018507255"/>
        <n v="-0.67642708878953717"/>
        <n v="3.1182803454123236"/>
        <n v="0.8733514396730665"/>
        <n v="-0.43572229444513455"/>
        <n v="-0.8771819045227679"/>
        <n v="1.312904198967914"/>
        <n v="2.3733591233308493"/>
        <n v="0.8492907387071621"/>
        <n v="0.63223444041504606"/>
        <n v="0.62826233640021634"/>
        <n v="-0.20898251480666105"/>
        <n v="-1.4752804965839119"/>
        <n v="-1.0672257272669956"/>
        <n v="0.42825802252313788"/>
        <n v="-1.7241936282737187"/>
        <n v="0.21715125694456486"/>
        <n v="2.1460100760730203"/>
        <n v="0.63495549331315737"/>
        <n v="-1.060479997445007"/>
        <n v="1.9008050007157626"/>
        <n v="0.83332234637238167"/>
        <n v="0.62179568083812098"/>
        <n v="1.4358946611240839"/>
        <n v="1.2146095296430448"/>
        <n v="-2.857369356129706"/>
        <n v="1.0298992987897402"/>
        <n v="-1.0298992987897402"/>
        <n v="0.2068651653626094"/>
        <n v="0.20304191348851333"/>
        <n v="2.6027846698894375"/>
        <n v="0.39447024962409405"/>
        <n v="-0.7905447495829897"/>
        <n v="1.3793477541326182"/>
        <n v="0.58535639858823996"/>
        <n v="1.7358277387034129"/>
        <n v="1.1407152263226121"/>
        <n v="0.56549491253692552"/>
        <n v="0.7490529138669193"/>
        <n v="0.37243285908449109"/>
        <n v="-0.55917073179095422"/>
        <n v="-2.8437794495346091"/>
        <n v="-0.19248915294195798"/>
        <n v="-0.19286038838477923"/>
        <n v="2.2901728803884627"/>
        <n v="-2.2901728803884582"/>
        <n v="1.3422764136011975"/>
        <n v="-0.95692687227447826"/>
        <n v="-1.3553118032350615"/>
        <n v="-0.19511830430180796"/>
        <n v="-2.1718528908110475"/>
        <n v="-0.80159218991910497"/>
        <n v="0.20100124252092874"/>
        <n v="-0.80648335756787515"/>
        <n v="-2.2518872410827777"/>
        <n v="-1.4598522166922401"/>
        <n v="-1.6949683797342032"/>
        <n v="1.6949683797342174"/>
        <n v="-3.4191620080079295"/>
        <n v="1.2959356057505824"/>
        <n v="-0.86205777917710624"/>
        <n v="-0.21672656962890879"/>
        <n v="-0.43477508695751593"/>
        <n v="0.651501656586429"/>
        <n v="1.9292835064441101"/>
        <n v="1.056000674990363"/>
        <n v="-2.1232264022573499"/>
        <n v="0.85468981390981336"/>
        <n v="-1.284789776856422"/>
        <n v="3.3901353901383118"/>
        <n v="1.8576469480016244"/>
        <n v="0.61161108282427656"/>
        <n v="-2.4692580308258951"/>
        <n v="-1.6807245438604044"/>
        <n v="-1.2793108833312987"/>
        <n v="1.0672257272669921"/>
        <n v="3.5457521904723217"/>
        <n v="0.40899073165301053"/>
        <n v="1.4184793256869623"/>
        <n v="0.20754975809385792"/>
        <n v="-1.0427709631430642"/>
        <n v="-1.6913602427194911"/>
        <n v="2.5264536183442874"/>
        <n v="-0.62567604691174794"/>
        <n v="3.8979697358867478"/>
        <n v="0.20099846821060233"/>
        <n v="-2.6451148750423372"/>
        <n v="0.61663122831152561"/>
        <n v="-0.41066471422426098"/>
        <n v="-0.20596651408725419"/>
        <n v="-0.20643395757060412"/>
        <n v="2.0450780197090603"/>
        <n v="1.2072597829679228"/>
        <n v="0.19979372085193914"/>
        <n v="1.5841803749938932"/>
        <n v="0.58768176828118646"/>
        <n v="-1.5748242596881759"/>
        <n v="0.79049201455027374"/>
        <n v="1.9493955126930327"/>
        <n v="1.9120807646038198"/>
        <n v="0.37809865019851807"/>
        <n v="-1.520930754160061"/>
        <n v="-0.38390435981631876"/>
        <n v="-0.1924865377400983"/>
        <n v="-1.1628054160633203"/>
        <n v="-1.9685838691208002"/>
        <n v="-2.0080750588126399"/>
        <n v="0.80810001095406592"/>
        <n v="-0.20144460709647333"/>
        <n v="2.1935177113041822"/>
        <n v="-0.99109660373311714"/>
        <n v="-1.8090765114286593"/>
        <n v="1.2096937538104469"/>
        <n v="-0.60303834995285832"/>
        <n v="0.80323204537111981"/>
        <n v="0.79683160443886092"/>
        <n v="0.98714249140696886"/>
        <n v="-0.19665047685669584"/>
        <n v="-2.1891110572637871"/>
        <n v="0.60178743827464765"/>
        <n v="-0.58085482623282425"/>
        <n v="-1.3685406864602092"/>
        <n v="1.3685406864602057"/>
        <n v="2.1134408917809973"/>
        <n v="0.18992736970306329"/>
        <n v="0.56766597955108711"/>
        <n v="-1.3295494420478009"/>
        <n v="0.5719560927936379"/>
        <n v="-0.19028878028716179"/>
        <n v="1.136377408935912"/>
        <n v="-0.18849527939459454"/>
        <n v="0.75185861977558299"/>
        <n v="1.5352298795925337E-4"/>
        <n v="-0.37807301089813827"/>
        <n v="0.37807301089815104"/>
        <n v="0.37664900098974496"/>
        <n v="0.7490685996481512"/>
        <n v="1.4815113690347426"/>
        <n v="2.8987227045683768"/>
        <n v="-0.17873144729811716"/>
        <n v="-1.0791495322196134"/>
        <n v="0.54103046368738339"/>
        <n v="3.0117487590969572"/>
        <n v="-1.5831499206518436"/>
        <n v="2.7973911739499893"/>
        <n v="1.1996741381766336"/>
        <n v="1.016960020735177"/>
        <n v="-1.0169600207351814"/>
        <n v="-0.17050337992550174"/>
        <n v="-1.0291707582511374"/>
        <n v="1.3698872988399313"/>
        <n v="-0.34071654058880568"/>
        <n v="0.17050337992550879"/>
        <n v="0.340137088368823"/>
        <n v="1.349095750876159"/>
        <n v="0.3344491548891611"/>
        <n v="-0.33444915488915888"/>
        <n v="0.16736439767592248"/>
        <n v="2.6404227381696224"/>
        <n v="1.1336176193057199"/>
        <n v="0.16090139654908112"/>
        <n v="-0.64516479820046713"/>
        <n v="-1.1391520912137587"/>
        <n v="-1.4839543726573601"/>
        <n v="1.3201538447652588"/>
        <n v="-0.32840817828709834"/>
        <n v="-0.16460942137737222"/>
        <n v="1.1466160011159621"/>
        <n v="1.2945190158548061"/>
        <n v="1.2779751563601056"/>
        <n v="-0.47732880220952967"/>
        <n v="-0.8006463541505755"/>
        <n v="-0.64935421765434675"/>
        <n v="-0.48348295645819783"/>
        <n v="-1.4646344608481252"/>
        <n v="0.81633269060795688"/>
        <n v="-0.16273428915644667"/>
        <n v="-0.32626521308823947"/>
        <n v="1.9418124208876291"/>
        <n v="0.3200008979681902"/>
        <n v="0.95390415564879183"/>
        <n v="-0.7942868914109964"/>
        <n v="1.7391776273625419"/>
        <n v="3.8436472161859943"/>
        <n v="2.2372345270013696"/>
        <n v="-0.88889661688908406"/>
        <n v="2.6433312344741942"/>
        <n v="-0.1450329572797705"/>
        <n v="-2.0680218457076056"/>
        <n v="-1.8072748995285013"/>
        <n v="1.5083165026341074"/>
        <n v="-0.60061151168059757"/>
        <n v="0.30075667289749985"/>
        <n v="1.4903331044272989"/>
        <n v="-1.0408873470847664"/>
        <n v="-1.05186637827693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hanliu" refreshedDate="43970.656295486115" createdVersion="4" refreshedVersion="4" minRefreshableVersion="3" recordCount="2465">
  <cacheSource type="worksheet">
    <worksheetSource ref="A1:J2466" sheet="工作表1"/>
  </cacheSource>
  <cacheFields count="10">
    <cacheField name="Date" numFmtId="14">
      <sharedItems/>
    </cacheField>
    <cacheField name="Weekday" numFmtId="177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Day" numFmtId="177">
      <sharedItems containsSemiMixedTypes="0" containsString="0" containsNumber="1" containsInteger="1" minValue="1" maxValue="31" count="31">
        <n v="4"/>
        <n v="5"/>
        <n v="6"/>
        <n v="7"/>
        <n v="8"/>
        <n v="11"/>
        <n v="12"/>
        <n v="13"/>
        <n v="14"/>
        <n v="15"/>
        <n v="18"/>
        <n v="19"/>
        <n v="20"/>
        <n v="21"/>
        <n v="22"/>
        <n v="25"/>
        <n v="26"/>
        <n v="27"/>
        <n v="28"/>
        <n v="29"/>
        <n v="1"/>
        <n v="2"/>
        <n v="3"/>
        <n v="9"/>
        <n v="10"/>
        <n v="23"/>
        <n v="24"/>
        <n v="16"/>
        <n v="17"/>
        <n v="30"/>
        <n v="31"/>
      </sharedItems>
    </cacheField>
    <cacheField name="Open" numFmtId="0">
      <sharedItems containsSemiMixedTypes="0" containsString="0" containsNumber="1" minValue="39.626199999999997" maxValue="336.73090000000002"/>
    </cacheField>
    <cacheField name="High" numFmtId="0">
      <sharedItems containsSemiMixedTypes="0" containsString="0" containsNumber="1" minValue="39.832599999999999" maxValue="339.20330000000001"/>
    </cacheField>
    <cacheField name="Low" numFmtId="0">
      <sharedItems containsSemiMixedTypes="0" containsString="0" containsNumber="1" minValue="39.2134" maxValue="335.76209999999998"/>
    </cacheField>
    <cacheField name="Close" numFmtId="0">
      <sharedItems containsSemiMixedTypes="0" containsString="0" containsNumber="1" minValue="39.350999999999999" maxValue="339.20330000000001"/>
    </cacheField>
    <cacheField name="Volume" numFmtId="3">
      <sharedItems containsSemiMixedTypes="0" containsString="0" containsNumber="1" containsInteger="1" minValue="1535" maxValue="170328"/>
    </cacheField>
    <cacheField name="Ret" numFmtId="176">
      <sharedItems containsSemiMixedTypes="0" containsString="0" containsNumber="1" minValue="-7.1705122783140505" maxValue="7.1308309943486243"/>
    </cacheField>
    <cacheField name="Range" numFmtId="179">
      <sharedItems containsSemiMixedTypes="0" containsString="0" containsNumber="1" minValue="0.31301215968174056" maxValue="7.28376053199562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5">
  <r>
    <s v="2010/01/04"/>
    <x v="0"/>
    <x v="0"/>
    <n v="44.717100000000002"/>
    <n v="44.717100000000002"/>
    <n v="44.0291"/>
    <n v="44.648299999999999"/>
    <n v="39511"/>
    <x v="0"/>
  </r>
  <r>
    <s v="2010/01/05"/>
    <x v="1"/>
    <x v="1"/>
    <n v="44.717100000000002"/>
    <n v="44.785899999999998"/>
    <n v="43.960299999999997"/>
    <n v="44.373100000000001"/>
    <n v="38394"/>
    <x v="1"/>
  </r>
  <r>
    <s v="2010/01/06"/>
    <x v="2"/>
    <x v="2"/>
    <n v="44.373100000000001"/>
    <n v="44.648299999999999"/>
    <n v="43.822699999999998"/>
    <n v="44.648299999999999"/>
    <n v="52734"/>
    <x v="2"/>
  </r>
  <r>
    <s v="2010/01/07"/>
    <x v="3"/>
    <x v="3"/>
    <n v="44.648299999999999"/>
    <n v="44.717100000000002"/>
    <n v="44.166699999999999"/>
    <n v="44.166699999999999"/>
    <n v="53294"/>
    <x v="3"/>
  </r>
  <r>
    <s v="2010/01/08"/>
    <x v="4"/>
    <x v="4"/>
    <n v="43.685099999999998"/>
    <n v="44.235500000000002"/>
    <n v="43.685099999999998"/>
    <n v="44.0291"/>
    <n v="48047"/>
    <x v="4"/>
  </r>
  <r>
    <s v="2010/01/11"/>
    <x v="0"/>
    <x v="5"/>
    <n v="44.0291"/>
    <n v="44.648299999999999"/>
    <n v="43.685099999999998"/>
    <n v="44.373100000000001"/>
    <n v="37446"/>
    <x v="5"/>
  </r>
  <r>
    <s v="2010/01/12"/>
    <x v="1"/>
    <x v="6"/>
    <n v="44.304299999999998"/>
    <n v="44.304299999999998"/>
    <n v="43.547600000000003"/>
    <n v="43.753900000000002"/>
    <n v="52444"/>
    <x v="6"/>
  </r>
  <r>
    <s v="2010/01/13"/>
    <x v="2"/>
    <x v="7"/>
    <n v="43.341200000000001"/>
    <n v="43.41"/>
    <n v="43.066000000000003"/>
    <n v="43.203600000000002"/>
    <n v="49806"/>
    <x v="7"/>
  </r>
  <r>
    <s v="2010/01/14"/>
    <x v="3"/>
    <x v="8"/>
    <n v="43.753900000000002"/>
    <n v="43.753900000000002"/>
    <n v="43.341200000000001"/>
    <n v="43.4788"/>
    <n v="39254"/>
    <x v="8"/>
  </r>
  <r>
    <s v="2010/01/15"/>
    <x v="4"/>
    <x v="9"/>
    <n v="43.272399999999998"/>
    <n v="43.685099999999998"/>
    <n v="43.203600000000002"/>
    <n v="43.685099999999998"/>
    <n v="50011"/>
    <x v="9"/>
  </r>
  <r>
    <s v="2010/01/18"/>
    <x v="0"/>
    <x v="10"/>
    <n v="43.203600000000002"/>
    <n v="43.41"/>
    <n v="43.203600000000002"/>
    <n v="43.272399999999998"/>
    <n v="30586"/>
    <x v="10"/>
  </r>
  <r>
    <s v="2010/01/19"/>
    <x v="1"/>
    <x v="11"/>
    <n v="43.341200000000001"/>
    <n v="43.4788"/>
    <n v="42.653199999999998"/>
    <n v="42.997199999999999"/>
    <n v="47541"/>
    <x v="11"/>
  </r>
  <r>
    <s v="2010/01/20"/>
    <x v="2"/>
    <x v="12"/>
    <n v="43.272399999999998"/>
    <n v="43.4788"/>
    <n v="42.790799999999997"/>
    <n v="43.341200000000001"/>
    <n v="52519"/>
    <x v="12"/>
  </r>
  <r>
    <s v="2010/01/21"/>
    <x v="3"/>
    <x v="13"/>
    <n v="43.341200000000001"/>
    <n v="43.341200000000001"/>
    <n v="42.722000000000001"/>
    <n v="43.066000000000003"/>
    <n v="24842"/>
    <x v="13"/>
  </r>
  <r>
    <s v="2010/01/22"/>
    <x v="4"/>
    <x v="14"/>
    <n v="42.309199999999997"/>
    <n v="42.446800000000003"/>
    <n v="41.965299999999999"/>
    <n v="42.034100000000002"/>
    <n v="64001"/>
    <x v="14"/>
  </r>
  <r>
    <s v="2010/01/25"/>
    <x v="0"/>
    <x v="15"/>
    <n v="41.3461"/>
    <n v="41.8277"/>
    <n v="41.3461"/>
    <n v="41.552500000000002"/>
    <n v="62230"/>
    <x v="15"/>
  </r>
  <r>
    <s v="2010/01/26"/>
    <x v="1"/>
    <x v="16"/>
    <n v="41.690100000000001"/>
    <n v="42.102800000000002"/>
    <n v="41.277299999999997"/>
    <n v="41.3461"/>
    <n v="80078"/>
    <x v="16"/>
  </r>
  <r>
    <s v="2010/01/27"/>
    <x v="2"/>
    <x v="17"/>
    <n v="41.3461"/>
    <n v="41.552500000000002"/>
    <n v="40.933300000000003"/>
    <n v="41.002099999999999"/>
    <n v="53876"/>
    <x v="17"/>
  </r>
  <r>
    <s v="2010/01/28"/>
    <x v="3"/>
    <x v="18"/>
    <n v="41.621299999999998"/>
    <n v="42.309199999999997"/>
    <n v="41.139699999999998"/>
    <n v="41.277299999999997"/>
    <n v="44033"/>
    <x v="18"/>
  </r>
  <r>
    <s v="2010/01/29"/>
    <x v="4"/>
    <x v="19"/>
    <n v="41.3461"/>
    <n v="42.309199999999997"/>
    <n v="40.8645"/>
    <n v="42.309199999999997"/>
    <n v="98124"/>
    <x v="19"/>
  </r>
  <r>
    <s v="2010/02/01"/>
    <x v="0"/>
    <x v="20"/>
    <n v="41.758899999999997"/>
    <n v="41.758899999999997"/>
    <n v="40.933300000000003"/>
    <n v="41.139699999999998"/>
    <n v="82234"/>
    <x v="20"/>
  </r>
  <r>
    <s v="2010/02/02"/>
    <x v="1"/>
    <x v="21"/>
    <n v="41.414900000000003"/>
    <n v="41.552500000000002"/>
    <n v="40.589300000000001"/>
    <n v="40.589300000000001"/>
    <n v="72141"/>
    <x v="21"/>
  </r>
  <r>
    <s v="2010/02/03"/>
    <x v="2"/>
    <x v="22"/>
    <n v="41.414900000000003"/>
    <n v="41.483699999999999"/>
    <n v="40.451799999999999"/>
    <n v="41.139699999999998"/>
    <n v="42627"/>
    <x v="22"/>
  </r>
  <r>
    <s v="2010/02/04"/>
    <x v="3"/>
    <x v="0"/>
    <n v="41.277299999999997"/>
    <n v="41.277299999999997"/>
    <n v="40.589300000000001"/>
    <n v="40.658099999999997"/>
    <n v="46032"/>
    <x v="23"/>
  </r>
  <r>
    <s v="2010/02/05"/>
    <x v="4"/>
    <x v="1"/>
    <n v="39.626199999999997"/>
    <n v="39.832599999999999"/>
    <n v="39.350999999999999"/>
    <n v="39.350999999999999"/>
    <n v="66295"/>
    <x v="24"/>
  </r>
  <r>
    <s v="2010/02/06"/>
    <x v="5"/>
    <x v="2"/>
    <n v="39.626199999999997"/>
    <n v="39.970199999999998"/>
    <n v="39.419800000000002"/>
    <n v="39.901400000000002"/>
    <n v="16391"/>
    <x v="25"/>
  </r>
  <r>
    <s v="2010/02/08"/>
    <x v="0"/>
    <x v="4"/>
    <n v="39.901400000000002"/>
    <n v="40.039000000000001"/>
    <n v="39.2134"/>
    <n v="39.488599999999998"/>
    <n v="45835"/>
    <x v="26"/>
  </r>
  <r>
    <s v="2010/02/09"/>
    <x v="1"/>
    <x v="23"/>
    <n v="40.176600000000001"/>
    <n v="40.726900000000001"/>
    <n v="39.695"/>
    <n v="40.3142"/>
    <n v="49551"/>
    <x v="27"/>
  </r>
  <r>
    <s v="2010/02/10"/>
    <x v="2"/>
    <x v="24"/>
    <n v="40.589300000000001"/>
    <n v="40.726900000000001"/>
    <n v="40.039000000000001"/>
    <n v="40.176600000000001"/>
    <n v="53809"/>
    <x v="28"/>
  </r>
  <r>
    <s v="2010/02/22"/>
    <x v="0"/>
    <x v="14"/>
    <n v="41.621299999999998"/>
    <n v="41.621299999999998"/>
    <n v="40.589300000000001"/>
    <n v="40.589300000000001"/>
    <n v="49684"/>
    <x v="29"/>
  </r>
  <r>
    <s v="2010/02/23"/>
    <x v="1"/>
    <x v="25"/>
    <n v="41.002099999999999"/>
    <n v="41.208500000000001"/>
    <n v="40.658099999999997"/>
    <n v="41.139699999999998"/>
    <n v="52030"/>
    <x v="22"/>
  </r>
  <r>
    <s v="2010/02/24"/>
    <x v="2"/>
    <x v="26"/>
    <n v="40.726900000000001"/>
    <n v="40.726900000000001"/>
    <n v="40.176600000000001"/>
    <n v="40.245399999999997"/>
    <n v="60489"/>
    <x v="30"/>
  </r>
  <r>
    <s v="2010/02/25"/>
    <x v="3"/>
    <x v="15"/>
    <n v="40.245399999999997"/>
    <n v="40.520499999999998"/>
    <n v="39.832599999999999"/>
    <n v="40.039000000000001"/>
    <n v="57502"/>
    <x v="31"/>
  </r>
  <r>
    <s v="2010/02/26"/>
    <x v="4"/>
    <x v="16"/>
    <n v="40.039000000000001"/>
    <n v="40.520499999999998"/>
    <n v="39.901400000000002"/>
    <n v="40.451799999999999"/>
    <n v="31376"/>
    <x v="32"/>
  </r>
  <r>
    <s v="2010/03/01"/>
    <x v="0"/>
    <x v="20"/>
    <n v="40.933300000000003"/>
    <n v="41.208500000000001"/>
    <n v="40.039000000000001"/>
    <n v="41.002099999999999"/>
    <n v="65860"/>
    <x v="33"/>
  </r>
  <r>
    <s v="2010/03/02"/>
    <x v="1"/>
    <x v="21"/>
    <n v="41.621299999999998"/>
    <n v="41.621299999999998"/>
    <n v="40.933300000000003"/>
    <n v="41.208500000000001"/>
    <n v="54451"/>
    <x v="34"/>
  </r>
  <r>
    <s v="2010/03/03"/>
    <x v="2"/>
    <x v="22"/>
    <n v="41.002099999999999"/>
    <n v="41.3461"/>
    <n v="41.002099999999999"/>
    <n v="41.277299999999997"/>
    <n v="34984"/>
    <x v="35"/>
  </r>
  <r>
    <s v="2010/03/04"/>
    <x v="3"/>
    <x v="0"/>
    <n v="41.139699999999998"/>
    <n v="41.139699999999998"/>
    <n v="40.176600000000001"/>
    <n v="40.726900000000001"/>
    <n v="54471"/>
    <x v="36"/>
  </r>
  <r>
    <s v="2010/03/05"/>
    <x v="4"/>
    <x v="1"/>
    <n v="41.139699999999998"/>
    <n v="41.552500000000002"/>
    <n v="41.002099999999999"/>
    <n v="41.552500000000002"/>
    <n v="60054"/>
    <x v="37"/>
  </r>
  <r>
    <s v="2010/03/08"/>
    <x v="0"/>
    <x v="4"/>
    <n v="41.896500000000003"/>
    <n v="42.102800000000002"/>
    <n v="41.690100000000001"/>
    <n v="42.102800000000002"/>
    <n v="44396"/>
    <x v="38"/>
  </r>
  <r>
    <s v="2010/03/09"/>
    <x v="1"/>
    <x v="23"/>
    <n v="42.102800000000002"/>
    <n v="42.240400000000001"/>
    <n v="41.8277"/>
    <n v="42.171599999999998"/>
    <n v="31475"/>
    <x v="39"/>
  </r>
  <r>
    <s v="2010/03/10"/>
    <x v="2"/>
    <x v="24"/>
    <n v="42.171599999999998"/>
    <n v="42.240400000000001"/>
    <n v="41.8277"/>
    <n v="42.240400000000001"/>
    <n v="30588"/>
    <x v="40"/>
  </r>
  <r>
    <s v="2010/03/11"/>
    <x v="3"/>
    <x v="5"/>
    <n v="42.378"/>
    <n v="42.515599999999999"/>
    <n v="42.102800000000002"/>
    <n v="42.240400000000001"/>
    <n v="30381"/>
    <x v="0"/>
  </r>
  <r>
    <s v="2010/03/12"/>
    <x v="4"/>
    <x v="6"/>
    <n v="42.240400000000001"/>
    <n v="42.309199999999997"/>
    <n v="41.690100000000001"/>
    <n v="41.8277"/>
    <n v="69392"/>
    <x v="41"/>
  </r>
  <r>
    <s v="2010/03/15"/>
    <x v="0"/>
    <x v="9"/>
    <n v="42.171599999999998"/>
    <n v="42.171599999999998"/>
    <n v="41.139699999999998"/>
    <n v="41.139699999999998"/>
    <n v="41567"/>
    <x v="42"/>
  </r>
  <r>
    <s v="2010/03/16"/>
    <x v="1"/>
    <x v="27"/>
    <n v="41.3461"/>
    <n v="41.414900000000003"/>
    <n v="41.070900000000002"/>
    <n v="41.070900000000002"/>
    <n v="29927"/>
    <x v="43"/>
  </r>
  <r>
    <s v="2010/03/17"/>
    <x v="2"/>
    <x v="28"/>
    <n v="41.621299999999998"/>
    <n v="41.896500000000003"/>
    <n v="41.208500000000001"/>
    <n v="41.621299999999998"/>
    <n v="69118"/>
    <x v="44"/>
  </r>
  <r>
    <s v="2010/03/18"/>
    <x v="3"/>
    <x v="10"/>
    <n v="41.3461"/>
    <n v="41.690100000000001"/>
    <n v="41.277299999999997"/>
    <n v="41.552500000000002"/>
    <n v="70256"/>
    <x v="45"/>
  </r>
  <r>
    <s v="2010/03/19"/>
    <x v="4"/>
    <x v="11"/>
    <n v="41.277299999999997"/>
    <n v="41.483699999999999"/>
    <n v="41.070900000000002"/>
    <n v="41.277299999999997"/>
    <n v="46018"/>
    <x v="46"/>
  </r>
  <r>
    <s v="2010/03/22"/>
    <x v="0"/>
    <x v="14"/>
    <n v="41.002099999999999"/>
    <n v="41.002099999999999"/>
    <n v="40.451799999999999"/>
    <n v="40.589300000000001"/>
    <n v="47084"/>
    <x v="47"/>
  </r>
  <r>
    <s v="2010/03/23"/>
    <x v="1"/>
    <x v="25"/>
    <n v="40.933300000000003"/>
    <n v="41.3461"/>
    <n v="40.933300000000003"/>
    <n v="41.002099999999999"/>
    <n v="51751"/>
    <x v="48"/>
  </r>
  <r>
    <s v="2010/03/24"/>
    <x v="2"/>
    <x v="26"/>
    <n v="41.3461"/>
    <n v="41.8277"/>
    <n v="41.3461"/>
    <n v="41.690100000000001"/>
    <n v="48661"/>
    <x v="49"/>
  </r>
  <r>
    <s v="2010/03/25"/>
    <x v="3"/>
    <x v="15"/>
    <n v="41.896500000000003"/>
    <n v="42.309199999999997"/>
    <n v="41.414900000000003"/>
    <n v="42.309199999999997"/>
    <n v="64155"/>
    <x v="50"/>
  </r>
  <r>
    <s v="2010/03/26"/>
    <x v="4"/>
    <x v="16"/>
    <n v="42.171599999999998"/>
    <n v="42.653199999999998"/>
    <n v="41.483699999999999"/>
    <n v="42.653199999999998"/>
    <n v="81172"/>
    <x v="51"/>
  </r>
  <r>
    <s v="2010/03/29"/>
    <x v="0"/>
    <x v="19"/>
    <n v="42.653199999999998"/>
    <n v="42.8596"/>
    <n v="42.446800000000003"/>
    <n v="42.790799999999997"/>
    <n v="37559"/>
    <x v="52"/>
  </r>
  <r>
    <s v="2010/03/30"/>
    <x v="1"/>
    <x v="29"/>
    <n v="42.928400000000003"/>
    <n v="42.928400000000003"/>
    <n v="42.446800000000003"/>
    <n v="42.790799999999997"/>
    <n v="30055"/>
    <x v="0"/>
  </r>
  <r>
    <s v="2010/03/31"/>
    <x v="2"/>
    <x v="30"/>
    <n v="42.790799999999997"/>
    <n v="42.790799999999997"/>
    <n v="42.309199999999997"/>
    <n v="42.309199999999997"/>
    <n v="39288"/>
    <x v="53"/>
  </r>
  <r>
    <s v="2010/04/01"/>
    <x v="3"/>
    <x v="20"/>
    <n v="42.309199999999997"/>
    <n v="42.997199999999999"/>
    <n v="42.309199999999997"/>
    <n v="42.722000000000001"/>
    <n v="54739"/>
    <x v="54"/>
  </r>
  <r>
    <s v="2010/04/02"/>
    <x v="4"/>
    <x v="21"/>
    <n v="42.997199999999999"/>
    <n v="42.997199999999999"/>
    <n v="42.722000000000001"/>
    <n v="42.928400000000003"/>
    <n v="17373"/>
    <x v="55"/>
  </r>
  <r>
    <s v="2010/04/06"/>
    <x v="1"/>
    <x v="2"/>
    <n v="43.203600000000002"/>
    <n v="43.685099999999998"/>
    <n v="43.203600000000002"/>
    <n v="43.616300000000003"/>
    <n v="53216"/>
    <x v="56"/>
  </r>
  <r>
    <s v="2010/04/07"/>
    <x v="2"/>
    <x v="3"/>
    <n v="43.685099999999998"/>
    <n v="43.685099999999998"/>
    <n v="43.41"/>
    <n v="43.685099999999998"/>
    <n v="49685"/>
    <x v="57"/>
  </r>
  <r>
    <s v="2010/04/08"/>
    <x v="3"/>
    <x v="4"/>
    <n v="43.203600000000002"/>
    <n v="43.341200000000001"/>
    <n v="42.722000000000001"/>
    <n v="42.8596"/>
    <n v="48608"/>
    <x v="58"/>
  </r>
  <r>
    <s v="2010/04/09"/>
    <x v="4"/>
    <x v="23"/>
    <n v="42.584400000000002"/>
    <n v="43.341200000000001"/>
    <n v="42.584400000000002"/>
    <n v="43.134799999999998"/>
    <n v="31648"/>
    <x v="59"/>
  </r>
  <r>
    <s v="2010/04/12"/>
    <x v="0"/>
    <x v="6"/>
    <n v="43.547600000000003"/>
    <n v="43.616300000000003"/>
    <n v="43.203600000000002"/>
    <n v="43.41"/>
    <n v="36942"/>
    <x v="60"/>
  </r>
  <r>
    <s v="2010/04/13"/>
    <x v="1"/>
    <x v="7"/>
    <n v="43.341200000000001"/>
    <n v="43.41"/>
    <n v="42.722000000000001"/>
    <n v="43.272399999999998"/>
    <n v="42767"/>
    <x v="61"/>
  </r>
  <r>
    <s v="2010/04/14"/>
    <x v="2"/>
    <x v="8"/>
    <n v="43.41"/>
    <n v="43.891500000000001"/>
    <n v="43.272399999999998"/>
    <n v="43.891500000000001"/>
    <n v="55676"/>
    <x v="62"/>
  </r>
  <r>
    <s v="2010/04/15"/>
    <x v="3"/>
    <x v="9"/>
    <n v="44.373100000000001"/>
    <n v="44.648299999999999"/>
    <n v="44.0291"/>
    <n v="44.304299999999998"/>
    <n v="72063"/>
    <x v="63"/>
  </r>
  <r>
    <s v="2010/04/16"/>
    <x v="4"/>
    <x v="27"/>
    <n v="43.753900000000002"/>
    <n v="43.822699999999998"/>
    <n v="43.272399999999998"/>
    <n v="43.341200000000001"/>
    <n v="49739"/>
    <x v="64"/>
  </r>
  <r>
    <s v="2010/04/19"/>
    <x v="0"/>
    <x v="11"/>
    <n v="42.997199999999999"/>
    <n v="43.4788"/>
    <n v="42.928400000000003"/>
    <n v="43.066000000000003"/>
    <n v="71160"/>
    <x v="13"/>
  </r>
  <r>
    <s v="2010/04/20"/>
    <x v="1"/>
    <x v="12"/>
    <n v="43.272399999999998"/>
    <n v="43.341200000000001"/>
    <n v="42.928400000000003"/>
    <n v="43.203600000000002"/>
    <n v="37544"/>
    <x v="65"/>
  </r>
  <r>
    <s v="2010/04/21"/>
    <x v="2"/>
    <x v="13"/>
    <n v="43.272399999999998"/>
    <n v="43.41"/>
    <n v="42.8596"/>
    <n v="42.928400000000003"/>
    <n v="46602"/>
    <x v="66"/>
  </r>
  <r>
    <s v="2010/04/22"/>
    <x v="3"/>
    <x v="14"/>
    <n v="42.515599999999999"/>
    <n v="42.515599999999999"/>
    <n v="41.8277"/>
    <n v="42.378"/>
    <n v="92244"/>
    <x v="67"/>
  </r>
  <r>
    <s v="2010/04/23"/>
    <x v="4"/>
    <x v="25"/>
    <n v="42.584400000000002"/>
    <n v="42.928400000000003"/>
    <n v="42.378"/>
    <n v="42.446800000000003"/>
    <n v="48952"/>
    <x v="68"/>
  </r>
  <r>
    <s v="2010/04/26"/>
    <x v="0"/>
    <x v="16"/>
    <n v="42.928400000000003"/>
    <n v="43.753900000000002"/>
    <n v="42.928400000000003"/>
    <n v="43.685099999999998"/>
    <n v="67547"/>
    <x v="69"/>
  </r>
  <r>
    <s v="2010/04/27"/>
    <x v="1"/>
    <x v="17"/>
    <n v="43.685099999999998"/>
    <n v="43.822699999999998"/>
    <n v="43.41"/>
    <n v="43.822699999999998"/>
    <n v="25421"/>
    <x v="70"/>
  </r>
  <r>
    <s v="2010/04/28"/>
    <x v="2"/>
    <x v="18"/>
    <n v="42.722000000000001"/>
    <n v="43.066000000000003"/>
    <n v="42.653199999999998"/>
    <n v="42.722000000000001"/>
    <n v="73211"/>
    <x v="71"/>
  </r>
  <r>
    <s v="2010/04/29"/>
    <x v="3"/>
    <x v="19"/>
    <n v="42.790799999999997"/>
    <n v="42.790799999999997"/>
    <n v="42.378"/>
    <n v="42.378"/>
    <n v="41236"/>
    <x v="72"/>
  </r>
  <r>
    <s v="2010/04/30"/>
    <x v="4"/>
    <x v="29"/>
    <n v="42.515599999999999"/>
    <n v="43.134799999999998"/>
    <n v="42.515599999999999"/>
    <n v="42.515599999999999"/>
    <n v="43450"/>
    <x v="73"/>
  </r>
  <r>
    <s v="2010/05/03"/>
    <x v="0"/>
    <x v="22"/>
    <n v="43.066000000000003"/>
    <n v="43.066000000000003"/>
    <n v="42.240400000000001"/>
    <n v="42.378"/>
    <n v="22439"/>
    <x v="74"/>
  </r>
  <r>
    <s v="2010/05/04"/>
    <x v="1"/>
    <x v="0"/>
    <n v="42.584400000000002"/>
    <n v="42.653199999999998"/>
    <n v="41.8277"/>
    <n v="41.965299999999999"/>
    <n v="38777"/>
    <x v="75"/>
  </r>
  <r>
    <s v="2010/05/05"/>
    <x v="2"/>
    <x v="1"/>
    <n v="41.208500000000001"/>
    <n v="41.414900000000003"/>
    <n v="41.139699999999998"/>
    <n v="41.139699999999998"/>
    <n v="94194"/>
    <x v="76"/>
  </r>
  <r>
    <s v="2010/05/06"/>
    <x v="3"/>
    <x v="2"/>
    <n v="41.139699999999998"/>
    <n v="41.208500000000001"/>
    <n v="40.726900000000001"/>
    <n v="40.933300000000003"/>
    <n v="52111"/>
    <x v="77"/>
  </r>
  <r>
    <s v="2010/05/07"/>
    <x v="4"/>
    <x v="3"/>
    <n v="40.3142"/>
    <n v="41.3461"/>
    <n v="40.245399999999997"/>
    <n v="40.8645"/>
    <n v="61576"/>
    <x v="78"/>
  </r>
  <r>
    <s v="2010/05/10"/>
    <x v="0"/>
    <x v="24"/>
    <n v="40.8645"/>
    <n v="41.277299999999997"/>
    <n v="40.589300000000001"/>
    <n v="41.139699999999998"/>
    <n v="56310"/>
    <x v="79"/>
  </r>
  <r>
    <s v="2010/05/11"/>
    <x v="1"/>
    <x v="5"/>
    <n v="41.552500000000002"/>
    <n v="41.690100000000001"/>
    <n v="41.208500000000001"/>
    <n v="41.3461"/>
    <n v="69348"/>
    <x v="80"/>
  </r>
  <r>
    <s v="2010/05/12"/>
    <x v="2"/>
    <x v="6"/>
    <n v="41.965299999999999"/>
    <n v="41.965299999999999"/>
    <n v="41.277299999999997"/>
    <n v="41.3461"/>
    <n v="27731"/>
    <x v="0"/>
  </r>
  <r>
    <s v="2010/05/13"/>
    <x v="3"/>
    <x v="7"/>
    <n v="41.690100000000001"/>
    <n v="42.309199999999997"/>
    <n v="41.621299999999998"/>
    <n v="42.102800000000002"/>
    <n v="39908"/>
    <x v="81"/>
  </r>
  <r>
    <s v="2010/05/14"/>
    <x v="4"/>
    <x v="8"/>
    <n v="41.758899999999997"/>
    <n v="42.309199999999997"/>
    <n v="41.621299999999998"/>
    <n v="42.102800000000002"/>
    <n v="35601"/>
    <x v="0"/>
  </r>
  <r>
    <s v="2010/05/17"/>
    <x v="0"/>
    <x v="28"/>
    <n v="41.621299999999998"/>
    <n v="41.621299999999998"/>
    <n v="40.658099999999997"/>
    <n v="40.726900000000001"/>
    <n v="73215"/>
    <x v="82"/>
  </r>
  <r>
    <s v="2010/05/18"/>
    <x v="1"/>
    <x v="10"/>
    <n v="41.002099999999999"/>
    <n v="41.277299999999997"/>
    <n v="40.8645"/>
    <n v="40.933300000000003"/>
    <n v="30477"/>
    <x v="83"/>
  </r>
  <r>
    <s v="2010/05/19"/>
    <x v="2"/>
    <x v="11"/>
    <n v="40.589300000000001"/>
    <n v="41.002099999999999"/>
    <n v="40.3142"/>
    <n v="40.795699999999997"/>
    <n v="51605"/>
    <x v="84"/>
  </r>
  <r>
    <s v="2010/05/20"/>
    <x v="3"/>
    <x v="12"/>
    <n v="40.933300000000003"/>
    <n v="41.070900000000002"/>
    <n v="40.520499999999998"/>
    <n v="40.520499999999998"/>
    <n v="31740"/>
    <x v="85"/>
  </r>
  <r>
    <s v="2010/05/21"/>
    <x v="4"/>
    <x v="13"/>
    <n v="40.107799999999997"/>
    <n v="40.658099999999997"/>
    <n v="39.832599999999999"/>
    <n v="40.451799999999999"/>
    <n v="46257"/>
    <x v="86"/>
  </r>
  <r>
    <s v="2010/05/24"/>
    <x v="0"/>
    <x v="26"/>
    <n v="41.002099999999999"/>
    <n v="41.002099999999999"/>
    <n v="40.383000000000003"/>
    <n v="40.589300000000001"/>
    <n v="19317"/>
    <x v="87"/>
  </r>
  <r>
    <s v="2010/05/25"/>
    <x v="1"/>
    <x v="15"/>
    <n v="40.451799999999999"/>
    <n v="40.520499999999998"/>
    <n v="39.970199999999998"/>
    <n v="40.176600000000001"/>
    <n v="51282"/>
    <x v="88"/>
  </r>
  <r>
    <s v="2010/05/26"/>
    <x v="2"/>
    <x v="16"/>
    <n v="40.520499999999998"/>
    <n v="40.589300000000001"/>
    <n v="40.245399999999997"/>
    <n v="40.520499999999998"/>
    <n v="42971"/>
    <x v="89"/>
  </r>
  <r>
    <s v="2010/05/27"/>
    <x v="3"/>
    <x v="17"/>
    <n v="40.245399999999997"/>
    <n v="40.795699999999997"/>
    <n v="39.695"/>
    <n v="40.383000000000003"/>
    <n v="55503"/>
    <x v="90"/>
  </r>
  <r>
    <s v="2010/05/28"/>
    <x v="4"/>
    <x v="18"/>
    <n v="40.520499999999998"/>
    <n v="40.8645"/>
    <n v="40.107799999999997"/>
    <n v="40.383000000000003"/>
    <n v="61148"/>
    <x v="0"/>
  </r>
  <r>
    <s v="2010/05/31"/>
    <x v="0"/>
    <x v="30"/>
    <n v="40.658099999999997"/>
    <n v="41.414900000000003"/>
    <n v="40.451799999999999"/>
    <n v="41.414900000000003"/>
    <n v="25401"/>
    <x v="91"/>
  </r>
  <r>
    <s v="2010/06/01"/>
    <x v="1"/>
    <x v="20"/>
    <n v="41.208500000000001"/>
    <n v="41.277299999999997"/>
    <n v="40.726900000000001"/>
    <n v="41.139699999999998"/>
    <n v="28375"/>
    <x v="92"/>
  </r>
  <r>
    <s v="2010/06/02"/>
    <x v="2"/>
    <x v="21"/>
    <n v="41.139699999999998"/>
    <n v="41.552500000000002"/>
    <n v="40.795699999999997"/>
    <n v="41.139699999999998"/>
    <n v="35323"/>
    <x v="0"/>
  </r>
  <r>
    <s v="2010/06/03"/>
    <x v="3"/>
    <x v="22"/>
    <n v="41.8277"/>
    <n v="41.965299999999999"/>
    <n v="41.621299999999998"/>
    <n v="41.8277"/>
    <n v="49528"/>
    <x v="93"/>
  </r>
  <r>
    <s v="2010/06/04"/>
    <x v="4"/>
    <x v="0"/>
    <n v="41.621299999999998"/>
    <n v="41.965299999999999"/>
    <n v="41.414900000000003"/>
    <n v="41.965299999999999"/>
    <n v="42722"/>
    <x v="94"/>
  </r>
  <r>
    <s v="2010/06/07"/>
    <x v="0"/>
    <x v="3"/>
    <n v="41.070900000000002"/>
    <n v="41.070900000000002"/>
    <n v="40.383000000000003"/>
    <n v="40.726900000000001"/>
    <n v="70649"/>
    <x v="95"/>
  </r>
  <r>
    <s v="2010/06/08"/>
    <x v="1"/>
    <x v="4"/>
    <n v="40.520499999999998"/>
    <n v="40.726900000000001"/>
    <n v="40.176600000000001"/>
    <n v="40.245399999999997"/>
    <n v="40431"/>
    <x v="96"/>
  </r>
  <r>
    <s v="2010/06/09"/>
    <x v="2"/>
    <x v="23"/>
    <n v="40.176600000000001"/>
    <n v="40.589300000000001"/>
    <n v="40.107799999999997"/>
    <n v="40.3142"/>
    <n v="46104"/>
    <x v="97"/>
  </r>
  <r>
    <s v="2010/06/10"/>
    <x v="3"/>
    <x v="24"/>
    <n v="41.139699999999998"/>
    <n v="41.139699999999998"/>
    <n v="40.451799999999999"/>
    <n v="40.8645"/>
    <n v="28817"/>
    <x v="98"/>
  </r>
  <r>
    <s v="2010/06/11"/>
    <x v="4"/>
    <x v="5"/>
    <n v="41.414900000000003"/>
    <n v="41.621299999999998"/>
    <n v="41.277299999999997"/>
    <n v="41.621299999999998"/>
    <n v="42325"/>
    <x v="99"/>
  </r>
  <r>
    <s v="2010/06/14"/>
    <x v="0"/>
    <x v="8"/>
    <n v="41.896500000000003"/>
    <n v="42.240400000000001"/>
    <n v="41.896500000000003"/>
    <n v="42.034100000000002"/>
    <n v="44942"/>
    <x v="100"/>
  </r>
  <r>
    <s v="2010/06/15"/>
    <x v="1"/>
    <x v="9"/>
    <n v="42.171599999999998"/>
    <n v="42.584400000000002"/>
    <n v="41.758899999999997"/>
    <n v="42.240400000000001"/>
    <n v="37547"/>
    <x v="101"/>
  </r>
  <r>
    <s v="2010/06/17"/>
    <x v="3"/>
    <x v="28"/>
    <n v="42.653199999999998"/>
    <n v="42.8596"/>
    <n v="42.446800000000003"/>
    <n v="42.722000000000001"/>
    <n v="62015"/>
    <x v="102"/>
  </r>
  <r>
    <s v="2010/06/18"/>
    <x v="4"/>
    <x v="10"/>
    <n v="42.928400000000003"/>
    <n v="43.134799999999998"/>
    <n v="42.515599999999999"/>
    <n v="43.134799999999998"/>
    <n v="46332"/>
    <x v="103"/>
  </r>
  <r>
    <s v="2010/06/21"/>
    <x v="0"/>
    <x v="13"/>
    <n v="43.41"/>
    <n v="43.822699999999998"/>
    <n v="43.41"/>
    <n v="43.547600000000003"/>
    <n v="68409"/>
    <x v="104"/>
  </r>
  <r>
    <s v="2010/06/22"/>
    <x v="1"/>
    <x v="14"/>
    <n v="43.547600000000003"/>
    <n v="43.547600000000003"/>
    <n v="43.066000000000003"/>
    <n v="43.066000000000003"/>
    <n v="33389"/>
    <x v="105"/>
  </r>
  <r>
    <s v="2010/06/23"/>
    <x v="2"/>
    <x v="25"/>
    <n v="42.653199999999998"/>
    <n v="42.997199999999999"/>
    <n v="42.653199999999998"/>
    <n v="42.722000000000001"/>
    <n v="37195"/>
    <x v="106"/>
  </r>
  <r>
    <s v="2010/06/24"/>
    <x v="3"/>
    <x v="26"/>
    <n v="42.722000000000001"/>
    <n v="42.790799999999997"/>
    <n v="42.446800000000003"/>
    <n v="42.653199999999998"/>
    <n v="35361"/>
    <x v="107"/>
  </r>
  <r>
    <s v="2010/06/25"/>
    <x v="4"/>
    <x v="15"/>
    <n v="42.309199999999997"/>
    <n v="42.584400000000002"/>
    <n v="42.171599999999998"/>
    <n v="42.240400000000001"/>
    <n v="30579"/>
    <x v="108"/>
  </r>
  <r>
    <s v="2010/06/28"/>
    <x v="0"/>
    <x v="18"/>
    <n v="42.102800000000002"/>
    <n v="42.446800000000003"/>
    <n v="42.034100000000002"/>
    <n v="42.446800000000003"/>
    <n v="20546"/>
    <x v="109"/>
  </r>
  <r>
    <s v="2010/06/29"/>
    <x v="1"/>
    <x v="19"/>
    <n v="42.653199999999998"/>
    <n v="43.066000000000003"/>
    <n v="41.965299999999999"/>
    <n v="41.965299999999999"/>
    <n v="47953"/>
    <x v="110"/>
  </r>
  <r>
    <s v="2010/06/30"/>
    <x v="2"/>
    <x v="29"/>
    <n v="41.483699999999999"/>
    <n v="41.965299999999999"/>
    <n v="41.483699999999999"/>
    <n v="41.690100000000001"/>
    <n v="58319"/>
    <x v="111"/>
  </r>
  <r>
    <s v="2010/07/01"/>
    <x v="3"/>
    <x v="20"/>
    <n v="41.690100000000001"/>
    <n v="41.690100000000001"/>
    <n v="41.208500000000001"/>
    <n v="41.277299999999997"/>
    <n v="65215"/>
    <x v="112"/>
  </r>
  <r>
    <s v="2010/07/02"/>
    <x v="4"/>
    <x v="21"/>
    <n v="41.277299999999997"/>
    <n v="41.758899999999997"/>
    <n v="41.277299999999997"/>
    <n v="41.483699999999999"/>
    <n v="67300"/>
    <x v="113"/>
  </r>
  <r>
    <s v="2010/07/05"/>
    <x v="0"/>
    <x v="1"/>
    <n v="41.483699999999999"/>
    <n v="42.515599999999999"/>
    <n v="41.483699999999999"/>
    <n v="42.240400000000001"/>
    <n v="88484"/>
    <x v="114"/>
  </r>
  <r>
    <s v="2010/07/06"/>
    <x v="1"/>
    <x v="2"/>
    <n v="42.601900000000001"/>
    <n v="43.325200000000002"/>
    <n v="42.529600000000002"/>
    <n v="43.325200000000002"/>
    <n v="69857"/>
    <x v="115"/>
  </r>
  <r>
    <s v="2010/07/07"/>
    <x v="2"/>
    <x v="3"/>
    <n v="43.252899999999997"/>
    <n v="43.325200000000002"/>
    <n v="42.818899999999999"/>
    <n v="43.035899999999998"/>
    <n v="59168"/>
    <x v="116"/>
  </r>
  <r>
    <s v="2010/07/08"/>
    <x v="3"/>
    <x v="4"/>
    <n v="43.469799999999999"/>
    <n v="43.686799999999998"/>
    <n v="43.180500000000002"/>
    <n v="43.686799999999998"/>
    <n v="50379"/>
    <x v="117"/>
  </r>
  <r>
    <s v="2010/07/09"/>
    <x v="4"/>
    <x v="23"/>
    <n v="43.686799999999998"/>
    <n v="43.7592"/>
    <n v="43.325200000000002"/>
    <n v="43.686799999999998"/>
    <n v="38073"/>
    <x v="0"/>
  </r>
  <r>
    <s v="2010/07/12"/>
    <x v="0"/>
    <x v="6"/>
    <n v="43.831499999999998"/>
    <n v="43.831499999999998"/>
    <n v="43.252899999999997"/>
    <n v="43.252899999999997"/>
    <n v="44197"/>
    <x v="118"/>
  </r>
  <r>
    <s v="2010/07/13"/>
    <x v="1"/>
    <x v="7"/>
    <n v="43.325200000000002"/>
    <n v="43.542200000000001"/>
    <n v="43.035899999999998"/>
    <n v="43.108199999999997"/>
    <n v="37486"/>
    <x v="119"/>
  </r>
  <r>
    <s v="2010/07/14"/>
    <x v="2"/>
    <x v="8"/>
    <n v="43.686799999999998"/>
    <n v="43.903799999999997"/>
    <n v="43.542200000000001"/>
    <n v="43.686799999999998"/>
    <n v="59847"/>
    <x v="120"/>
  </r>
  <r>
    <s v="2010/07/15"/>
    <x v="3"/>
    <x v="9"/>
    <n v="43.686799999999998"/>
    <n v="43.7592"/>
    <n v="43.469799999999999"/>
    <n v="43.6145"/>
    <n v="36838"/>
    <x v="121"/>
  </r>
  <r>
    <s v="2010/07/16"/>
    <x v="4"/>
    <x v="27"/>
    <n v="43.7592"/>
    <n v="43.7592"/>
    <n v="43.252899999999997"/>
    <n v="43.325200000000002"/>
    <n v="29941"/>
    <x v="122"/>
  </r>
  <r>
    <s v="2010/07/19"/>
    <x v="0"/>
    <x v="11"/>
    <n v="43.035899999999998"/>
    <n v="44.337800000000001"/>
    <n v="42.963500000000003"/>
    <n v="44.193100000000001"/>
    <n v="63786"/>
    <x v="123"/>
  </r>
  <r>
    <s v="2010/07/20"/>
    <x v="1"/>
    <x v="12"/>
    <n v="44.337800000000001"/>
    <n v="44.699399999999997"/>
    <n v="44.120800000000003"/>
    <n v="44.482500000000002"/>
    <n v="53963"/>
    <x v="124"/>
  </r>
  <r>
    <s v="2010/07/21"/>
    <x v="2"/>
    <x v="13"/>
    <n v="44.771799999999999"/>
    <n v="44.771799999999999"/>
    <n v="44.482500000000002"/>
    <n v="44.699399999999997"/>
    <n v="41276"/>
    <x v="125"/>
  </r>
  <r>
    <s v="2010/07/22"/>
    <x v="3"/>
    <x v="14"/>
    <n v="44.771799999999999"/>
    <n v="45.061100000000003"/>
    <n v="44.337800000000001"/>
    <n v="44.844099999999997"/>
    <n v="45329"/>
    <x v="126"/>
  </r>
  <r>
    <s v="2010/07/23"/>
    <x v="4"/>
    <x v="25"/>
    <n v="45.278100000000002"/>
    <n v="45.567399999999999"/>
    <n v="45.133400000000002"/>
    <n v="45.422699999999999"/>
    <n v="66046"/>
    <x v="127"/>
  </r>
  <r>
    <s v="2010/07/26"/>
    <x v="0"/>
    <x v="16"/>
    <n v="45.567399999999999"/>
    <n v="45.639699999999998"/>
    <n v="45.061100000000003"/>
    <n v="45.278100000000002"/>
    <n v="27031"/>
    <x v="128"/>
  </r>
  <r>
    <s v="2010/07/27"/>
    <x v="1"/>
    <x v="17"/>
    <n v="45.567399999999999"/>
    <n v="45.567399999999999"/>
    <n v="45.061100000000003"/>
    <n v="45.205800000000004"/>
    <n v="21055"/>
    <x v="129"/>
  </r>
  <r>
    <s v="2010/07/28"/>
    <x v="2"/>
    <x v="18"/>
    <n v="45.061100000000003"/>
    <n v="45.567399999999999"/>
    <n v="44.988799999999998"/>
    <n v="45.567399999999999"/>
    <n v="27030"/>
    <x v="130"/>
  </r>
  <r>
    <s v="2010/07/29"/>
    <x v="3"/>
    <x v="19"/>
    <n v="45.567399999999999"/>
    <n v="45.567399999999999"/>
    <n v="45.278100000000002"/>
    <n v="45.567399999999999"/>
    <n v="38609"/>
    <x v="0"/>
  </r>
  <r>
    <s v="2010/07/30"/>
    <x v="4"/>
    <x v="29"/>
    <n v="45.133400000000002"/>
    <n v="45.133400000000002"/>
    <n v="44.4101"/>
    <n v="45.133400000000002"/>
    <n v="43621"/>
    <x v="131"/>
  </r>
  <r>
    <s v="2010/08/02"/>
    <x v="0"/>
    <x v="21"/>
    <n v="45.278100000000002"/>
    <n v="45.422699999999999"/>
    <n v="44.916400000000003"/>
    <n v="45.061100000000003"/>
    <n v="48140"/>
    <x v="132"/>
  </r>
  <r>
    <s v="2010/08/03"/>
    <x v="1"/>
    <x v="22"/>
    <n v="45.278100000000002"/>
    <n v="45.278100000000002"/>
    <n v="44.627099999999999"/>
    <n v="44.844099999999997"/>
    <n v="32996"/>
    <x v="133"/>
  </r>
  <r>
    <s v="2010/08/04"/>
    <x v="2"/>
    <x v="0"/>
    <n v="44.844099999999997"/>
    <n v="44.988799999999998"/>
    <n v="44.5548"/>
    <n v="44.844099999999997"/>
    <n v="28406"/>
    <x v="0"/>
  </r>
  <r>
    <s v="2010/08/05"/>
    <x v="3"/>
    <x v="1"/>
    <n v="44.844099999999997"/>
    <n v="44.844099999999997"/>
    <n v="44.699399999999997"/>
    <n v="44.771799999999999"/>
    <n v="22212"/>
    <x v="134"/>
  </r>
  <r>
    <s v="2010/08/06"/>
    <x v="4"/>
    <x v="2"/>
    <n v="44.5548"/>
    <n v="44.627099999999999"/>
    <n v="43.831499999999998"/>
    <n v="44.048499999999997"/>
    <n v="62494"/>
    <x v="135"/>
  </r>
  <r>
    <s v="2010/08/09"/>
    <x v="0"/>
    <x v="23"/>
    <n v="43.7592"/>
    <n v="44.048499999999997"/>
    <n v="43.686799999999998"/>
    <n v="43.903799999999997"/>
    <n v="57034"/>
    <x v="136"/>
  </r>
  <r>
    <s v="2010/08/10"/>
    <x v="1"/>
    <x v="24"/>
    <n v="44.048499999999997"/>
    <n v="44.4101"/>
    <n v="43.976199999999999"/>
    <n v="44.120800000000003"/>
    <n v="63934"/>
    <x v="137"/>
  </r>
  <r>
    <s v="2010/08/11"/>
    <x v="2"/>
    <x v="5"/>
    <n v="43.976199999999999"/>
    <n v="44.265500000000003"/>
    <n v="43.903799999999997"/>
    <n v="44.120800000000003"/>
    <n v="28646"/>
    <x v="0"/>
  </r>
  <r>
    <s v="2010/08/12"/>
    <x v="3"/>
    <x v="6"/>
    <n v="43.542200000000001"/>
    <n v="43.831499999999998"/>
    <n v="43.469799999999999"/>
    <n v="43.542200000000001"/>
    <n v="66230"/>
    <x v="138"/>
  </r>
  <r>
    <s v="2010/08/13"/>
    <x v="4"/>
    <x v="7"/>
    <n v="43.542200000000001"/>
    <n v="43.831499999999998"/>
    <n v="43.325200000000002"/>
    <n v="43.469799999999999"/>
    <n v="65690"/>
    <x v="139"/>
  </r>
  <r>
    <s v="2010/08/16"/>
    <x v="0"/>
    <x v="27"/>
    <n v="43.397500000000001"/>
    <n v="43.6145"/>
    <n v="43.108199999999997"/>
    <n v="43.6145"/>
    <n v="39763"/>
    <x v="140"/>
  </r>
  <r>
    <s v="2010/08/17"/>
    <x v="1"/>
    <x v="28"/>
    <n v="43.7592"/>
    <n v="43.7592"/>
    <n v="43.252899999999997"/>
    <n v="43.252899999999997"/>
    <n v="37585"/>
    <x v="141"/>
  </r>
  <r>
    <s v="2010/08/18"/>
    <x v="2"/>
    <x v="10"/>
    <n v="43.397500000000001"/>
    <n v="43.6145"/>
    <n v="43.035899999999998"/>
    <n v="43.108199999999997"/>
    <n v="42902"/>
    <x v="119"/>
  </r>
  <r>
    <s v="2010/08/19"/>
    <x v="3"/>
    <x v="11"/>
    <n v="43.035899999999998"/>
    <n v="43.686799999999998"/>
    <n v="43.035899999999998"/>
    <n v="43.469799999999999"/>
    <n v="45817"/>
    <x v="142"/>
  </r>
  <r>
    <s v="2010/08/20"/>
    <x v="4"/>
    <x v="12"/>
    <n v="43.252899999999997"/>
    <n v="43.542200000000001"/>
    <n v="43.180500000000002"/>
    <n v="43.325200000000002"/>
    <n v="30113"/>
    <x v="143"/>
  </r>
  <r>
    <s v="2010/08/23"/>
    <x v="0"/>
    <x v="25"/>
    <n v="43.325200000000002"/>
    <n v="44.048499999999997"/>
    <n v="43.108199999999997"/>
    <n v="43.469799999999999"/>
    <n v="27931"/>
    <x v="144"/>
  </r>
  <r>
    <s v="2010/08/24"/>
    <x v="1"/>
    <x v="26"/>
    <n v="43.397500000000001"/>
    <n v="43.469799999999999"/>
    <n v="43.108199999999997"/>
    <n v="43.108199999999997"/>
    <n v="31275"/>
    <x v="145"/>
  </r>
  <r>
    <s v="2010/08/25"/>
    <x v="2"/>
    <x v="15"/>
    <n v="42.963500000000003"/>
    <n v="42.963500000000003"/>
    <n v="42.384900000000002"/>
    <n v="42.4572"/>
    <n v="70618"/>
    <x v="146"/>
  </r>
  <r>
    <s v="2010/08/26"/>
    <x v="3"/>
    <x v="16"/>
    <n v="42.384900000000002"/>
    <n v="42.746600000000001"/>
    <n v="42.312600000000003"/>
    <n v="42.529600000000002"/>
    <n v="35255"/>
    <x v="147"/>
  </r>
  <r>
    <s v="2010/08/27"/>
    <x v="4"/>
    <x v="17"/>
    <n v="42.4572"/>
    <n v="42.601900000000001"/>
    <n v="42.312600000000003"/>
    <n v="42.529600000000002"/>
    <n v="46789"/>
    <x v="0"/>
  </r>
  <r>
    <s v="2010/08/30"/>
    <x v="0"/>
    <x v="29"/>
    <n v="42.818899999999999"/>
    <n v="43.108199999999997"/>
    <n v="42.601900000000001"/>
    <n v="42.963500000000003"/>
    <n v="27638"/>
    <x v="148"/>
  </r>
  <r>
    <s v="2010/08/31"/>
    <x v="1"/>
    <x v="30"/>
    <n v="42.674199999999999"/>
    <n v="42.674199999999999"/>
    <n v="42.240299999999998"/>
    <n v="42.601900000000001"/>
    <n v="78362"/>
    <x v="149"/>
  </r>
  <r>
    <s v="2010/09/01"/>
    <x v="2"/>
    <x v="20"/>
    <n v="42.891199999999998"/>
    <n v="42.891199999999998"/>
    <n v="42.4572"/>
    <n v="42.746600000000001"/>
    <n v="38480"/>
    <x v="150"/>
  </r>
  <r>
    <s v="2010/09/02"/>
    <x v="3"/>
    <x v="21"/>
    <n v="43.397500000000001"/>
    <n v="43.469799999999999"/>
    <n v="42.963500000000003"/>
    <n v="43.035899999999998"/>
    <n v="27402"/>
    <x v="151"/>
  </r>
  <r>
    <s v="2010/09/03"/>
    <x v="4"/>
    <x v="22"/>
    <n v="42.891199999999998"/>
    <n v="43.325200000000002"/>
    <n v="42.891199999999998"/>
    <n v="43.252899999999997"/>
    <n v="38339"/>
    <x v="152"/>
  </r>
  <r>
    <s v="2010/09/06"/>
    <x v="0"/>
    <x v="2"/>
    <n v="43.686799999999998"/>
    <n v="43.7592"/>
    <n v="43.469799999999999"/>
    <n v="43.7592"/>
    <n v="28120"/>
    <x v="153"/>
  </r>
  <r>
    <s v="2010/09/07"/>
    <x v="1"/>
    <x v="3"/>
    <n v="43.7592"/>
    <n v="43.831499999999998"/>
    <n v="43.469799999999999"/>
    <n v="43.542200000000001"/>
    <n v="20268"/>
    <x v="154"/>
  </r>
  <r>
    <s v="2010/09/08"/>
    <x v="2"/>
    <x v="4"/>
    <n v="43.108199999999997"/>
    <n v="43.325200000000002"/>
    <n v="42.601900000000001"/>
    <n v="42.891199999999998"/>
    <n v="67149"/>
    <x v="155"/>
  </r>
  <r>
    <s v="2010/09/09"/>
    <x v="3"/>
    <x v="23"/>
    <n v="43.180500000000002"/>
    <n v="43.180500000000002"/>
    <n v="42.818899999999999"/>
    <n v="43.035899999999998"/>
    <n v="21237"/>
    <x v="156"/>
  </r>
  <r>
    <s v="2010/09/10"/>
    <x v="4"/>
    <x v="24"/>
    <n v="43.035899999999998"/>
    <n v="43.180500000000002"/>
    <n v="42.746600000000001"/>
    <n v="42.891199999999998"/>
    <n v="32650"/>
    <x v="157"/>
  </r>
  <r>
    <s v="2010/09/13"/>
    <x v="0"/>
    <x v="7"/>
    <n v="43.108199999999997"/>
    <n v="44.048499999999997"/>
    <n v="42.963500000000003"/>
    <n v="44.048499999999997"/>
    <n v="86955"/>
    <x v="158"/>
  </r>
  <r>
    <s v="2010/09/14"/>
    <x v="1"/>
    <x v="8"/>
    <n v="44.265500000000003"/>
    <n v="44.265500000000003"/>
    <n v="43.903799999999997"/>
    <n v="44.120800000000003"/>
    <n v="33545"/>
    <x v="159"/>
  </r>
  <r>
    <s v="2010/09/15"/>
    <x v="2"/>
    <x v="9"/>
    <n v="44.265500000000003"/>
    <n v="44.265500000000003"/>
    <n v="43.7592"/>
    <n v="44.265500000000003"/>
    <n v="42375"/>
    <x v="160"/>
  </r>
  <r>
    <s v="2010/09/16"/>
    <x v="3"/>
    <x v="27"/>
    <n v="43.976199999999999"/>
    <n v="44.120800000000003"/>
    <n v="43.7592"/>
    <n v="43.7592"/>
    <n v="27918"/>
    <x v="161"/>
  </r>
  <r>
    <s v="2010/09/17"/>
    <x v="4"/>
    <x v="28"/>
    <n v="44.120800000000003"/>
    <n v="44.4101"/>
    <n v="43.831499999999998"/>
    <n v="44.265500000000003"/>
    <n v="49430"/>
    <x v="162"/>
  </r>
  <r>
    <s v="2010/09/20"/>
    <x v="0"/>
    <x v="12"/>
    <n v="44.482500000000002"/>
    <n v="44.844099999999997"/>
    <n v="44.337800000000001"/>
    <n v="44.844099999999997"/>
    <n v="66009"/>
    <x v="163"/>
  </r>
  <r>
    <s v="2010/09/21"/>
    <x v="1"/>
    <x v="13"/>
    <n v="45.061100000000003"/>
    <n v="45.061100000000003"/>
    <n v="44.5548"/>
    <n v="44.699399999999997"/>
    <n v="32745"/>
    <x v="164"/>
  </r>
  <r>
    <s v="2010/09/23"/>
    <x v="3"/>
    <x v="25"/>
    <n v="44.048499999999997"/>
    <n v="44.048499999999997"/>
    <n v="43.325200000000002"/>
    <n v="43.397500000000001"/>
    <n v="106308"/>
    <x v="165"/>
  </r>
  <r>
    <s v="2010/09/24"/>
    <x v="4"/>
    <x v="26"/>
    <n v="43.180500000000002"/>
    <n v="43.542200000000001"/>
    <n v="43.108199999999997"/>
    <n v="43.469799999999999"/>
    <n v="60417"/>
    <x v="166"/>
  </r>
  <r>
    <s v="2010/09/27"/>
    <x v="0"/>
    <x v="17"/>
    <n v="43.976199999999999"/>
    <n v="43.976199999999999"/>
    <n v="43.686799999999998"/>
    <n v="43.903799999999997"/>
    <n v="60795"/>
    <x v="167"/>
  </r>
  <r>
    <s v="2010/09/28"/>
    <x v="1"/>
    <x v="18"/>
    <n v="43.903799999999997"/>
    <n v="44.265500000000003"/>
    <n v="43.831499999999998"/>
    <n v="44.120800000000003"/>
    <n v="48385"/>
    <x v="137"/>
  </r>
  <r>
    <s v="2010/09/29"/>
    <x v="2"/>
    <x v="19"/>
    <n v="44.482500000000002"/>
    <n v="44.771799999999999"/>
    <n v="44.120800000000003"/>
    <n v="44.482500000000002"/>
    <n v="79797"/>
    <x v="168"/>
  </r>
  <r>
    <s v="2010/09/30"/>
    <x v="3"/>
    <x v="29"/>
    <n v="44.627099999999999"/>
    <n v="44.844099999999997"/>
    <n v="44.5548"/>
    <n v="44.844099999999997"/>
    <n v="59691"/>
    <x v="169"/>
  </r>
  <r>
    <s v="2010/10/01"/>
    <x v="4"/>
    <x v="20"/>
    <n v="44.988799999999998"/>
    <n v="45.061100000000003"/>
    <n v="44.627099999999999"/>
    <n v="44.844099999999997"/>
    <n v="39000"/>
    <x v="0"/>
  </r>
  <r>
    <s v="2010/10/04"/>
    <x v="0"/>
    <x v="0"/>
    <n v="44.844099999999997"/>
    <n v="44.916400000000003"/>
    <n v="44.5548"/>
    <n v="44.771799999999999"/>
    <n v="25797"/>
    <x v="134"/>
  </r>
  <r>
    <s v="2010/10/05"/>
    <x v="1"/>
    <x v="1"/>
    <n v="44.627099999999999"/>
    <n v="44.627099999999999"/>
    <n v="44.048499999999997"/>
    <n v="44.193100000000001"/>
    <n v="30388"/>
    <x v="170"/>
  </r>
  <r>
    <s v="2010/10/06"/>
    <x v="2"/>
    <x v="2"/>
    <n v="44.771799999999999"/>
    <n v="44.844099999999997"/>
    <n v="44.482500000000002"/>
    <n v="44.699399999999997"/>
    <n v="34183"/>
    <x v="171"/>
  </r>
  <r>
    <s v="2010/10/07"/>
    <x v="3"/>
    <x v="3"/>
    <n v="44.4101"/>
    <n v="44.627099999999999"/>
    <n v="44.120800000000003"/>
    <n v="44.337800000000001"/>
    <n v="39333"/>
    <x v="172"/>
  </r>
  <r>
    <s v="2010/10/08"/>
    <x v="4"/>
    <x v="4"/>
    <n v="44.120800000000003"/>
    <n v="44.699399999999997"/>
    <n v="44.120800000000003"/>
    <n v="44.699399999999997"/>
    <n v="58237"/>
    <x v="173"/>
  </r>
  <r>
    <s v="2010/10/11"/>
    <x v="0"/>
    <x v="5"/>
    <n v="44.844099999999997"/>
    <n v="44.844099999999997"/>
    <n v="44.193100000000001"/>
    <n v="44.482500000000002"/>
    <n v="24646"/>
    <x v="174"/>
  </r>
  <r>
    <s v="2010/10/12"/>
    <x v="1"/>
    <x v="6"/>
    <n v="44.482500000000002"/>
    <n v="44.482500000000002"/>
    <n v="43.686799999999998"/>
    <n v="44.120800000000003"/>
    <n v="28094"/>
    <x v="175"/>
  </r>
  <r>
    <s v="2010/10/13"/>
    <x v="2"/>
    <x v="7"/>
    <n v="44.337800000000001"/>
    <n v="44.337800000000001"/>
    <n v="43.686799999999998"/>
    <n v="44.120800000000003"/>
    <n v="31040"/>
    <x v="0"/>
  </r>
  <r>
    <s v="2010/10/14"/>
    <x v="3"/>
    <x v="8"/>
    <n v="44.4101"/>
    <n v="44.844099999999997"/>
    <n v="44.337800000000001"/>
    <n v="44.699399999999997"/>
    <n v="48827"/>
    <x v="176"/>
  </r>
  <r>
    <s v="2010/10/15"/>
    <x v="4"/>
    <x v="9"/>
    <n v="44.337800000000001"/>
    <n v="44.771799999999999"/>
    <n v="44.265500000000003"/>
    <n v="44.771799999999999"/>
    <n v="30492"/>
    <x v="177"/>
  </r>
  <r>
    <s v="2010/10/18"/>
    <x v="0"/>
    <x v="10"/>
    <n v="44.4101"/>
    <n v="44.699399999999997"/>
    <n v="43.686799999999998"/>
    <n v="43.7592"/>
    <n v="32530"/>
    <x v="178"/>
  </r>
  <r>
    <s v="2010/10/19"/>
    <x v="1"/>
    <x v="11"/>
    <n v="43.831499999999998"/>
    <n v="43.903799999999997"/>
    <n v="43.469799999999999"/>
    <n v="43.903799999999997"/>
    <n v="36089"/>
    <x v="179"/>
  </r>
  <r>
    <s v="2010/10/20"/>
    <x v="2"/>
    <x v="12"/>
    <n v="43.7592"/>
    <n v="44.193100000000001"/>
    <n v="43.686799999999998"/>
    <n v="44.120800000000003"/>
    <n v="34490"/>
    <x v="137"/>
  </r>
  <r>
    <s v="2010/10/21"/>
    <x v="3"/>
    <x v="13"/>
    <n v="44.337800000000001"/>
    <n v="44.4101"/>
    <n v="43.976199999999999"/>
    <n v="44.120800000000003"/>
    <n v="40237"/>
    <x v="0"/>
  </r>
  <r>
    <s v="2010/10/22"/>
    <x v="4"/>
    <x v="14"/>
    <n v="44.627099999999999"/>
    <n v="44.699399999999997"/>
    <n v="44.4101"/>
    <n v="44.699399999999997"/>
    <n v="42971"/>
    <x v="176"/>
  </r>
  <r>
    <s v="2010/10/25"/>
    <x v="0"/>
    <x v="15"/>
    <n v="44.844099999999997"/>
    <n v="44.988799999999998"/>
    <n v="44.699399999999997"/>
    <n v="44.844099999999997"/>
    <n v="38700"/>
    <x v="126"/>
  </r>
  <r>
    <s v="2010/10/26"/>
    <x v="1"/>
    <x v="16"/>
    <n v="44.988799999999998"/>
    <n v="45.061100000000003"/>
    <n v="44.844099999999997"/>
    <n v="45.061100000000003"/>
    <n v="37964"/>
    <x v="180"/>
  </r>
  <r>
    <s v="2010/10/27"/>
    <x v="2"/>
    <x v="17"/>
    <n v="45.061100000000003"/>
    <n v="45.133400000000002"/>
    <n v="44.771799999999999"/>
    <n v="44.844099999999997"/>
    <n v="28106"/>
    <x v="133"/>
  </r>
  <r>
    <s v="2010/10/28"/>
    <x v="3"/>
    <x v="18"/>
    <n v="45.133400000000002"/>
    <n v="45.567399999999999"/>
    <n v="44.916400000000003"/>
    <n v="45.3504"/>
    <n v="62152"/>
    <x v="181"/>
  </r>
  <r>
    <s v="2010/10/29"/>
    <x v="4"/>
    <x v="19"/>
    <n v="45.567399999999999"/>
    <n v="45.639699999999998"/>
    <n v="45.205800000000004"/>
    <n v="45.422699999999999"/>
    <n v="67950"/>
    <x v="182"/>
  </r>
  <r>
    <s v="2010/11/01"/>
    <x v="0"/>
    <x v="20"/>
    <n v="45.856699999999996"/>
    <n v="45.929000000000002"/>
    <n v="45.567399999999999"/>
    <n v="45.929000000000002"/>
    <n v="76412"/>
    <x v="183"/>
  </r>
  <r>
    <s v="2010/11/02"/>
    <x v="1"/>
    <x v="21"/>
    <n v="45.567399999999999"/>
    <n v="45.856699999999996"/>
    <n v="45.567399999999999"/>
    <n v="45.784399999999998"/>
    <n v="24422"/>
    <x v="184"/>
  </r>
  <r>
    <s v="2010/11/03"/>
    <x v="2"/>
    <x v="22"/>
    <n v="45.929000000000002"/>
    <n v="46.290700000000001"/>
    <n v="45.784399999999998"/>
    <n v="46.218400000000003"/>
    <n v="45944"/>
    <x v="185"/>
  </r>
  <r>
    <s v="2010/11/04"/>
    <x v="3"/>
    <x v="0"/>
    <n v="46.218400000000003"/>
    <n v="46.363"/>
    <n v="46.001399999999997"/>
    <n v="46.218400000000003"/>
    <n v="32789"/>
    <x v="0"/>
  </r>
  <r>
    <s v="2010/11/05"/>
    <x v="4"/>
    <x v="1"/>
    <n v="46.652299999999997"/>
    <n v="46.724699999999999"/>
    <n v="46.146000000000001"/>
    <n v="46.435299999999998"/>
    <n v="44439"/>
    <x v="186"/>
  </r>
  <r>
    <s v="2010/11/08"/>
    <x v="0"/>
    <x v="4"/>
    <n v="46.435299999999998"/>
    <n v="46.435299999999998"/>
    <n v="45.639699999999998"/>
    <n v="45.784399999999998"/>
    <n v="25993"/>
    <x v="187"/>
  </r>
  <r>
    <s v="2010/11/09"/>
    <x v="1"/>
    <x v="23"/>
    <n v="45.784399999999998"/>
    <n v="46.290700000000001"/>
    <n v="45.639699999999998"/>
    <n v="46.290700000000001"/>
    <n v="25859"/>
    <x v="188"/>
  </r>
  <r>
    <s v="2010/11/10"/>
    <x v="2"/>
    <x v="24"/>
    <n v="46.290700000000001"/>
    <n v="46.5077"/>
    <n v="46.073700000000002"/>
    <n v="46.435299999999998"/>
    <n v="40350"/>
    <x v="189"/>
  </r>
  <r>
    <s v="2010/11/11"/>
    <x v="3"/>
    <x v="5"/>
    <n v="46.218400000000003"/>
    <n v="46.435299999999998"/>
    <n v="46.073700000000002"/>
    <n v="46.073700000000002"/>
    <n v="31729"/>
    <x v="190"/>
  </r>
  <r>
    <s v="2010/11/12"/>
    <x v="4"/>
    <x v="6"/>
    <n v="46.001399999999997"/>
    <n v="46.290700000000001"/>
    <n v="45.567399999999999"/>
    <n v="45.567399999999999"/>
    <n v="29717"/>
    <x v="191"/>
  </r>
  <r>
    <s v="2010/11/15"/>
    <x v="0"/>
    <x v="9"/>
    <n v="46.146000000000001"/>
    <n v="46.290700000000001"/>
    <n v="45.7121"/>
    <n v="46.218400000000003"/>
    <n v="27654"/>
    <x v="192"/>
  </r>
  <r>
    <s v="2010/11/16"/>
    <x v="1"/>
    <x v="27"/>
    <n v="46.5077"/>
    <n v="46.796999999999997"/>
    <n v="46.363"/>
    <n v="46.652299999999997"/>
    <n v="57574"/>
    <x v="193"/>
  </r>
  <r>
    <s v="2010/11/17"/>
    <x v="2"/>
    <x v="28"/>
    <n v="46.435299999999998"/>
    <n v="46.652299999999997"/>
    <n v="46.001399999999997"/>
    <n v="46.146000000000001"/>
    <n v="51389"/>
    <x v="194"/>
  </r>
  <r>
    <s v="2010/11/18"/>
    <x v="3"/>
    <x v="10"/>
    <n v="46.073700000000002"/>
    <n v="46.218400000000003"/>
    <n v="45.567399999999999"/>
    <n v="45.784399999999998"/>
    <n v="39098"/>
    <x v="195"/>
  </r>
  <r>
    <s v="2010/11/19"/>
    <x v="4"/>
    <x v="11"/>
    <n v="46.001399999999997"/>
    <n v="46.290700000000001"/>
    <n v="45.567399999999999"/>
    <n v="46.073700000000002"/>
    <n v="23828"/>
    <x v="196"/>
  </r>
  <r>
    <s v="2010/11/22"/>
    <x v="0"/>
    <x v="14"/>
    <n v="46.001399999999997"/>
    <n v="46.5077"/>
    <n v="45.7121"/>
    <n v="46.146000000000001"/>
    <n v="25455"/>
    <x v="197"/>
  </r>
  <r>
    <s v="2010/11/23"/>
    <x v="1"/>
    <x v="25"/>
    <n v="46.073700000000002"/>
    <n v="46.146000000000001"/>
    <n v="45.784399999999998"/>
    <n v="45.856699999999996"/>
    <n v="31197"/>
    <x v="198"/>
  </r>
  <r>
    <s v="2010/11/24"/>
    <x v="2"/>
    <x v="26"/>
    <n v="45.567399999999999"/>
    <n v="46.290700000000001"/>
    <n v="45.567399999999999"/>
    <n v="45.7121"/>
    <n v="29838"/>
    <x v="199"/>
  </r>
  <r>
    <s v="2010/11/25"/>
    <x v="3"/>
    <x v="15"/>
    <n v="46.146000000000001"/>
    <n v="46.652299999999997"/>
    <n v="45.929000000000002"/>
    <n v="46.58"/>
    <n v="35239"/>
    <x v="200"/>
  </r>
  <r>
    <s v="2010/11/26"/>
    <x v="4"/>
    <x v="16"/>
    <n v="46.218400000000003"/>
    <n v="46.652299999999997"/>
    <n v="46.218400000000003"/>
    <n v="46.58"/>
    <n v="34464"/>
    <x v="0"/>
  </r>
  <r>
    <s v="2010/11/29"/>
    <x v="0"/>
    <x v="19"/>
    <n v="46.724699999999999"/>
    <n v="46.796999999999997"/>
    <n v="46.146000000000001"/>
    <n v="46.5077"/>
    <n v="35816"/>
    <x v="201"/>
  </r>
  <r>
    <s v="2010/11/30"/>
    <x v="1"/>
    <x v="29"/>
    <n v="46.146000000000001"/>
    <n v="46.58"/>
    <n v="45.856699999999996"/>
    <n v="45.856699999999996"/>
    <n v="70250"/>
    <x v="202"/>
  </r>
  <r>
    <s v="2010/12/01"/>
    <x v="2"/>
    <x v="20"/>
    <n v="46.146000000000001"/>
    <n v="46.724699999999999"/>
    <n v="46.146000000000001"/>
    <n v="46.724699999999999"/>
    <n v="58436"/>
    <x v="203"/>
  </r>
  <r>
    <s v="2010/12/02"/>
    <x v="3"/>
    <x v="21"/>
    <n v="47.014000000000003"/>
    <n v="48.026600000000002"/>
    <n v="46.941699999999997"/>
    <n v="47.881900000000002"/>
    <n v="88027"/>
    <x v="204"/>
  </r>
  <r>
    <s v="2010/12/03"/>
    <x v="4"/>
    <x v="22"/>
    <n v="48.315899999999999"/>
    <n v="50.630400000000002"/>
    <n v="48.243600000000001"/>
    <n v="49.400799999999997"/>
    <n v="130917"/>
    <x v="205"/>
  </r>
  <r>
    <s v="2010/12/06"/>
    <x v="0"/>
    <x v="2"/>
    <n v="49.834800000000001"/>
    <n v="50.268799999999999"/>
    <n v="49.473199999999999"/>
    <n v="49.545499999999997"/>
    <n v="58841"/>
    <x v="206"/>
  </r>
  <r>
    <s v="2010/12/07"/>
    <x v="1"/>
    <x v="3"/>
    <n v="49.545499999999997"/>
    <n v="49.617800000000003"/>
    <n v="48.894500000000001"/>
    <n v="49.183900000000001"/>
    <n v="59039"/>
    <x v="207"/>
  </r>
  <r>
    <s v="2010/12/08"/>
    <x v="2"/>
    <x v="4"/>
    <n v="49.617800000000003"/>
    <n v="49.690199999999997"/>
    <n v="49.039200000000001"/>
    <n v="49.183900000000001"/>
    <n v="47351"/>
    <x v="0"/>
  </r>
  <r>
    <s v="2010/12/09"/>
    <x v="3"/>
    <x v="23"/>
    <n v="49.9071"/>
    <n v="50.702800000000003"/>
    <n v="49.762500000000003"/>
    <n v="50.630400000000002"/>
    <n v="91627"/>
    <x v="208"/>
  </r>
  <r>
    <s v="2010/12/10"/>
    <x v="4"/>
    <x v="24"/>
    <n v="50.341099999999997"/>
    <n v="50.558100000000003"/>
    <n v="50.124099999999999"/>
    <n v="50.413499999999999"/>
    <n v="32865"/>
    <x v="209"/>
  </r>
  <r>
    <s v="2010/12/13"/>
    <x v="0"/>
    <x v="7"/>
    <n v="50.630400000000002"/>
    <n v="50.919800000000002"/>
    <n v="49.9071"/>
    <n v="50.1965"/>
    <n v="38255"/>
    <x v="210"/>
  </r>
  <r>
    <s v="2010/12/14"/>
    <x v="1"/>
    <x v="8"/>
    <n v="50.558100000000003"/>
    <n v="50.558100000000003"/>
    <n v="49.690199999999997"/>
    <n v="49.9071"/>
    <n v="58489"/>
    <x v="211"/>
  </r>
  <r>
    <s v="2010/12/15"/>
    <x v="2"/>
    <x v="9"/>
    <n v="49.617800000000003"/>
    <n v="50.702800000000003"/>
    <n v="49.545499999999997"/>
    <n v="50.630400000000002"/>
    <n v="57589"/>
    <x v="212"/>
  </r>
  <r>
    <s v="2010/12/16"/>
    <x v="3"/>
    <x v="27"/>
    <n v="50.630400000000002"/>
    <n v="51.787700000000001"/>
    <n v="50.485799999999998"/>
    <n v="51.498399999999997"/>
    <n v="66209"/>
    <x v="213"/>
  </r>
  <r>
    <s v="2010/12/17"/>
    <x v="4"/>
    <x v="28"/>
    <n v="52.076999999999998"/>
    <n v="54.246899999999997"/>
    <n v="51.787700000000001"/>
    <n v="52.728000000000002"/>
    <n v="111499"/>
    <x v="214"/>
  </r>
  <r>
    <s v="2010/12/20"/>
    <x v="0"/>
    <x v="12"/>
    <n v="52.8003"/>
    <n v="52.8003"/>
    <n v="51.281399999999998"/>
    <n v="51.498399999999997"/>
    <n v="93319"/>
    <x v="215"/>
  </r>
  <r>
    <s v="2010/12/21"/>
    <x v="1"/>
    <x v="13"/>
    <n v="51.715400000000002"/>
    <n v="51.787700000000001"/>
    <n v="51.209099999999999"/>
    <n v="51.570700000000002"/>
    <n v="63310"/>
    <x v="216"/>
  </r>
  <r>
    <s v="2010/12/22"/>
    <x v="2"/>
    <x v="14"/>
    <n v="51.426099999999998"/>
    <n v="51.787700000000001"/>
    <n v="51.136699999999998"/>
    <n v="51.498399999999997"/>
    <n v="27073"/>
    <x v="217"/>
  </r>
  <r>
    <s v="2010/12/23"/>
    <x v="3"/>
    <x v="25"/>
    <n v="51.932400000000001"/>
    <n v="51.932400000000001"/>
    <n v="51.136699999999998"/>
    <n v="51.353700000000003"/>
    <n v="35614"/>
    <x v="218"/>
  </r>
  <r>
    <s v="2010/12/24"/>
    <x v="4"/>
    <x v="26"/>
    <n v="51.353700000000003"/>
    <n v="51.353700000000003"/>
    <n v="50.992100000000001"/>
    <n v="51.209099999999999"/>
    <n v="56586"/>
    <x v="219"/>
  </r>
  <r>
    <s v="2010/12/27"/>
    <x v="0"/>
    <x v="17"/>
    <n v="51.209099999999999"/>
    <n v="51.209099999999999"/>
    <n v="50.630400000000002"/>
    <n v="51.136699999999998"/>
    <n v="45211"/>
    <x v="220"/>
  </r>
  <r>
    <s v="2010/12/28"/>
    <x v="1"/>
    <x v="18"/>
    <n v="51.281399999999998"/>
    <n v="51.353700000000003"/>
    <n v="51.064399999999999"/>
    <n v="51.281399999999998"/>
    <n v="36610"/>
    <x v="221"/>
  </r>
  <r>
    <s v="2010/12/29"/>
    <x v="2"/>
    <x v="19"/>
    <n v="51.209099999999999"/>
    <n v="51.209099999999999"/>
    <n v="50.775100000000002"/>
    <n v="51.064399999999999"/>
    <n v="40414"/>
    <x v="222"/>
  </r>
  <r>
    <s v="2010/12/30"/>
    <x v="3"/>
    <x v="29"/>
    <n v="51.064399999999999"/>
    <n v="51.209099999999999"/>
    <n v="50.702800000000003"/>
    <n v="51.064399999999999"/>
    <n v="55579"/>
    <x v="0"/>
  </r>
  <r>
    <s v="2010/12/31"/>
    <x v="4"/>
    <x v="30"/>
    <n v="50.992100000000001"/>
    <n v="52.293999999999997"/>
    <n v="50.8474"/>
    <n v="51.353700000000003"/>
    <n v="143761"/>
    <x v="223"/>
  </r>
  <r>
    <s v="2011/01/03"/>
    <x v="0"/>
    <x v="22"/>
    <n v="51.715400000000002"/>
    <n v="51.787700000000001"/>
    <n v="51.209099999999999"/>
    <n v="51.426099999999998"/>
    <n v="35747"/>
    <x v="224"/>
  </r>
  <r>
    <s v="2011/01/04"/>
    <x v="1"/>
    <x v="0"/>
    <n v="51.353700000000003"/>
    <n v="51.787700000000001"/>
    <n v="51.209099999999999"/>
    <n v="51.498399999999997"/>
    <n v="36048"/>
    <x v="225"/>
  </r>
  <r>
    <s v="2011/01/05"/>
    <x v="2"/>
    <x v="1"/>
    <n v="51.281399999999998"/>
    <n v="51.426099999999998"/>
    <n v="50.341099999999997"/>
    <n v="50.485799999999998"/>
    <n v="54327"/>
    <x v="226"/>
  </r>
  <r>
    <s v="2011/01/06"/>
    <x v="3"/>
    <x v="2"/>
    <n v="50.485799999999998"/>
    <n v="51.353700000000003"/>
    <n v="50.413499999999999"/>
    <n v="51.353700000000003"/>
    <n v="46802"/>
    <x v="227"/>
  </r>
  <r>
    <s v="2011/01/07"/>
    <x v="4"/>
    <x v="3"/>
    <n v="52.0047"/>
    <n v="52.8003"/>
    <n v="52.0047"/>
    <n v="52.438699999999997"/>
    <n v="170328"/>
    <x v="228"/>
  </r>
  <r>
    <s v="2011/01/10"/>
    <x v="0"/>
    <x v="24"/>
    <n v="52.8003"/>
    <n v="53.668300000000002"/>
    <n v="52.511000000000003"/>
    <n v="53.668300000000002"/>
    <n v="69703"/>
    <x v="229"/>
  </r>
  <r>
    <s v="2011/01/11"/>
    <x v="1"/>
    <x v="5"/>
    <n v="53.5959"/>
    <n v="54.174599999999998"/>
    <n v="53.378900000000002"/>
    <n v="53.885300000000001"/>
    <n v="82758"/>
    <x v="230"/>
  </r>
  <r>
    <s v="2011/01/12"/>
    <x v="2"/>
    <x v="6"/>
    <n v="54.029899999999998"/>
    <n v="54.246899999999997"/>
    <n v="54.029899999999998"/>
    <n v="54.174599999999998"/>
    <n v="53637"/>
    <x v="231"/>
  </r>
  <r>
    <s v="2011/01/13"/>
    <x v="3"/>
    <x v="7"/>
    <n v="54.319200000000002"/>
    <n v="54.463900000000002"/>
    <n v="53.668300000000002"/>
    <n v="53.957599999999999"/>
    <n v="93105"/>
    <x v="232"/>
  </r>
  <r>
    <s v="2011/01/14"/>
    <x v="4"/>
    <x v="8"/>
    <n v="53.812899999999999"/>
    <n v="54.102200000000003"/>
    <n v="53.5959"/>
    <n v="54.102200000000003"/>
    <n v="29817"/>
    <x v="233"/>
  </r>
  <r>
    <s v="2011/01/17"/>
    <x v="0"/>
    <x v="28"/>
    <n v="54.536200000000001"/>
    <n v="54.8979"/>
    <n v="54.463900000000002"/>
    <n v="54.825499999999998"/>
    <n v="67400"/>
    <x v="234"/>
  </r>
  <r>
    <s v="2011/01/18"/>
    <x v="1"/>
    <x v="10"/>
    <n v="54.608499999999999"/>
    <n v="55.982799999999997"/>
    <n v="54.391599999999997"/>
    <n v="55.5488"/>
    <n v="57357"/>
    <x v="235"/>
  </r>
  <r>
    <s v="2011/01/19"/>
    <x v="2"/>
    <x v="11"/>
    <n v="55.621200000000002"/>
    <n v="56.633800000000001"/>
    <n v="55.404200000000003"/>
    <n v="56.416800000000002"/>
    <n v="87297"/>
    <x v="236"/>
  </r>
  <r>
    <s v="2011/01/20"/>
    <x v="3"/>
    <x v="12"/>
    <n v="55.6935"/>
    <n v="55.6935"/>
    <n v="55.042499999999997"/>
    <n v="55.259500000000003"/>
    <n v="43718"/>
    <x v="237"/>
  </r>
  <r>
    <s v="2011/01/21"/>
    <x v="4"/>
    <x v="13"/>
    <n v="53.523600000000002"/>
    <n v="54.391599999999997"/>
    <n v="53.523600000000002"/>
    <n v="53.957599999999999"/>
    <n v="81475"/>
    <x v="238"/>
  </r>
  <r>
    <s v="2011/01/24"/>
    <x v="0"/>
    <x v="26"/>
    <n v="54.391599999999997"/>
    <n v="54.536200000000001"/>
    <n v="53.957599999999999"/>
    <n v="54.463900000000002"/>
    <n v="46169"/>
    <x v="239"/>
  </r>
  <r>
    <s v="2011/01/25"/>
    <x v="1"/>
    <x v="15"/>
    <n v="54.8979"/>
    <n v="54.8979"/>
    <n v="54.174599999999998"/>
    <n v="54.246899999999997"/>
    <n v="50794"/>
    <x v="240"/>
  </r>
  <r>
    <s v="2011/01/26"/>
    <x v="2"/>
    <x v="16"/>
    <n v="53.957599999999999"/>
    <n v="54.391599999999997"/>
    <n v="53.740600000000001"/>
    <n v="53.957599999999999"/>
    <n v="66830"/>
    <x v="241"/>
  </r>
  <r>
    <s v="2011/01/27"/>
    <x v="3"/>
    <x v="17"/>
    <n v="54.174599999999998"/>
    <n v="54.536200000000001"/>
    <n v="54.102200000000003"/>
    <n v="54.391599999999997"/>
    <n v="69892"/>
    <x v="242"/>
  </r>
  <r>
    <s v="2011/01/28"/>
    <x v="4"/>
    <x v="18"/>
    <n v="54.391599999999997"/>
    <n v="55.621200000000002"/>
    <n v="54.174599999999998"/>
    <n v="55.187199999999997"/>
    <n v="110404"/>
    <x v="243"/>
  </r>
  <r>
    <s v="2011/02/08"/>
    <x v="1"/>
    <x v="4"/>
    <n v="55.6935"/>
    <n v="55.6935"/>
    <n v="54.102200000000003"/>
    <n v="54.608499999999999"/>
    <n v="110969"/>
    <x v="244"/>
  </r>
  <r>
    <s v="2011/02/09"/>
    <x v="2"/>
    <x v="23"/>
    <n v="54.608499999999999"/>
    <n v="54.680900000000001"/>
    <n v="53.378900000000002"/>
    <n v="53.378900000000002"/>
    <n v="81246"/>
    <x v="245"/>
  </r>
  <r>
    <s v="2011/02/10"/>
    <x v="3"/>
    <x v="24"/>
    <n v="52.872599999999998"/>
    <n v="53.089599999999997"/>
    <n v="52.076999999999998"/>
    <n v="52.076999999999998"/>
    <n v="83632"/>
    <x v="246"/>
  </r>
  <r>
    <s v="2011/02/11"/>
    <x v="4"/>
    <x v="5"/>
    <n v="52.221699999999998"/>
    <n v="52.366300000000003"/>
    <n v="51.281399999999998"/>
    <n v="51.643000000000001"/>
    <n v="112430"/>
    <x v="247"/>
  </r>
  <r>
    <s v="2011/02/14"/>
    <x v="0"/>
    <x v="8"/>
    <n v="52.076999999999998"/>
    <n v="52.728000000000002"/>
    <n v="51.715400000000002"/>
    <n v="52.438699999999997"/>
    <n v="66889"/>
    <x v="248"/>
  </r>
  <r>
    <s v="2011/02/15"/>
    <x v="1"/>
    <x v="9"/>
    <n v="52.366300000000003"/>
    <n v="52.872599999999998"/>
    <n v="51.643000000000001"/>
    <n v="52.438699999999997"/>
    <n v="56495"/>
    <x v="0"/>
  </r>
  <r>
    <s v="2011/02/16"/>
    <x v="2"/>
    <x v="27"/>
    <n v="52.366300000000003"/>
    <n v="52.583300000000001"/>
    <n v="52.0047"/>
    <n v="52.1494"/>
    <n v="54423"/>
    <x v="249"/>
  </r>
  <r>
    <s v="2011/02/17"/>
    <x v="3"/>
    <x v="28"/>
    <n v="52.366300000000003"/>
    <n v="52.728000000000002"/>
    <n v="51.787700000000001"/>
    <n v="52.438699999999997"/>
    <n v="49330"/>
    <x v="250"/>
  </r>
  <r>
    <s v="2011/02/18"/>
    <x v="4"/>
    <x v="10"/>
    <n v="52.872599999999998"/>
    <n v="53.451300000000003"/>
    <n v="52.8003"/>
    <n v="52.8003"/>
    <n v="74599"/>
    <x v="251"/>
  </r>
  <r>
    <s v="2011/02/21"/>
    <x v="0"/>
    <x v="13"/>
    <n v="52.872599999999998"/>
    <n v="53.089599999999997"/>
    <n v="52.293999999999997"/>
    <n v="53.089599999999997"/>
    <n v="39070"/>
    <x v="252"/>
  </r>
  <r>
    <s v="2011/02/22"/>
    <x v="1"/>
    <x v="14"/>
    <n v="52.221699999999998"/>
    <n v="52.438699999999997"/>
    <n v="51.498399999999997"/>
    <n v="52.438699999999997"/>
    <n v="82661"/>
    <x v="253"/>
  </r>
  <r>
    <s v="2011/02/23"/>
    <x v="2"/>
    <x v="25"/>
    <n v="51.715400000000002"/>
    <n v="52.0047"/>
    <n v="50.992100000000001"/>
    <n v="51.353700000000003"/>
    <n v="80262"/>
    <x v="254"/>
  </r>
  <r>
    <s v="2011/02/24"/>
    <x v="3"/>
    <x v="26"/>
    <n v="51.353700000000003"/>
    <n v="51.643000000000001"/>
    <n v="50.992100000000001"/>
    <n v="50.992100000000001"/>
    <n v="62768"/>
    <x v="255"/>
  </r>
  <r>
    <s v="2011/02/25"/>
    <x v="4"/>
    <x v="15"/>
    <n v="51.064399999999999"/>
    <n v="51.426099999999998"/>
    <n v="50.558100000000003"/>
    <n v="50.992100000000001"/>
    <n v="78873"/>
    <x v="0"/>
  </r>
  <r>
    <s v="2011/03/01"/>
    <x v="1"/>
    <x v="20"/>
    <n v="50.630400000000002"/>
    <n v="51.932400000000001"/>
    <n v="50.630400000000002"/>
    <n v="51.643000000000001"/>
    <n v="84618"/>
    <x v="256"/>
  </r>
  <r>
    <s v="2011/03/02"/>
    <x v="2"/>
    <x v="21"/>
    <n v="51.209099999999999"/>
    <n v="51.353700000000003"/>
    <n v="50.919800000000002"/>
    <n v="50.919800000000002"/>
    <n v="53047"/>
    <x v="257"/>
  </r>
  <r>
    <s v="2011/03/03"/>
    <x v="3"/>
    <x v="22"/>
    <n v="50.702800000000003"/>
    <n v="51.787700000000001"/>
    <n v="50.702800000000003"/>
    <n v="51.209099999999999"/>
    <n v="59498"/>
    <x v="258"/>
  </r>
  <r>
    <s v="2011/03/04"/>
    <x v="4"/>
    <x v="0"/>
    <n v="51.715400000000002"/>
    <n v="52.076999999999998"/>
    <n v="51.570700000000002"/>
    <n v="51.932400000000001"/>
    <n v="60659"/>
    <x v="259"/>
  </r>
  <r>
    <s v="2011/03/07"/>
    <x v="0"/>
    <x v="3"/>
    <n v="51.787700000000001"/>
    <n v="51.86"/>
    <n v="51.281399999999998"/>
    <n v="51.281399999999998"/>
    <n v="30172"/>
    <x v="260"/>
  </r>
  <r>
    <s v="2011/03/08"/>
    <x v="1"/>
    <x v="4"/>
    <n v="50.992100000000001"/>
    <n v="51.932400000000001"/>
    <n v="50.992100000000001"/>
    <n v="51.715400000000002"/>
    <n v="55818"/>
    <x v="261"/>
  </r>
  <r>
    <s v="2011/03/09"/>
    <x v="2"/>
    <x v="23"/>
    <n v="52.221699999999998"/>
    <n v="52.221699999999998"/>
    <n v="51.426099999999998"/>
    <n v="51.643000000000001"/>
    <n v="46796"/>
    <x v="262"/>
  </r>
  <r>
    <s v="2011/03/10"/>
    <x v="3"/>
    <x v="24"/>
    <n v="52.1494"/>
    <n v="52.1494"/>
    <n v="50.702800000000003"/>
    <n v="50.992100000000001"/>
    <n v="64180"/>
    <x v="263"/>
  </r>
  <r>
    <s v="2011/03/11"/>
    <x v="4"/>
    <x v="5"/>
    <n v="50.630400000000002"/>
    <n v="51.064399999999999"/>
    <n v="50.268799999999999"/>
    <n v="50.630400000000002"/>
    <n v="52600"/>
    <x v="264"/>
  </r>
  <r>
    <s v="2011/03/14"/>
    <x v="0"/>
    <x v="8"/>
    <n v="50.8474"/>
    <n v="50.992100000000001"/>
    <n v="49.979500000000002"/>
    <n v="50.8474"/>
    <n v="48041"/>
    <x v="265"/>
  </r>
  <r>
    <s v="2011/03/15"/>
    <x v="1"/>
    <x v="9"/>
    <n v="50.630400000000002"/>
    <n v="50.702800000000003"/>
    <n v="47.881900000000002"/>
    <n v="49.183900000000001"/>
    <n v="117025"/>
    <x v="266"/>
  </r>
  <r>
    <s v="2011/03/16"/>
    <x v="2"/>
    <x v="27"/>
    <n v="49.762500000000003"/>
    <n v="49.979500000000002"/>
    <n v="49.2562"/>
    <n v="49.545499999999997"/>
    <n v="62389"/>
    <x v="267"/>
  </r>
  <r>
    <s v="2011/03/17"/>
    <x v="3"/>
    <x v="28"/>
    <n v="48.315899999999999"/>
    <n v="48.822200000000002"/>
    <n v="47.520299999999999"/>
    <n v="48.749899999999997"/>
    <n v="105442"/>
    <x v="268"/>
  </r>
  <r>
    <s v="2011/03/18"/>
    <x v="4"/>
    <x v="10"/>
    <n v="49.039200000000001"/>
    <n v="49.473199999999999"/>
    <n v="48.605200000000004"/>
    <n v="49.400799999999997"/>
    <n v="55721"/>
    <x v="269"/>
  </r>
  <r>
    <s v="2011/03/21"/>
    <x v="0"/>
    <x v="13"/>
    <n v="49.400799999999997"/>
    <n v="49.979500000000002"/>
    <n v="49.183900000000001"/>
    <n v="49.9071"/>
    <n v="36534"/>
    <x v="270"/>
  </r>
  <r>
    <s v="2011/03/22"/>
    <x v="1"/>
    <x v="14"/>
    <n v="50.268799999999999"/>
    <n v="50.268799999999999"/>
    <n v="49.473199999999999"/>
    <n v="49.617800000000003"/>
    <n v="34736"/>
    <x v="271"/>
  </r>
  <r>
    <s v="2011/03/23"/>
    <x v="2"/>
    <x v="25"/>
    <n v="49.979500000000002"/>
    <n v="49.979500000000002"/>
    <n v="49.2562"/>
    <n v="49.690199999999997"/>
    <n v="31238"/>
    <x v="272"/>
  </r>
  <r>
    <s v="2011/03/24"/>
    <x v="3"/>
    <x v="26"/>
    <n v="49.979500000000002"/>
    <n v="50.702800000000003"/>
    <n v="49.9071"/>
    <n v="50.1965"/>
    <n v="44747"/>
    <x v="273"/>
  </r>
  <r>
    <s v="2011/03/25"/>
    <x v="4"/>
    <x v="15"/>
    <n v="50.919800000000002"/>
    <n v="51.498399999999997"/>
    <n v="50.630400000000002"/>
    <n v="51.498399999999997"/>
    <n v="51712"/>
    <x v="274"/>
  </r>
  <r>
    <s v="2011/03/28"/>
    <x v="0"/>
    <x v="18"/>
    <n v="51.064399999999999"/>
    <n v="51.353700000000003"/>
    <n v="50.8474"/>
    <n v="51.353700000000003"/>
    <n v="31030"/>
    <x v="218"/>
  </r>
  <r>
    <s v="2011/03/29"/>
    <x v="1"/>
    <x v="19"/>
    <n v="51.064399999999999"/>
    <n v="51.498399999999997"/>
    <n v="50.919800000000002"/>
    <n v="51.209099999999999"/>
    <n v="34871"/>
    <x v="219"/>
  </r>
  <r>
    <s v="2011/03/30"/>
    <x v="2"/>
    <x v="29"/>
    <n v="50.8474"/>
    <n v="51.209099999999999"/>
    <n v="50.630400000000002"/>
    <n v="50.8474"/>
    <n v="60975"/>
    <x v="275"/>
  </r>
  <r>
    <s v="2011/03/31"/>
    <x v="3"/>
    <x v="30"/>
    <n v="51.353700000000003"/>
    <n v="51.353700000000003"/>
    <n v="50.630400000000002"/>
    <n v="51.064399999999999"/>
    <n v="46429"/>
    <x v="276"/>
  </r>
  <r>
    <s v="2011/04/01"/>
    <x v="4"/>
    <x v="20"/>
    <n v="51.136699999999998"/>
    <n v="51.209099999999999"/>
    <n v="50.702800000000003"/>
    <n v="51.136699999999998"/>
    <n v="30274"/>
    <x v="277"/>
  </r>
  <r>
    <s v="2011/04/06"/>
    <x v="2"/>
    <x v="2"/>
    <n v="51.715400000000002"/>
    <n v="52.728000000000002"/>
    <n v="51.715400000000002"/>
    <n v="52.728000000000002"/>
    <n v="114460"/>
    <x v="278"/>
  </r>
  <r>
    <s v="2011/04/07"/>
    <x v="3"/>
    <x v="3"/>
    <n v="52.8003"/>
    <n v="52.8003"/>
    <n v="52.293999999999997"/>
    <n v="52.655700000000003"/>
    <n v="45215"/>
    <x v="279"/>
  </r>
  <r>
    <s v="2011/04/08"/>
    <x v="4"/>
    <x v="4"/>
    <n v="52.728000000000002"/>
    <n v="52.8003"/>
    <n v="52.366300000000003"/>
    <n v="52.728000000000002"/>
    <n v="65763"/>
    <x v="280"/>
  </r>
  <r>
    <s v="2011/04/11"/>
    <x v="0"/>
    <x v="5"/>
    <n v="52.8003"/>
    <n v="52.8003"/>
    <n v="51.281399999999998"/>
    <n v="51.426099999999998"/>
    <n v="62602"/>
    <x v="281"/>
  </r>
  <r>
    <s v="2011/04/12"/>
    <x v="1"/>
    <x v="6"/>
    <n v="50.992100000000001"/>
    <n v="51.136699999999998"/>
    <n v="50.702800000000003"/>
    <n v="50.702800000000003"/>
    <n v="45964"/>
    <x v="282"/>
  </r>
  <r>
    <s v="2011/04/13"/>
    <x v="2"/>
    <x v="7"/>
    <n v="50.702800000000003"/>
    <n v="51.209099999999999"/>
    <n v="50.630400000000002"/>
    <n v="51.136699999999998"/>
    <n v="27891"/>
    <x v="283"/>
  </r>
  <r>
    <s v="2011/04/14"/>
    <x v="3"/>
    <x v="8"/>
    <n v="50.8474"/>
    <n v="50.992100000000001"/>
    <n v="50.341099999999997"/>
    <n v="50.485799999999998"/>
    <n v="53756"/>
    <x v="284"/>
  </r>
  <r>
    <s v="2011/04/15"/>
    <x v="4"/>
    <x v="9"/>
    <n v="50.630400000000002"/>
    <n v="50.630400000000002"/>
    <n v="49.979500000000002"/>
    <n v="50.0518"/>
    <n v="52231"/>
    <x v="285"/>
  </r>
  <r>
    <s v="2011/04/18"/>
    <x v="0"/>
    <x v="10"/>
    <n v="50.485799999999998"/>
    <n v="50.485799999999998"/>
    <n v="49.762500000000003"/>
    <n v="49.9071"/>
    <n v="27185"/>
    <x v="286"/>
  </r>
  <r>
    <s v="2011/04/19"/>
    <x v="1"/>
    <x v="11"/>
    <n v="49.545499999999997"/>
    <n v="49.545499999999997"/>
    <n v="49.183900000000001"/>
    <n v="49.2562"/>
    <n v="42733"/>
    <x v="287"/>
  </r>
  <r>
    <s v="2011/04/20"/>
    <x v="2"/>
    <x v="12"/>
    <n v="49.9071"/>
    <n v="50.485799999999998"/>
    <n v="49.545499999999997"/>
    <n v="50.485799999999998"/>
    <n v="48244"/>
    <x v="288"/>
  </r>
  <r>
    <s v="2011/04/21"/>
    <x v="3"/>
    <x v="13"/>
    <n v="51.136699999999998"/>
    <n v="51.570700000000002"/>
    <n v="50.8474"/>
    <n v="51.136699999999998"/>
    <n v="50937"/>
    <x v="289"/>
  </r>
  <r>
    <s v="2011/04/22"/>
    <x v="4"/>
    <x v="14"/>
    <n v="51.281399999999998"/>
    <n v="51.353700000000003"/>
    <n v="50.8474"/>
    <n v="51.281399999999998"/>
    <n v="25371"/>
    <x v="221"/>
  </r>
  <r>
    <s v="2011/04/25"/>
    <x v="0"/>
    <x v="15"/>
    <n v="51.353700000000003"/>
    <n v="51.426099999999998"/>
    <n v="50.702800000000003"/>
    <n v="50.8474"/>
    <n v="22103"/>
    <x v="290"/>
  </r>
  <r>
    <s v="2011/04/26"/>
    <x v="1"/>
    <x v="16"/>
    <n v="50.413499999999999"/>
    <n v="50.8474"/>
    <n v="49.979500000000002"/>
    <n v="50.8474"/>
    <n v="31931"/>
    <x v="0"/>
  </r>
  <r>
    <s v="2011/04/27"/>
    <x v="2"/>
    <x v="17"/>
    <n v="51.715400000000002"/>
    <n v="52.583300000000001"/>
    <n v="51.715400000000002"/>
    <n v="52.293999999999997"/>
    <n v="59307"/>
    <x v="291"/>
  </r>
  <r>
    <s v="2011/04/28"/>
    <x v="3"/>
    <x v="18"/>
    <n v="53.089599999999997"/>
    <n v="53.306600000000003"/>
    <n v="52.728000000000002"/>
    <n v="52.8003"/>
    <n v="83614"/>
    <x v="292"/>
  </r>
  <r>
    <s v="2011/04/29"/>
    <x v="4"/>
    <x v="19"/>
    <n v="53.3065"/>
    <n v="53.4512"/>
    <n v="52.727899999999998"/>
    <n v="52.944899999999997"/>
    <n v="93588"/>
    <x v="293"/>
  </r>
  <r>
    <s v="2011/05/03"/>
    <x v="1"/>
    <x v="22"/>
    <n v="53.4512"/>
    <n v="54.102200000000003"/>
    <n v="53.234200000000001"/>
    <n v="53.957500000000003"/>
    <n v="81669"/>
    <x v="294"/>
  </r>
  <r>
    <s v="2011/05/04"/>
    <x v="2"/>
    <x v="0"/>
    <n v="53.812899999999999"/>
    <n v="53.812899999999999"/>
    <n v="52.800199999999997"/>
    <n v="53.378900000000002"/>
    <n v="46678"/>
    <x v="295"/>
  </r>
  <r>
    <s v="2011/05/05"/>
    <x v="3"/>
    <x v="1"/>
    <n v="53.523499999999999"/>
    <n v="54.102200000000003"/>
    <n v="53.234200000000001"/>
    <n v="54.102200000000003"/>
    <n v="45484"/>
    <x v="296"/>
  </r>
  <r>
    <s v="2011/05/06"/>
    <x v="4"/>
    <x v="2"/>
    <n v="54.2468"/>
    <n v="54.680799999999998"/>
    <n v="53.812899999999999"/>
    <n v="54.2468"/>
    <n v="54111"/>
    <x v="297"/>
  </r>
  <r>
    <s v="2011/05/09"/>
    <x v="0"/>
    <x v="23"/>
    <n v="54.680799999999998"/>
    <n v="55.042400000000001"/>
    <n v="54.391500000000001"/>
    <n v="54.608499999999999"/>
    <n v="64708"/>
    <x v="298"/>
  </r>
  <r>
    <s v="2011/05/10"/>
    <x v="1"/>
    <x v="24"/>
    <n v="54.680799999999998"/>
    <n v="54.680799999999998"/>
    <n v="53.812899999999999"/>
    <n v="53.812899999999999"/>
    <n v="43355"/>
    <x v="299"/>
  </r>
  <r>
    <s v="2011/05/11"/>
    <x v="2"/>
    <x v="5"/>
    <n v="54.463799999999999"/>
    <n v="54.463799999999999"/>
    <n v="53.957500000000003"/>
    <n v="54.2468"/>
    <n v="43256"/>
    <x v="300"/>
  </r>
  <r>
    <s v="2011/05/12"/>
    <x v="3"/>
    <x v="6"/>
    <n v="53.668199999999999"/>
    <n v="54.970100000000002"/>
    <n v="53.5959"/>
    <n v="54.753100000000003"/>
    <n v="59055"/>
    <x v="301"/>
  </r>
  <r>
    <s v="2011/05/13"/>
    <x v="4"/>
    <x v="7"/>
    <n v="54.970100000000002"/>
    <n v="55.042400000000001"/>
    <n v="54.608499999999999"/>
    <n v="54.897799999999997"/>
    <n v="40118"/>
    <x v="302"/>
  </r>
  <r>
    <s v="2011/05/16"/>
    <x v="0"/>
    <x v="27"/>
    <n v="54.897799999999997"/>
    <n v="54.897799999999997"/>
    <n v="54.029800000000002"/>
    <n v="54.174500000000002"/>
    <n v="34105"/>
    <x v="303"/>
  </r>
  <r>
    <s v="2011/05/17"/>
    <x v="1"/>
    <x v="28"/>
    <n v="53.957500000000003"/>
    <n v="54.970100000000002"/>
    <n v="53.957500000000003"/>
    <n v="54.680799999999998"/>
    <n v="41402"/>
    <x v="304"/>
  </r>
  <r>
    <s v="2011/05/18"/>
    <x v="2"/>
    <x v="10"/>
    <n v="54.463799999999999"/>
    <n v="54.825499999999998"/>
    <n v="54.174500000000002"/>
    <n v="54.463799999999999"/>
    <n v="28263"/>
    <x v="305"/>
  </r>
  <r>
    <s v="2011/05/19"/>
    <x v="3"/>
    <x v="11"/>
    <n v="54.174500000000002"/>
    <n v="55.187100000000001"/>
    <n v="54.174500000000002"/>
    <n v="54.391500000000001"/>
    <n v="58823"/>
    <x v="306"/>
  </r>
  <r>
    <s v="2011/05/20"/>
    <x v="4"/>
    <x v="12"/>
    <n v="54.970100000000002"/>
    <n v="54.970100000000002"/>
    <n v="54.174500000000002"/>
    <n v="54.608499999999999"/>
    <n v="33000"/>
    <x v="307"/>
  </r>
  <r>
    <s v="2011/05/23"/>
    <x v="0"/>
    <x v="25"/>
    <n v="54.029800000000002"/>
    <n v="54.608499999999999"/>
    <n v="53.885199999999998"/>
    <n v="54.319200000000002"/>
    <n v="39033"/>
    <x v="308"/>
  </r>
  <r>
    <s v="2011/05/24"/>
    <x v="1"/>
    <x v="26"/>
    <n v="54.174500000000002"/>
    <n v="54.319200000000002"/>
    <n v="53.668199999999999"/>
    <n v="54.102200000000003"/>
    <n v="34788"/>
    <x v="309"/>
  </r>
  <r>
    <s v="2011/05/25"/>
    <x v="2"/>
    <x v="15"/>
    <n v="53.668199999999999"/>
    <n v="54.174500000000002"/>
    <n v="53.017200000000003"/>
    <n v="53.885199999999998"/>
    <n v="59580"/>
    <x v="310"/>
  </r>
  <r>
    <s v="2011/05/26"/>
    <x v="3"/>
    <x v="16"/>
    <n v="54.2468"/>
    <n v="54.2468"/>
    <n v="53.523499999999999"/>
    <n v="53.668199999999999"/>
    <n v="33240"/>
    <x v="311"/>
  </r>
  <r>
    <s v="2011/05/27"/>
    <x v="4"/>
    <x v="17"/>
    <n v="53.378900000000002"/>
    <n v="53.885199999999998"/>
    <n v="53.378900000000002"/>
    <n v="53.523499999999999"/>
    <n v="49929"/>
    <x v="312"/>
  </r>
  <r>
    <s v="2011/05/30"/>
    <x v="0"/>
    <x v="29"/>
    <n v="53.523499999999999"/>
    <n v="54.463799999999999"/>
    <n v="53.523499999999999"/>
    <n v="54.319200000000002"/>
    <n v="33733"/>
    <x v="313"/>
  </r>
  <r>
    <s v="2011/05/31"/>
    <x v="1"/>
    <x v="30"/>
    <n v="54.608499999999999"/>
    <n v="55.621099999999998"/>
    <n v="54.536099999999998"/>
    <n v="55.476399999999998"/>
    <n v="62918"/>
    <x v="314"/>
  </r>
  <r>
    <s v="2011/06/01"/>
    <x v="2"/>
    <x v="20"/>
    <n v="55.187100000000001"/>
    <n v="55.910400000000003"/>
    <n v="55.187100000000001"/>
    <n v="55.693399999999997"/>
    <n v="45321"/>
    <x v="315"/>
  </r>
  <r>
    <s v="2011/06/02"/>
    <x v="3"/>
    <x v="21"/>
    <n v="55.187100000000001"/>
    <n v="55.982700000000001"/>
    <n v="55.187100000000001"/>
    <n v="55.259399999999999"/>
    <n v="61881"/>
    <x v="316"/>
  </r>
  <r>
    <s v="2011/06/03"/>
    <x v="4"/>
    <x v="22"/>
    <n v="55.693399999999997"/>
    <n v="55.838099999999997"/>
    <n v="55.042400000000001"/>
    <n v="55.838099999999997"/>
    <n v="36770"/>
    <x v="317"/>
  </r>
  <r>
    <s v="2011/06/07"/>
    <x v="1"/>
    <x v="3"/>
    <n v="55.838099999999997"/>
    <n v="56.561399999999999"/>
    <n v="55.4041"/>
    <n v="56.055100000000003"/>
    <n v="41425"/>
    <x v="318"/>
  </r>
  <r>
    <s v="2011/06/08"/>
    <x v="2"/>
    <x v="4"/>
    <n v="55.765700000000002"/>
    <n v="56.416699999999999"/>
    <n v="55.765700000000002"/>
    <n v="56.055100000000003"/>
    <n v="58253"/>
    <x v="0"/>
  </r>
  <r>
    <s v="2011/06/09"/>
    <x v="3"/>
    <x v="23"/>
    <n v="56.416699999999999"/>
    <n v="56.416699999999999"/>
    <n v="55.548699999999997"/>
    <n v="55.621099999999998"/>
    <n v="36964"/>
    <x v="319"/>
  </r>
  <r>
    <s v="2011/06/10"/>
    <x v="4"/>
    <x v="24"/>
    <n v="55.693399999999997"/>
    <n v="56.055100000000003"/>
    <n v="54.319200000000002"/>
    <n v="54.463799999999999"/>
    <n v="55348"/>
    <x v="320"/>
  </r>
  <r>
    <s v="2011/06/13"/>
    <x v="0"/>
    <x v="7"/>
    <n v="53.885199999999998"/>
    <n v="54.2468"/>
    <n v="53.4512"/>
    <n v="54.029800000000002"/>
    <n v="72548"/>
    <x v="321"/>
  </r>
  <r>
    <s v="2011/06/14"/>
    <x v="1"/>
    <x v="8"/>
    <n v="53.885199999999998"/>
    <n v="55.259399999999999"/>
    <n v="53.885199999999998"/>
    <n v="55.114800000000002"/>
    <n v="52975"/>
    <x v="322"/>
  </r>
  <r>
    <s v="2011/06/15"/>
    <x v="2"/>
    <x v="9"/>
    <n v="55.693399999999997"/>
    <n v="55.982700000000001"/>
    <n v="55.042400000000001"/>
    <n v="55.693399999999997"/>
    <n v="91840"/>
    <x v="323"/>
  </r>
  <r>
    <s v="2011/06/16"/>
    <x v="3"/>
    <x v="27"/>
    <n v="54.970100000000002"/>
    <n v="55.114800000000002"/>
    <n v="54.536099999999998"/>
    <n v="54.608499999999999"/>
    <n v="63134"/>
    <x v="324"/>
  </r>
  <r>
    <s v="2011/06/17"/>
    <x v="4"/>
    <x v="28"/>
    <n v="54.2468"/>
    <n v="54.319200000000002"/>
    <n v="53.5959"/>
    <n v="53.668199999999999"/>
    <n v="91732"/>
    <x v="325"/>
  </r>
  <r>
    <s v="2011/06/20"/>
    <x v="0"/>
    <x v="12"/>
    <n v="53.957500000000003"/>
    <n v="54.536099999999998"/>
    <n v="53.5959"/>
    <n v="54.174500000000002"/>
    <n v="31787"/>
    <x v="326"/>
  </r>
  <r>
    <s v="2011/06/21"/>
    <x v="1"/>
    <x v="13"/>
    <n v="54.536099999999998"/>
    <n v="55.114800000000002"/>
    <n v="54.463799999999999"/>
    <n v="54.897799999999997"/>
    <n v="42663"/>
    <x v="327"/>
  </r>
  <r>
    <s v="2011/06/22"/>
    <x v="2"/>
    <x v="14"/>
    <n v="55.187100000000001"/>
    <n v="55.187100000000001"/>
    <n v="53.957500000000003"/>
    <n v="54.2468"/>
    <n v="46702"/>
    <x v="328"/>
  </r>
  <r>
    <s v="2011/06/23"/>
    <x v="3"/>
    <x v="25"/>
    <n v="54.029800000000002"/>
    <n v="54.174500000000002"/>
    <n v="53.378900000000002"/>
    <n v="53.668199999999999"/>
    <n v="70233"/>
    <x v="329"/>
  </r>
  <r>
    <s v="2011/06/24"/>
    <x v="4"/>
    <x v="26"/>
    <n v="53.234200000000001"/>
    <n v="53.234200000000001"/>
    <n v="52.004600000000003"/>
    <n v="52.727899999999998"/>
    <n v="86769"/>
    <x v="330"/>
  </r>
  <r>
    <s v="2011/06/27"/>
    <x v="0"/>
    <x v="17"/>
    <n v="52.076999999999998"/>
    <n v="52.149299999999997"/>
    <n v="51.787599999999998"/>
    <n v="52.076999999999998"/>
    <n v="65176"/>
    <x v="331"/>
  </r>
  <r>
    <s v="2011/06/28"/>
    <x v="1"/>
    <x v="18"/>
    <n v="52.149299999999997"/>
    <n v="52.510899999999999"/>
    <n v="51.932299999999998"/>
    <n v="52.438600000000001"/>
    <n v="101716"/>
    <x v="332"/>
  </r>
  <r>
    <s v="2011/06/29"/>
    <x v="2"/>
    <x v="19"/>
    <n v="53.494500000000002"/>
    <n v="54.4"/>
    <n v="53.1173"/>
    <n v="53.8718"/>
    <n v="93105"/>
    <x v="333"/>
  </r>
  <r>
    <s v="2011/06/30"/>
    <x v="3"/>
    <x v="29"/>
    <n v="53.8718"/>
    <n v="54.4754"/>
    <n v="53.796300000000002"/>
    <n v="54.4754"/>
    <n v="48913"/>
    <x v="334"/>
  </r>
  <r>
    <s v="2011/07/01"/>
    <x v="4"/>
    <x v="20"/>
    <n v="54.4754"/>
    <n v="55.079000000000001"/>
    <n v="54.3245"/>
    <n v="54.928100000000001"/>
    <n v="41924"/>
    <x v="335"/>
  </r>
  <r>
    <s v="2011/07/04"/>
    <x v="0"/>
    <x v="0"/>
    <n v="55.758099999999999"/>
    <n v="55.758099999999999"/>
    <n v="55.154499999999999"/>
    <n v="55.456299999999999"/>
    <n v="44330"/>
    <x v="336"/>
  </r>
  <r>
    <s v="2011/07/05"/>
    <x v="1"/>
    <x v="1"/>
    <n v="55.229900000000001"/>
    <n v="55.305399999999999"/>
    <n v="54.626300000000001"/>
    <n v="55.229900000000001"/>
    <n v="39009"/>
    <x v="337"/>
  </r>
  <r>
    <s v="2011/07/06"/>
    <x v="2"/>
    <x v="2"/>
    <n v="55.229900000000001"/>
    <n v="55.380800000000001"/>
    <n v="54.701799999999999"/>
    <n v="54.928100000000001"/>
    <n v="43443"/>
    <x v="338"/>
  </r>
  <r>
    <s v="2011/07/07"/>
    <x v="3"/>
    <x v="3"/>
    <n v="54.4"/>
    <n v="54.550899999999999"/>
    <n v="53.947299999999998"/>
    <n v="54.0227"/>
    <n v="47743"/>
    <x v="339"/>
  </r>
  <r>
    <s v="2011/07/08"/>
    <x v="4"/>
    <x v="4"/>
    <n v="54.4"/>
    <n v="54.928100000000001"/>
    <n v="54.3245"/>
    <n v="54.701799999999999"/>
    <n v="52961"/>
    <x v="340"/>
  </r>
  <r>
    <s v="2011/07/11"/>
    <x v="0"/>
    <x v="5"/>
    <n v="54.777200000000001"/>
    <n v="54.777200000000001"/>
    <n v="52.9664"/>
    <n v="53.796300000000002"/>
    <n v="52112"/>
    <x v="341"/>
  </r>
  <r>
    <s v="2011/07/12"/>
    <x v="1"/>
    <x v="6"/>
    <n v="53.2682"/>
    <n v="53.4191"/>
    <n v="52.890900000000002"/>
    <n v="53.041800000000002"/>
    <n v="40008"/>
    <x v="342"/>
  </r>
  <r>
    <s v="2011/07/13"/>
    <x v="2"/>
    <x v="7"/>
    <n v="53.192700000000002"/>
    <n v="54.701799999999999"/>
    <n v="52.890900000000002"/>
    <n v="54.4754"/>
    <n v="69109"/>
    <x v="343"/>
  </r>
  <r>
    <s v="2011/07/14"/>
    <x v="3"/>
    <x v="8"/>
    <n v="53.192700000000002"/>
    <n v="53.8718"/>
    <n v="52.890900000000002"/>
    <n v="53.343600000000002"/>
    <n v="54411"/>
    <x v="344"/>
  </r>
  <r>
    <s v="2011/07/15"/>
    <x v="4"/>
    <x v="9"/>
    <n v="52.8155"/>
    <n v="52.9664"/>
    <n v="52.438200000000002"/>
    <n v="52.74"/>
    <n v="89121"/>
    <x v="345"/>
  </r>
  <r>
    <s v="2011/07/18"/>
    <x v="0"/>
    <x v="10"/>
    <n v="52.589100000000002"/>
    <n v="52.9664"/>
    <n v="52.3628"/>
    <n v="52.589100000000002"/>
    <n v="37965"/>
    <x v="346"/>
  </r>
  <r>
    <s v="2011/07/19"/>
    <x v="1"/>
    <x v="11"/>
    <n v="52.5137"/>
    <n v="52.6646"/>
    <n v="51.683700000000002"/>
    <n v="51.683700000000002"/>
    <n v="57459"/>
    <x v="347"/>
  </r>
  <r>
    <s v="2011/07/20"/>
    <x v="2"/>
    <x v="12"/>
    <n v="52.589100000000002"/>
    <n v="54.098199999999999"/>
    <n v="52.3628"/>
    <n v="54.0227"/>
    <n v="58272"/>
    <x v="348"/>
  </r>
  <r>
    <s v="2011/07/21"/>
    <x v="3"/>
    <x v="13"/>
    <n v="53.8718"/>
    <n v="54.0227"/>
    <n v="53.2682"/>
    <n v="54.0227"/>
    <n v="33277"/>
    <x v="0"/>
  </r>
  <r>
    <s v="2011/07/22"/>
    <x v="4"/>
    <x v="14"/>
    <n v="54.626300000000001"/>
    <n v="54.626300000000001"/>
    <n v="54.098199999999999"/>
    <n v="54.3245"/>
    <n v="38243"/>
    <x v="349"/>
  </r>
  <r>
    <s v="2011/07/25"/>
    <x v="0"/>
    <x v="15"/>
    <n v="54.626300000000001"/>
    <n v="54.701799999999999"/>
    <n v="53.8718"/>
    <n v="54.3245"/>
    <n v="34963"/>
    <x v="0"/>
  </r>
  <r>
    <s v="2011/07/26"/>
    <x v="1"/>
    <x v="16"/>
    <n v="54.550899999999999"/>
    <n v="55.607199999999999"/>
    <n v="54.550899999999999"/>
    <n v="55.607199999999999"/>
    <n v="53159"/>
    <x v="350"/>
  </r>
  <r>
    <s v="2011/07/27"/>
    <x v="2"/>
    <x v="17"/>
    <n v="55.607199999999999"/>
    <n v="55.758099999999999"/>
    <n v="55.079000000000001"/>
    <n v="55.380800000000001"/>
    <n v="45636"/>
    <x v="351"/>
  </r>
  <r>
    <s v="2011/07/28"/>
    <x v="3"/>
    <x v="18"/>
    <n v="54.928100000000001"/>
    <n v="55.380800000000001"/>
    <n v="54.550899999999999"/>
    <n v="55.079000000000001"/>
    <n v="33720"/>
    <x v="352"/>
  </r>
  <r>
    <s v="2011/07/29"/>
    <x v="4"/>
    <x v="19"/>
    <n v="54.1736"/>
    <n v="54.626300000000001"/>
    <n v="53.796300000000002"/>
    <n v="54.3245"/>
    <n v="60692"/>
    <x v="353"/>
  </r>
  <r>
    <s v="2011/08/01"/>
    <x v="0"/>
    <x v="20"/>
    <n v="54.3245"/>
    <n v="54.928100000000001"/>
    <n v="54.3245"/>
    <n v="54.777200000000001"/>
    <n v="41138"/>
    <x v="354"/>
  </r>
  <r>
    <s v="2011/08/02"/>
    <x v="1"/>
    <x v="21"/>
    <n v="54.3245"/>
    <n v="54.4"/>
    <n v="53.7209"/>
    <n v="53.8718"/>
    <n v="33521"/>
    <x v="355"/>
  </r>
  <r>
    <s v="2011/08/03"/>
    <x v="2"/>
    <x v="22"/>
    <n v="52.890900000000002"/>
    <n v="53.192700000000002"/>
    <n v="52.6646"/>
    <n v="52.890900000000002"/>
    <n v="46025"/>
    <x v="356"/>
  </r>
  <r>
    <s v="2011/08/04"/>
    <x v="3"/>
    <x v="0"/>
    <n v="52.5137"/>
    <n v="53.343600000000002"/>
    <n v="52.5137"/>
    <n v="52.8155"/>
    <n v="45103"/>
    <x v="357"/>
  </r>
  <r>
    <s v="2011/08/05"/>
    <x v="4"/>
    <x v="1"/>
    <n v="49.797499999999999"/>
    <n v="51.3065"/>
    <n v="49.797499999999999"/>
    <n v="50.2502"/>
    <n v="89690"/>
    <x v="358"/>
  </r>
  <r>
    <s v="2011/08/08"/>
    <x v="0"/>
    <x v="4"/>
    <n v="49.797499999999999"/>
    <n v="50.8538"/>
    <n v="48.288400000000003"/>
    <n v="49.193899999999999"/>
    <n v="97536"/>
    <x v="359"/>
  </r>
  <r>
    <s v="2011/08/09"/>
    <x v="1"/>
    <x v="23"/>
    <n v="47.156700000000001"/>
    <n v="49.118400000000001"/>
    <n v="46.930300000000003"/>
    <n v="47.760300000000001"/>
    <n v="116036"/>
    <x v="360"/>
  </r>
  <r>
    <s v="2011/08/10"/>
    <x v="2"/>
    <x v="24"/>
    <n v="49.118400000000001"/>
    <n v="50.552"/>
    <n v="49.042999999999999"/>
    <n v="49.646599999999999"/>
    <n v="109804"/>
    <x v="361"/>
  </r>
  <r>
    <s v="2011/08/11"/>
    <x v="3"/>
    <x v="5"/>
    <n v="48.741199999999999"/>
    <n v="50.4011"/>
    <n v="48.288400000000003"/>
    <n v="50.099299999999999"/>
    <n v="54377"/>
    <x v="362"/>
  </r>
  <r>
    <s v="2011/08/12"/>
    <x v="4"/>
    <x v="6"/>
    <n v="50.7029"/>
    <n v="51.0047"/>
    <n v="49.118400000000001"/>
    <n v="49.118400000000001"/>
    <n v="64348"/>
    <x v="363"/>
  </r>
  <r>
    <s v="2011/08/15"/>
    <x v="0"/>
    <x v="9"/>
    <n v="50.476500000000001"/>
    <n v="50.476500000000001"/>
    <n v="49.722000000000001"/>
    <n v="50.4011"/>
    <n v="40240"/>
    <x v="364"/>
  </r>
  <r>
    <s v="2011/08/16"/>
    <x v="1"/>
    <x v="27"/>
    <n v="50.4011"/>
    <n v="50.4011"/>
    <n v="49.797499999999999"/>
    <n v="49.797499999999999"/>
    <n v="39029"/>
    <x v="365"/>
  </r>
  <r>
    <s v="2011/08/17"/>
    <x v="2"/>
    <x v="28"/>
    <n v="49.797499999999999"/>
    <n v="49.948399999999999"/>
    <n v="49.269300000000001"/>
    <n v="49.646599999999999"/>
    <n v="35881"/>
    <x v="366"/>
  </r>
  <r>
    <s v="2011/08/18"/>
    <x v="3"/>
    <x v="10"/>
    <n v="49.646599999999999"/>
    <n v="49.646599999999999"/>
    <n v="47.760300000000001"/>
    <n v="48.590299999999999"/>
    <n v="73320"/>
    <x v="367"/>
  </r>
  <r>
    <s v="2011/08/19"/>
    <x v="4"/>
    <x v="11"/>
    <n v="47.609400000000001"/>
    <n v="48.213000000000001"/>
    <n v="47.533900000000003"/>
    <n v="48.213000000000001"/>
    <n v="49269"/>
    <x v="368"/>
  </r>
  <r>
    <s v="2011/08/22"/>
    <x v="0"/>
    <x v="14"/>
    <n v="47.986600000000003"/>
    <n v="49.420200000000001"/>
    <n v="47.533900000000003"/>
    <n v="49.042999999999999"/>
    <n v="46371"/>
    <x v="369"/>
  </r>
  <r>
    <s v="2011/08/23"/>
    <x v="1"/>
    <x v="25"/>
    <n v="49.042999999999999"/>
    <n v="50.627400000000002"/>
    <n v="49.042999999999999"/>
    <n v="50.4011"/>
    <n v="46548"/>
    <x v="370"/>
  </r>
  <r>
    <s v="2011/08/24"/>
    <x v="2"/>
    <x v="26"/>
    <n v="51.080100000000002"/>
    <n v="51.080100000000002"/>
    <n v="50.099299999999999"/>
    <n v="50.929200000000002"/>
    <n v="50480"/>
    <x v="371"/>
  </r>
  <r>
    <s v="2011/08/25"/>
    <x v="3"/>
    <x v="15"/>
    <n v="50.8538"/>
    <n v="51.0047"/>
    <n v="50.099299999999999"/>
    <n v="50.552"/>
    <n v="30883"/>
    <x v="372"/>
  </r>
  <r>
    <s v="2011/08/26"/>
    <x v="4"/>
    <x v="16"/>
    <n v="50.627400000000002"/>
    <n v="51.532800000000002"/>
    <n v="50.552"/>
    <n v="51.231000000000002"/>
    <n v="40513"/>
    <x v="373"/>
  </r>
  <r>
    <s v="2011/08/29"/>
    <x v="0"/>
    <x v="19"/>
    <n v="51.7592"/>
    <n v="52.74"/>
    <n v="51.381900000000002"/>
    <n v="52.3628"/>
    <n v="38635"/>
    <x v="374"/>
  </r>
  <r>
    <s v="2011/08/30"/>
    <x v="1"/>
    <x v="29"/>
    <n v="53.041800000000002"/>
    <n v="53.041800000000002"/>
    <n v="51.7592"/>
    <n v="52.061"/>
    <n v="33757"/>
    <x v="375"/>
  </r>
  <r>
    <s v="2011/08/31"/>
    <x v="2"/>
    <x v="30"/>
    <n v="52.136400000000002"/>
    <n v="52.3628"/>
    <n v="51.1556"/>
    <n v="52.3628"/>
    <n v="47789"/>
    <x v="376"/>
  </r>
  <r>
    <s v="2011/09/01"/>
    <x v="3"/>
    <x v="20"/>
    <n v="52.3628"/>
    <n v="52.6646"/>
    <n v="51.7592"/>
    <n v="51.7592"/>
    <n v="47994"/>
    <x v="377"/>
  </r>
  <r>
    <s v="2011/09/02"/>
    <x v="4"/>
    <x v="21"/>
    <n v="52.438200000000002"/>
    <n v="52.438200000000002"/>
    <n v="50.627400000000002"/>
    <n v="50.929200000000002"/>
    <n v="44964"/>
    <x v="378"/>
  </r>
  <r>
    <s v="2011/09/05"/>
    <x v="0"/>
    <x v="1"/>
    <n v="49.872900000000001"/>
    <n v="50.627400000000002"/>
    <n v="49.722000000000001"/>
    <n v="50.2502"/>
    <n v="49912"/>
    <x v="379"/>
  </r>
  <r>
    <s v="2011/09/06"/>
    <x v="1"/>
    <x v="2"/>
    <n v="50.174700000000001"/>
    <n v="50.7029"/>
    <n v="49.872900000000001"/>
    <n v="49.872900000000001"/>
    <n v="40850"/>
    <x v="380"/>
  </r>
  <r>
    <s v="2011/09/07"/>
    <x v="2"/>
    <x v="3"/>
    <n v="50.552"/>
    <n v="51.7592"/>
    <n v="50.4011"/>
    <n v="51.7592"/>
    <n v="40117"/>
    <x v="381"/>
  </r>
  <r>
    <s v="2011/09/08"/>
    <x v="3"/>
    <x v="4"/>
    <n v="52.5137"/>
    <n v="52.5137"/>
    <n v="51.6083"/>
    <n v="51.834600000000002"/>
    <n v="43046"/>
    <x v="382"/>
  </r>
  <r>
    <s v="2011/09/09"/>
    <x v="4"/>
    <x v="23"/>
    <n v="52.438200000000002"/>
    <n v="52.890900000000002"/>
    <n v="51.985500000000002"/>
    <n v="52.287300000000002"/>
    <n v="38350"/>
    <x v="383"/>
  </r>
  <r>
    <s v="2011/09/13"/>
    <x v="1"/>
    <x v="7"/>
    <n v="52.5137"/>
    <n v="52.8155"/>
    <n v="51.6083"/>
    <n v="51.6083"/>
    <n v="34951"/>
    <x v="384"/>
  </r>
  <r>
    <s v="2011/09/14"/>
    <x v="2"/>
    <x v="8"/>
    <n v="52.438200000000002"/>
    <n v="52.5137"/>
    <n v="50.476500000000001"/>
    <n v="50.7029"/>
    <n v="60845"/>
    <x v="385"/>
  </r>
  <r>
    <s v="2011/09/15"/>
    <x v="3"/>
    <x v="9"/>
    <n v="52.061"/>
    <n v="52.6646"/>
    <n v="51.683700000000002"/>
    <n v="52.136400000000002"/>
    <n v="44236"/>
    <x v="386"/>
  </r>
  <r>
    <s v="2011/09/16"/>
    <x v="4"/>
    <x v="27"/>
    <n v="53.1173"/>
    <n v="54.3245"/>
    <n v="53.041800000000002"/>
    <n v="53.645400000000002"/>
    <n v="78609"/>
    <x v="387"/>
  </r>
  <r>
    <s v="2011/09/19"/>
    <x v="0"/>
    <x v="11"/>
    <n v="53.8718"/>
    <n v="54.098199999999999"/>
    <n v="53.343600000000002"/>
    <n v="53.7209"/>
    <n v="28798"/>
    <x v="388"/>
  </r>
  <r>
    <s v="2011/09/20"/>
    <x v="1"/>
    <x v="12"/>
    <n v="53.57"/>
    <n v="54.098199999999999"/>
    <n v="52.589100000000002"/>
    <n v="53.192700000000002"/>
    <n v="46911"/>
    <x v="389"/>
  </r>
  <r>
    <s v="2011/09/21"/>
    <x v="2"/>
    <x v="13"/>
    <n v="53.57"/>
    <n v="54.4"/>
    <n v="53.494500000000002"/>
    <n v="54.3245"/>
    <n v="54414"/>
    <x v="390"/>
  </r>
  <r>
    <s v="2011/09/22"/>
    <x v="3"/>
    <x v="14"/>
    <n v="52.9664"/>
    <n v="53.192700000000002"/>
    <n v="52.061"/>
    <n v="52.061"/>
    <n v="64921"/>
    <x v="391"/>
  </r>
  <r>
    <s v="2011/09/23"/>
    <x v="4"/>
    <x v="25"/>
    <n v="51.4574"/>
    <n v="51.985500000000002"/>
    <n v="50.8538"/>
    <n v="50.929200000000002"/>
    <n v="89409"/>
    <x v="392"/>
  </r>
  <r>
    <s v="2011/09/26"/>
    <x v="0"/>
    <x v="16"/>
    <n v="51.080100000000002"/>
    <n v="51.532800000000002"/>
    <n v="50.476500000000001"/>
    <n v="50.7029"/>
    <n v="61686"/>
    <x v="393"/>
  </r>
  <r>
    <s v="2011/09/27"/>
    <x v="1"/>
    <x v="17"/>
    <n v="51.985500000000002"/>
    <n v="52.9664"/>
    <n v="51.834600000000002"/>
    <n v="52.74"/>
    <n v="56719"/>
    <x v="394"/>
  </r>
  <r>
    <s v="2011/09/28"/>
    <x v="2"/>
    <x v="18"/>
    <n v="53.4191"/>
    <n v="53.494500000000002"/>
    <n v="52.6646"/>
    <n v="53.041800000000002"/>
    <n v="46783"/>
    <x v="395"/>
  </r>
  <r>
    <s v="2011/09/29"/>
    <x v="3"/>
    <x v="19"/>
    <n v="52.5137"/>
    <n v="53.494500000000002"/>
    <n v="52.287300000000002"/>
    <n v="53.041800000000002"/>
    <n v="39956"/>
    <x v="0"/>
  </r>
  <r>
    <s v="2011/09/30"/>
    <x v="4"/>
    <x v="29"/>
    <n v="53.041800000000002"/>
    <n v="53.4191"/>
    <n v="52.061"/>
    <n v="52.8155"/>
    <n v="60517"/>
    <x v="396"/>
  </r>
  <r>
    <s v="2011/10/03"/>
    <x v="0"/>
    <x v="22"/>
    <n v="52.8155"/>
    <n v="52.8155"/>
    <n v="51.381900000000002"/>
    <n v="51.7592"/>
    <n v="33968"/>
    <x v="397"/>
  </r>
  <r>
    <s v="2011/10/04"/>
    <x v="1"/>
    <x v="0"/>
    <n v="52.8155"/>
    <n v="52.8155"/>
    <n v="51.4574"/>
    <n v="52.136400000000002"/>
    <n v="36568"/>
    <x v="398"/>
  </r>
  <r>
    <s v="2011/10/05"/>
    <x v="2"/>
    <x v="1"/>
    <n v="51.985500000000002"/>
    <n v="52.589100000000002"/>
    <n v="51.834600000000002"/>
    <n v="52.136400000000002"/>
    <n v="36349"/>
    <x v="0"/>
  </r>
  <r>
    <s v="2011/10/06"/>
    <x v="3"/>
    <x v="2"/>
    <n v="52.589100000000002"/>
    <n v="52.74"/>
    <n v="51.834600000000002"/>
    <n v="52.061"/>
    <n v="57263"/>
    <x v="399"/>
  </r>
  <r>
    <s v="2011/10/07"/>
    <x v="4"/>
    <x v="3"/>
    <n v="52.438200000000002"/>
    <n v="52.5137"/>
    <n v="51.834600000000002"/>
    <n v="52.136400000000002"/>
    <n v="47924"/>
    <x v="400"/>
  </r>
  <r>
    <s v="2011/10/11"/>
    <x v="1"/>
    <x v="5"/>
    <n v="52.8155"/>
    <n v="53.1173"/>
    <n v="52.5137"/>
    <n v="52.8155"/>
    <n v="55726"/>
    <x v="401"/>
  </r>
  <r>
    <s v="2011/10/12"/>
    <x v="2"/>
    <x v="6"/>
    <n v="53.192700000000002"/>
    <n v="53.192700000000002"/>
    <n v="52.5137"/>
    <n v="53.1173"/>
    <n v="41639"/>
    <x v="402"/>
  </r>
  <r>
    <s v="2011/10/13"/>
    <x v="3"/>
    <x v="7"/>
    <n v="52.6646"/>
    <n v="53.1173"/>
    <n v="51.9101"/>
    <n v="53.1173"/>
    <n v="58476"/>
    <x v="0"/>
  </r>
  <r>
    <s v="2011/10/14"/>
    <x v="4"/>
    <x v="8"/>
    <n v="53.4191"/>
    <n v="53.4191"/>
    <n v="52.74"/>
    <n v="53.041800000000002"/>
    <n v="38790"/>
    <x v="403"/>
  </r>
  <r>
    <s v="2011/10/17"/>
    <x v="0"/>
    <x v="28"/>
    <n v="53.4191"/>
    <n v="53.645400000000002"/>
    <n v="53.192700000000002"/>
    <n v="53.645400000000002"/>
    <n v="39053"/>
    <x v="404"/>
  </r>
  <r>
    <s v="2011/10/18"/>
    <x v="1"/>
    <x v="10"/>
    <n v="52.890900000000002"/>
    <n v="53.343600000000002"/>
    <n v="52.8155"/>
    <n v="53.343600000000002"/>
    <n v="25859"/>
    <x v="405"/>
  </r>
  <r>
    <s v="2011/10/19"/>
    <x v="2"/>
    <x v="11"/>
    <n v="53.57"/>
    <n v="53.645400000000002"/>
    <n v="52.9664"/>
    <n v="53.645400000000002"/>
    <n v="32281"/>
    <x v="406"/>
  </r>
  <r>
    <s v="2011/10/20"/>
    <x v="3"/>
    <x v="12"/>
    <n v="53.192700000000002"/>
    <n v="53.343600000000002"/>
    <n v="52.5137"/>
    <n v="52.589100000000002"/>
    <n v="27287"/>
    <x v="407"/>
  </r>
  <r>
    <s v="2011/10/21"/>
    <x v="4"/>
    <x v="13"/>
    <n v="53.343600000000002"/>
    <n v="53.343600000000002"/>
    <n v="52.5137"/>
    <n v="53.041800000000002"/>
    <n v="17965"/>
    <x v="408"/>
  </r>
  <r>
    <s v="2011/10/24"/>
    <x v="0"/>
    <x v="26"/>
    <n v="53.7209"/>
    <n v="54.249099999999999"/>
    <n v="53.7209"/>
    <n v="54.098199999999999"/>
    <n v="50146"/>
    <x v="409"/>
  </r>
  <r>
    <s v="2011/10/25"/>
    <x v="1"/>
    <x v="15"/>
    <n v="54.1736"/>
    <n v="54.3245"/>
    <n v="53.57"/>
    <n v="53.947299999999998"/>
    <n v="43178"/>
    <x v="410"/>
  </r>
  <r>
    <s v="2011/10/26"/>
    <x v="2"/>
    <x v="16"/>
    <n v="53.8718"/>
    <n v="54.3245"/>
    <n v="53.645400000000002"/>
    <n v="54.249099999999999"/>
    <n v="25727"/>
    <x v="411"/>
  </r>
  <r>
    <s v="2011/10/27"/>
    <x v="3"/>
    <x v="17"/>
    <n v="54.3245"/>
    <n v="54.4754"/>
    <n v="53.8718"/>
    <n v="54.249099999999999"/>
    <n v="39438"/>
    <x v="0"/>
  </r>
  <r>
    <s v="2011/10/28"/>
    <x v="4"/>
    <x v="18"/>
    <n v="55.456299999999999"/>
    <n v="55.833500000000001"/>
    <n v="54.4"/>
    <n v="55.154499999999999"/>
    <n v="93382"/>
    <x v="412"/>
  </r>
  <r>
    <s v="2011/10/31"/>
    <x v="0"/>
    <x v="30"/>
    <n v="55.456299999999999"/>
    <n v="55.682600000000001"/>
    <n v="55.154499999999999"/>
    <n v="55.531700000000001"/>
    <n v="46791"/>
    <x v="413"/>
  </r>
  <r>
    <s v="2011/11/01"/>
    <x v="1"/>
    <x v="20"/>
    <n v="55.456299999999999"/>
    <n v="55.833500000000001"/>
    <n v="55.079000000000001"/>
    <n v="55.682600000000001"/>
    <n v="37363"/>
    <x v="414"/>
  </r>
  <r>
    <s v="2011/11/02"/>
    <x v="2"/>
    <x v="21"/>
    <n v="55.154499999999999"/>
    <n v="55.758099999999999"/>
    <n v="54.626300000000001"/>
    <n v="55.758099999999999"/>
    <n v="34693"/>
    <x v="415"/>
  </r>
  <r>
    <s v="2011/11/03"/>
    <x v="3"/>
    <x v="22"/>
    <n v="55.984400000000001"/>
    <n v="55.984400000000001"/>
    <n v="54.550899999999999"/>
    <n v="55.456299999999999"/>
    <n v="43447"/>
    <x v="416"/>
  </r>
  <r>
    <s v="2011/11/04"/>
    <x v="4"/>
    <x v="0"/>
    <n v="56.210799999999999"/>
    <n v="56.512599999999999"/>
    <n v="55.758099999999999"/>
    <n v="56.286200000000001"/>
    <n v="57309"/>
    <x v="417"/>
  </r>
  <r>
    <s v="2011/11/07"/>
    <x v="0"/>
    <x v="3"/>
    <n v="56.588000000000001"/>
    <n v="56.738900000000001"/>
    <n v="56.059899999999999"/>
    <n v="56.588000000000001"/>
    <n v="29685"/>
    <x v="418"/>
  </r>
  <r>
    <s v="2011/11/08"/>
    <x v="1"/>
    <x v="4"/>
    <n v="56.588000000000001"/>
    <n v="56.588000000000001"/>
    <n v="55.833500000000001"/>
    <n v="56.210799999999999"/>
    <n v="21482"/>
    <x v="419"/>
  </r>
  <r>
    <s v="2011/11/09"/>
    <x v="2"/>
    <x v="23"/>
    <n v="56.512599999999999"/>
    <n v="56.512599999999999"/>
    <n v="55.908999999999999"/>
    <n v="55.908999999999999"/>
    <n v="20575"/>
    <x v="420"/>
  </r>
  <r>
    <s v="2011/11/10"/>
    <x v="3"/>
    <x v="24"/>
    <n v="54.701799999999999"/>
    <n v="55.380800000000001"/>
    <n v="54.701799999999999"/>
    <n v="54.777200000000001"/>
    <n v="49448"/>
    <x v="421"/>
  </r>
  <r>
    <s v="2011/11/11"/>
    <x v="4"/>
    <x v="5"/>
    <n v="55.456299999999999"/>
    <n v="55.531700000000001"/>
    <n v="54.777200000000001"/>
    <n v="55.380800000000001"/>
    <n v="27527"/>
    <x v="422"/>
  </r>
  <r>
    <s v="2011/11/14"/>
    <x v="0"/>
    <x v="8"/>
    <n v="56.512599999999999"/>
    <n v="57.342500000000001"/>
    <n v="56.286200000000001"/>
    <n v="57.267099999999999"/>
    <n v="63725"/>
    <x v="423"/>
  </r>
  <r>
    <s v="2011/11/15"/>
    <x v="1"/>
    <x v="9"/>
    <n v="56.965299999999999"/>
    <n v="57.342500000000001"/>
    <n v="56.588000000000001"/>
    <n v="57.342500000000001"/>
    <n v="37165"/>
    <x v="424"/>
  </r>
  <r>
    <s v="2011/11/16"/>
    <x v="2"/>
    <x v="27"/>
    <n v="57.342500000000001"/>
    <n v="57.342500000000001"/>
    <n v="56.512599999999999"/>
    <n v="56.889800000000001"/>
    <n v="39988"/>
    <x v="425"/>
  </r>
  <r>
    <s v="2011/11/17"/>
    <x v="3"/>
    <x v="28"/>
    <n v="56.738900000000001"/>
    <n v="57.342500000000001"/>
    <n v="56.437100000000001"/>
    <n v="57.116199999999999"/>
    <n v="34944"/>
    <x v="426"/>
  </r>
  <r>
    <s v="2011/11/18"/>
    <x v="4"/>
    <x v="10"/>
    <n v="56.588000000000001"/>
    <n v="56.738900000000001"/>
    <n v="55.607199999999999"/>
    <n v="55.984400000000001"/>
    <n v="56459"/>
    <x v="427"/>
  </r>
  <r>
    <s v="2011/11/21"/>
    <x v="0"/>
    <x v="13"/>
    <n v="55.229900000000001"/>
    <n v="55.758099999999999"/>
    <n v="55.079000000000001"/>
    <n v="55.305399999999999"/>
    <n v="23406"/>
    <x v="428"/>
  </r>
  <r>
    <s v="2011/11/22"/>
    <x v="1"/>
    <x v="14"/>
    <n v="56.738900000000001"/>
    <n v="56.738900000000001"/>
    <n v="55.682600000000001"/>
    <n v="55.833500000000001"/>
    <n v="47492"/>
    <x v="429"/>
  </r>
  <r>
    <s v="2011/11/23"/>
    <x v="2"/>
    <x v="25"/>
    <n v="55.833500000000001"/>
    <n v="56.210799999999999"/>
    <n v="55.154499999999999"/>
    <n v="55.380800000000001"/>
    <n v="43984"/>
    <x v="430"/>
  </r>
  <r>
    <s v="2011/11/24"/>
    <x v="3"/>
    <x v="26"/>
    <n v="55.003599999999999"/>
    <n v="55.229900000000001"/>
    <n v="54.777200000000001"/>
    <n v="54.928100000000001"/>
    <n v="47608"/>
    <x v="431"/>
  </r>
  <r>
    <s v="2011/11/25"/>
    <x v="4"/>
    <x v="15"/>
    <n v="55.079000000000001"/>
    <n v="55.305399999999999"/>
    <n v="53.796300000000002"/>
    <n v="54.0227"/>
    <n v="38314"/>
    <x v="339"/>
  </r>
  <r>
    <s v="2011/11/28"/>
    <x v="0"/>
    <x v="18"/>
    <n v="54.0227"/>
    <n v="56.135300000000001"/>
    <n v="54.0227"/>
    <n v="55.531700000000001"/>
    <n v="34957"/>
    <x v="432"/>
  </r>
  <r>
    <s v="2011/11/29"/>
    <x v="1"/>
    <x v="19"/>
    <n v="55.682600000000001"/>
    <n v="55.984400000000001"/>
    <n v="55.003599999999999"/>
    <n v="55.531700000000001"/>
    <n v="42724"/>
    <x v="0"/>
  </r>
  <r>
    <s v="2011/11/30"/>
    <x v="2"/>
    <x v="29"/>
    <n v="55.833500000000001"/>
    <n v="56.286200000000001"/>
    <n v="55.079000000000001"/>
    <n v="56.286200000000001"/>
    <n v="51449"/>
    <x v="433"/>
  </r>
  <r>
    <s v="2011/12/01"/>
    <x v="3"/>
    <x v="20"/>
    <n v="56.965299999999999"/>
    <n v="57.795200000000001"/>
    <n v="56.965299999999999"/>
    <n v="57.795200000000001"/>
    <n v="78593"/>
    <x v="434"/>
  </r>
  <r>
    <s v="2011/12/02"/>
    <x v="4"/>
    <x v="21"/>
    <n v="57.795200000000001"/>
    <n v="57.946100000000001"/>
    <n v="56.889800000000001"/>
    <n v="57.342500000000001"/>
    <n v="35343"/>
    <x v="435"/>
  </r>
  <r>
    <s v="2011/12/05"/>
    <x v="0"/>
    <x v="1"/>
    <n v="57.342500000000001"/>
    <n v="57.568899999999999"/>
    <n v="56.889800000000001"/>
    <n v="57.568899999999999"/>
    <n v="30150"/>
    <x v="436"/>
  </r>
  <r>
    <s v="2011/12/06"/>
    <x v="1"/>
    <x v="2"/>
    <n v="57.568899999999999"/>
    <n v="57.568899999999999"/>
    <n v="56.814399999999999"/>
    <n v="56.889800000000001"/>
    <n v="43140"/>
    <x v="437"/>
  </r>
  <r>
    <s v="2011/12/07"/>
    <x v="2"/>
    <x v="3"/>
    <n v="57.719799999999999"/>
    <n v="57.719799999999999"/>
    <n v="56.889800000000001"/>
    <n v="57.644300000000001"/>
    <n v="40912"/>
    <x v="438"/>
  </r>
  <r>
    <s v="2011/12/08"/>
    <x v="3"/>
    <x v="4"/>
    <n v="57.870699999999999"/>
    <n v="57.870699999999999"/>
    <n v="56.814399999999999"/>
    <n v="57.568899999999999"/>
    <n v="31710"/>
    <x v="439"/>
  </r>
  <r>
    <s v="2011/12/09"/>
    <x v="4"/>
    <x v="23"/>
    <n v="57.342500000000001"/>
    <n v="57.342500000000001"/>
    <n v="55.456299999999999"/>
    <n v="55.908999999999999"/>
    <n v="42027"/>
    <x v="440"/>
  </r>
  <r>
    <s v="2011/12/12"/>
    <x v="0"/>
    <x v="6"/>
    <n v="56.663499999999999"/>
    <n v="56.738900000000001"/>
    <n v="55.908999999999999"/>
    <n v="56.588000000000001"/>
    <n v="28589"/>
    <x v="441"/>
  </r>
  <r>
    <s v="2011/12/13"/>
    <x v="1"/>
    <x v="7"/>
    <n v="55.607199999999999"/>
    <n v="56.738900000000001"/>
    <n v="55.607199999999999"/>
    <n v="56.738900000000001"/>
    <n v="31354"/>
    <x v="442"/>
  </r>
  <r>
    <s v="2011/12/14"/>
    <x v="2"/>
    <x v="8"/>
    <n v="56.663499999999999"/>
    <n v="56.663499999999999"/>
    <n v="55.758099999999999"/>
    <n v="56.210799999999999"/>
    <n v="29240"/>
    <x v="443"/>
  </r>
  <r>
    <s v="2011/12/15"/>
    <x v="3"/>
    <x v="9"/>
    <n v="55.908999999999999"/>
    <n v="55.908999999999999"/>
    <n v="54.701799999999999"/>
    <n v="54.701799999999999"/>
    <n v="36001"/>
    <x v="444"/>
  </r>
  <r>
    <s v="2011/12/16"/>
    <x v="4"/>
    <x v="27"/>
    <n v="54.928100000000001"/>
    <n v="55.380800000000001"/>
    <n v="54.701799999999999"/>
    <n v="54.852699999999999"/>
    <n v="22604"/>
    <x v="445"/>
  </r>
  <r>
    <s v="2011/12/19"/>
    <x v="0"/>
    <x v="11"/>
    <n v="55.456299999999999"/>
    <n v="55.456299999999999"/>
    <n v="54.3245"/>
    <n v="54.701799999999999"/>
    <n v="24542"/>
    <x v="446"/>
  </r>
  <r>
    <s v="2011/12/20"/>
    <x v="1"/>
    <x v="12"/>
    <n v="55.003599999999999"/>
    <n v="55.003599999999999"/>
    <n v="54.3245"/>
    <n v="54.928100000000001"/>
    <n v="27359"/>
    <x v="447"/>
  </r>
  <r>
    <s v="2011/12/21"/>
    <x v="2"/>
    <x v="13"/>
    <n v="56.512599999999999"/>
    <n v="57.342500000000001"/>
    <n v="55.908999999999999"/>
    <n v="57.342500000000001"/>
    <n v="54091"/>
    <x v="448"/>
  </r>
  <r>
    <s v="2011/12/22"/>
    <x v="3"/>
    <x v="14"/>
    <n v="56.814399999999999"/>
    <n v="56.965299999999999"/>
    <n v="56.135300000000001"/>
    <n v="56.588000000000001"/>
    <n v="26771"/>
    <x v="449"/>
  </r>
  <r>
    <s v="2011/12/23"/>
    <x v="4"/>
    <x v="25"/>
    <n v="57.191600000000001"/>
    <n v="57.191600000000001"/>
    <n v="56.286200000000001"/>
    <n v="56.889800000000001"/>
    <n v="30276"/>
    <x v="450"/>
  </r>
  <r>
    <s v="2011/12/26"/>
    <x v="0"/>
    <x v="16"/>
    <n v="56.889800000000001"/>
    <n v="56.965299999999999"/>
    <n v="56.361699999999999"/>
    <n v="56.588000000000001"/>
    <n v="11335"/>
    <x v="451"/>
  </r>
  <r>
    <s v="2011/12/27"/>
    <x v="1"/>
    <x v="17"/>
    <n v="56.437100000000001"/>
    <n v="56.965299999999999"/>
    <n v="56.361699999999999"/>
    <n v="56.965299999999999"/>
    <n v="14641"/>
    <x v="452"/>
  </r>
  <r>
    <s v="2011/12/28"/>
    <x v="2"/>
    <x v="18"/>
    <n v="56.814399999999999"/>
    <n v="57.116199999999999"/>
    <n v="56.512599999999999"/>
    <n v="57.116199999999999"/>
    <n v="20046"/>
    <x v="453"/>
  </r>
  <r>
    <s v="2011/12/29"/>
    <x v="3"/>
    <x v="19"/>
    <n v="56.889800000000001"/>
    <n v="57.267099999999999"/>
    <n v="56.738900000000001"/>
    <n v="57.191600000000001"/>
    <n v="24790"/>
    <x v="454"/>
  </r>
  <r>
    <s v="2011/12/30"/>
    <x v="4"/>
    <x v="29"/>
    <n v="57.116199999999999"/>
    <n v="57.267099999999999"/>
    <n v="56.512599999999999"/>
    <n v="57.191600000000001"/>
    <n v="32283"/>
    <x v="0"/>
  </r>
  <r>
    <s v="2012/01/02"/>
    <x v="0"/>
    <x v="21"/>
    <n v="56.588000000000001"/>
    <n v="56.889800000000001"/>
    <n v="56.361699999999999"/>
    <n v="56.588000000000001"/>
    <n v="14945"/>
    <x v="455"/>
  </r>
  <r>
    <s v="2012/01/03"/>
    <x v="1"/>
    <x v="22"/>
    <n v="56.965299999999999"/>
    <n v="57.267099999999999"/>
    <n v="56.738900000000001"/>
    <n v="57.116199999999999"/>
    <n v="21223"/>
    <x v="456"/>
  </r>
  <r>
    <s v="2012/01/04"/>
    <x v="2"/>
    <x v="0"/>
    <n v="57.417999999999999"/>
    <n v="57.417999999999999"/>
    <n v="56.965299999999999"/>
    <n v="57.191600000000001"/>
    <n v="34126"/>
    <x v="454"/>
  </r>
  <r>
    <s v="2012/01/05"/>
    <x v="3"/>
    <x v="1"/>
    <n v="57.342500000000001"/>
    <n v="57.342500000000001"/>
    <n v="56.814399999999999"/>
    <n v="57.342500000000001"/>
    <n v="28076"/>
    <x v="457"/>
  </r>
  <r>
    <s v="2012/01/06"/>
    <x v="4"/>
    <x v="2"/>
    <n v="57.267099999999999"/>
    <n v="57.267099999999999"/>
    <n v="56.512599999999999"/>
    <n v="57.040700000000001"/>
    <n v="30123"/>
    <x v="458"/>
  </r>
  <r>
    <s v="2012/01/09"/>
    <x v="0"/>
    <x v="23"/>
    <n v="56.738900000000001"/>
    <n v="57.040700000000001"/>
    <n v="56.286200000000001"/>
    <n v="57.040700000000001"/>
    <n v="27655"/>
    <x v="0"/>
  </r>
  <r>
    <s v="2012/01/10"/>
    <x v="1"/>
    <x v="24"/>
    <n v="57.342500000000001"/>
    <n v="57.719799999999999"/>
    <n v="57.191600000000001"/>
    <n v="57.719799999999999"/>
    <n v="62064"/>
    <x v="459"/>
  </r>
  <r>
    <s v="2012/01/11"/>
    <x v="2"/>
    <x v="5"/>
    <n v="57.946100000000001"/>
    <n v="58.097000000000001"/>
    <n v="57.417999999999999"/>
    <n v="57.719799999999999"/>
    <n v="44295"/>
    <x v="0"/>
  </r>
  <r>
    <s v="2012/01/12"/>
    <x v="3"/>
    <x v="6"/>
    <n v="57.870699999999999"/>
    <n v="58.172499999999999"/>
    <n v="57.719799999999999"/>
    <n v="58.097000000000001"/>
    <n v="55520"/>
    <x v="460"/>
  </r>
  <r>
    <s v="2012/01/13"/>
    <x v="4"/>
    <x v="7"/>
    <n v="58.247900000000001"/>
    <n v="58.851500000000001"/>
    <n v="58.097000000000001"/>
    <n v="58.474299999999999"/>
    <n v="57757"/>
    <x v="461"/>
  </r>
  <r>
    <s v="2012/01/16"/>
    <x v="0"/>
    <x v="27"/>
    <n v="57.417999999999999"/>
    <n v="58.021599999999999"/>
    <n v="56.286200000000001"/>
    <n v="56.814399999999999"/>
    <n v="37711"/>
    <x v="462"/>
  </r>
  <r>
    <s v="2012/01/17"/>
    <x v="1"/>
    <x v="28"/>
    <n v="57.267099999999999"/>
    <n v="57.267099999999999"/>
    <n v="56.512599999999999"/>
    <n v="57.040700000000001"/>
    <n v="43995"/>
    <x v="463"/>
  </r>
  <r>
    <s v="2012/01/18"/>
    <x v="2"/>
    <x v="10"/>
    <n v="57.267099999999999"/>
    <n v="57.870699999999999"/>
    <n v="57.040700000000001"/>
    <n v="57.870699999999999"/>
    <n v="57181"/>
    <x v="464"/>
  </r>
  <r>
    <s v="2012/01/30"/>
    <x v="0"/>
    <x v="29"/>
    <n v="58.851500000000001"/>
    <n v="59.9833"/>
    <n v="58.247900000000001"/>
    <n v="59.3797"/>
    <n v="147548"/>
    <x v="465"/>
  </r>
  <r>
    <s v="2012/01/31"/>
    <x v="1"/>
    <x v="30"/>
    <n v="58.927"/>
    <n v="59.2288"/>
    <n v="57.568899999999999"/>
    <n v="59.2288"/>
    <n v="87917"/>
    <x v="466"/>
  </r>
  <r>
    <s v="2012/02/01"/>
    <x v="2"/>
    <x v="20"/>
    <n v="58.474299999999999"/>
    <n v="58.6252"/>
    <n v="57.870699999999999"/>
    <n v="58.097000000000001"/>
    <n v="47222"/>
    <x v="467"/>
  </r>
  <r>
    <s v="2012/02/02"/>
    <x v="3"/>
    <x v="21"/>
    <n v="58.474299999999999"/>
    <n v="58.474299999999999"/>
    <n v="57.417999999999999"/>
    <n v="57.946100000000001"/>
    <n v="54065"/>
    <x v="468"/>
  </r>
  <r>
    <s v="2012/02/03"/>
    <x v="4"/>
    <x v="22"/>
    <n v="57.568899999999999"/>
    <n v="57.644300000000001"/>
    <n v="57.040700000000001"/>
    <n v="57.493400000000001"/>
    <n v="49361"/>
    <x v="469"/>
  </r>
  <r>
    <s v="2012/02/04"/>
    <x v="5"/>
    <x v="0"/>
    <n v="57.644300000000001"/>
    <n v="57.870699999999999"/>
    <n v="57.342500000000001"/>
    <n v="57.719799999999999"/>
    <n v="22960"/>
    <x v="470"/>
  </r>
  <r>
    <s v="2012/02/06"/>
    <x v="0"/>
    <x v="2"/>
    <n v="58.323399999999999"/>
    <n v="58.474299999999999"/>
    <n v="57.795200000000001"/>
    <n v="58.398800000000001"/>
    <n v="47596"/>
    <x v="471"/>
  </r>
  <r>
    <s v="2012/02/07"/>
    <x v="1"/>
    <x v="3"/>
    <n v="58.474299999999999"/>
    <n v="58.474299999999999"/>
    <n v="57.946100000000001"/>
    <n v="58.398800000000001"/>
    <n v="30008"/>
    <x v="0"/>
  </r>
  <r>
    <s v="2012/02/08"/>
    <x v="2"/>
    <x v="4"/>
    <n v="58.474299999999999"/>
    <n v="58.474299999999999"/>
    <n v="58.021599999999999"/>
    <n v="58.474299999999999"/>
    <n v="35600"/>
    <x v="472"/>
  </r>
  <r>
    <s v="2012/02/09"/>
    <x v="3"/>
    <x v="23"/>
    <n v="58.097000000000001"/>
    <n v="58.851500000000001"/>
    <n v="57.719799999999999"/>
    <n v="58.851500000000001"/>
    <n v="70988"/>
    <x v="473"/>
  </r>
  <r>
    <s v="2012/02/10"/>
    <x v="4"/>
    <x v="24"/>
    <n v="58.851500000000001"/>
    <n v="58.851500000000001"/>
    <n v="57.870699999999999"/>
    <n v="58.021599999999999"/>
    <n v="47270"/>
    <x v="474"/>
  </r>
  <r>
    <s v="2012/02/13"/>
    <x v="0"/>
    <x v="7"/>
    <n v="57.644300000000001"/>
    <n v="58.172499999999999"/>
    <n v="57.493400000000001"/>
    <n v="57.795200000000001"/>
    <n v="36415"/>
    <x v="475"/>
  </r>
  <r>
    <s v="2012/02/14"/>
    <x v="1"/>
    <x v="8"/>
    <n v="58.172499999999999"/>
    <n v="58.398800000000001"/>
    <n v="57.493400000000001"/>
    <n v="58.323399999999999"/>
    <n v="42110"/>
    <x v="476"/>
  </r>
  <r>
    <s v="2012/02/15"/>
    <x v="2"/>
    <x v="9"/>
    <n v="58.549700000000001"/>
    <n v="59.2288"/>
    <n v="58.549700000000001"/>
    <n v="59.2288"/>
    <n v="71500"/>
    <x v="477"/>
  </r>
  <r>
    <s v="2012/02/16"/>
    <x v="3"/>
    <x v="27"/>
    <n v="59.2288"/>
    <n v="59.5306"/>
    <n v="58.851500000000001"/>
    <n v="59.2288"/>
    <n v="59907"/>
    <x v="0"/>
  </r>
  <r>
    <s v="2012/02/17"/>
    <x v="4"/>
    <x v="28"/>
    <n v="59.9833"/>
    <n v="61.1905"/>
    <n v="59.907899999999998"/>
    <n v="60.360599999999998"/>
    <n v="78979"/>
    <x v="478"/>
  </r>
  <r>
    <s v="2012/02/20"/>
    <x v="0"/>
    <x v="12"/>
    <n v="60.813299999999998"/>
    <n v="60.964199999999998"/>
    <n v="60.1342"/>
    <n v="60.360599999999998"/>
    <n v="31810"/>
    <x v="0"/>
  </r>
  <r>
    <s v="2012/02/21"/>
    <x v="1"/>
    <x v="13"/>
    <n v="60.360599999999998"/>
    <n v="60.360599999999998"/>
    <n v="59.8324"/>
    <n v="60.360599999999998"/>
    <n v="28138"/>
    <x v="0"/>
  </r>
  <r>
    <s v="2012/02/22"/>
    <x v="2"/>
    <x v="14"/>
    <n v="60.2851"/>
    <n v="60.360599999999998"/>
    <n v="59.606099999999998"/>
    <n v="60.1342"/>
    <n v="41142"/>
    <x v="479"/>
  </r>
  <r>
    <s v="2012/02/23"/>
    <x v="3"/>
    <x v="25"/>
    <n v="59.606099999999998"/>
    <n v="59.907899999999998"/>
    <n v="58.6252"/>
    <n v="58.927"/>
    <n v="59975"/>
    <x v="480"/>
  </r>
  <r>
    <s v="2012/02/24"/>
    <x v="4"/>
    <x v="26"/>
    <n v="58.474299999999999"/>
    <n v="59.6815"/>
    <n v="58.247900000000001"/>
    <n v="59.6815"/>
    <n v="41026"/>
    <x v="481"/>
  </r>
  <r>
    <s v="2012/02/29"/>
    <x v="2"/>
    <x v="19"/>
    <n v="60.511499999999998"/>
    <n v="61.1905"/>
    <n v="59.907899999999998"/>
    <n v="61.1905"/>
    <n v="78339"/>
    <x v="482"/>
  </r>
  <r>
    <s v="2012/03/01"/>
    <x v="3"/>
    <x v="20"/>
    <n v="61.115099999999998"/>
    <n v="61.115099999999998"/>
    <n v="60.436"/>
    <n v="60.436"/>
    <n v="21239"/>
    <x v="483"/>
  </r>
  <r>
    <s v="2012/03/02"/>
    <x v="4"/>
    <x v="21"/>
    <n v="60.360599999999998"/>
    <n v="60.436"/>
    <n v="59.756999999999998"/>
    <n v="60.360599999999998"/>
    <n v="23912"/>
    <x v="484"/>
  </r>
  <r>
    <s v="2012/03/03"/>
    <x v="5"/>
    <x v="22"/>
    <n v="59.6815"/>
    <n v="60.058799999999998"/>
    <n v="59.6815"/>
    <n v="59.8324"/>
    <n v="7341"/>
    <x v="485"/>
  </r>
  <r>
    <s v="2012/03/05"/>
    <x v="0"/>
    <x v="1"/>
    <n v="59.3797"/>
    <n v="60.058799999999998"/>
    <n v="59.2288"/>
    <n v="59.5306"/>
    <n v="22825"/>
    <x v="486"/>
  </r>
  <r>
    <s v="2012/03/06"/>
    <x v="1"/>
    <x v="2"/>
    <n v="60.058799999999998"/>
    <n v="60.058799999999998"/>
    <n v="59.0779"/>
    <n v="59.9833"/>
    <n v="27779"/>
    <x v="487"/>
  </r>
  <r>
    <s v="2012/03/07"/>
    <x v="2"/>
    <x v="3"/>
    <n v="59.606099999999998"/>
    <n v="59.8324"/>
    <n v="59.3797"/>
    <n v="59.6815"/>
    <n v="30335"/>
    <x v="488"/>
  </r>
  <r>
    <s v="2012/03/08"/>
    <x v="3"/>
    <x v="4"/>
    <n v="60.209699999999998"/>
    <n v="60.511499999999998"/>
    <n v="59.756999999999998"/>
    <n v="60.1342"/>
    <n v="36967"/>
    <x v="489"/>
  </r>
  <r>
    <s v="2012/03/09"/>
    <x v="4"/>
    <x v="23"/>
    <n v="59.9833"/>
    <n v="60.360599999999998"/>
    <n v="59.455199999999998"/>
    <n v="60.360599999999998"/>
    <n v="22731"/>
    <x v="490"/>
  </r>
  <r>
    <s v="2012/03/12"/>
    <x v="0"/>
    <x v="6"/>
    <n v="60.511499999999998"/>
    <n v="60.7378"/>
    <n v="60.058799999999998"/>
    <n v="60.360599999999998"/>
    <n v="28952"/>
    <x v="0"/>
  </r>
  <r>
    <s v="2012/03/13"/>
    <x v="1"/>
    <x v="7"/>
    <n v="60.813299999999998"/>
    <n v="61.3414"/>
    <n v="60.436"/>
    <n v="61.3414"/>
    <n v="48137"/>
    <x v="491"/>
  </r>
  <r>
    <s v="2012/03/14"/>
    <x v="2"/>
    <x v="8"/>
    <n v="62.171399999999998"/>
    <n v="62.774999999999999"/>
    <n v="61.869599999999998"/>
    <n v="62.774999999999999"/>
    <n v="63309"/>
    <x v="492"/>
  </r>
  <r>
    <s v="2012/03/15"/>
    <x v="3"/>
    <x v="9"/>
    <n v="62.774999999999999"/>
    <n v="62.774999999999999"/>
    <n v="62.2468"/>
    <n v="62.774999999999999"/>
    <n v="30609"/>
    <x v="0"/>
  </r>
  <r>
    <s v="2012/03/16"/>
    <x v="4"/>
    <x v="27"/>
    <n v="62.774999999999999"/>
    <n v="63.227699999999999"/>
    <n v="61.1905"/>
    <n v="61.1905"/>
    <n v="29210"/>
    <x v="493"/>
  </r>
  <r>
    <s v="2012/03/19"/>
    <x v="0"/>
    <x v="11"/>
    <n v="63.152200000000001"/>
    <n v="63.529499999999999"/>
    <n v="62.171399999999998"/>
    <n v="63.152200000000001"/>
    <n v="37508"/>
    <x v="494"/>
  </r>
  <r>
    <s v="2012/03/20"/>
    <x v="1"/>
    <x v="12"/>
    <n v="63.378599999999999"/>
    <n v="63.454000000000001"/>
    <n v="62.473199999999999"/>
    <n v="62.774999999999999"/>
    <n v="30105"/>
    <x v="495"/>
  </r>
  <r>
    <s v="2012/03/21"/>
    <x v="2"/>
    <x v="13"/>
    <n v="63.982199999999999"/>
    <n v="64.284000000000006"/>
    <n v="63.227699999999999"/>
    <n v="64.057599999999994"/>
    <n v="76183"/>
    <x v="496"/>
  </r>
  <r>
    <s v="2012/03/22"/>
    <x v="3"/>
    <x v="14"/>
    <n v="64.133099999999999"/>
    <n v="64.661199999999994"/>
    <n v="63.604900000000001"/>
    <n v="64.284000000000006"/>
    <n v="38057"/>
    <x v="497"/>
  </r>
  <r>
    <s v="2012/03/23"/>
    <x v="4"/>
    <x v="25"/>
    <n v="64.133099999999999"/>
    <n v="64.434899999999999"/>
    <n v="63.680399999999999"/>
    <n v="64.434899999999999"/>
    <n v="29495"/>
    <x v="498"/>
  </r>
  <r>
    <s v="2012/03/26"/>
    <x v="0"/>
    <x v="16"/>
    <n v="64.208500000000001"/>
    <n v="64.208500000000001"/>
    <n v="62.2468"/>
    <n v="63.076799999999999"/>
    <n v="59940"/>
    <x v="499"/>
  </r>
  <r>
    <s v="2012/03/27"/>
    <x v="1"/>
    <x v="17"/>
    <n v="64.133099999999999"/>
    <n v="64.736699999999999"/>
    <n v="63.604900000000001"/>
    <n v="64.736699999999999"/>
    <n v="38560"/>
    <x v="500"/>
  </r>
  <r>
    <s v="2012/03/28"/>
    <x v="2"/>
    <x v="18"/>
    <n v="65.264899999999997"/>
    <n v="65.264899999999997"/>
    <n v="63.831299999999999"/>
    <n v="64.510300000000001"/>
    <n v="28304"/>
    <x v="501"/>
  </r>
  <r>
    <s v="2012/03/29"/>
    <x v="3"/>
    <x v="19"/>
    <n v="63.755800000000001"/>
    <n v="63.755800000000001"/>
    <n v="62.925899999999999"/>
    <n v="63.454000000000001"/>
    <n v="49939"/>
    <x v="502"/>
  </r>
  <r>
    <s v="2012/03/30"/>
    <x v="4"/>
    <x v="29"/>
    <n v="63.152200000000001"/>
    <n v="64.057599999999994"/>
    <n v="62.5486"/>
    <n v="64.057599999999994"/>
    <n v="43825"/>
    <x v="503"/>
  </r>
  <r>
    <s v="2012/04/02"/>
    <x v="0"/>
    <x v="21"/>
    <n v="63.982199999999999"/>
    <n v="64.284000000000006"/>
    <n v="63.378599999999999"/>
    <n v="64.208500000000001"/>
    <n v="23685"/>
    <x v="504"/>
  </r>
  <r>
    <s v="2012/04/03"/>
    <x v="1"/>
    <x v="22"/>
    <n v="64.133099999999999"/>
    <n v="64.133099999999999"/>
    <n v="63.227699999999999"/>
    <n v="64.133099999999999"/>
    <n v="31283"/>
    <x v="505"/>
  </r>
  <r>
    <s v="2012/04/05"/>
    <x v="3"/>
    <x v="1"/>
    <n v="62.8504"/>
    <n v="63.378599999999999"/>
    <n v="62.6995"/>
    <n v="62.6995"/>
    <n v="47674"/>
    <x v="506"/>
  </r>
  <r>
    <s v="2012/04/06"/>
    <x v="4"/>
    <x v="2"/>
    <n v="63.378599999999999"/>
    <n v="63.378599999999999"/>
    <n v="62.6995"/>
    <n v="63.227699999999999"/>
    <n v="34112"/>
    <x v="507"/>
  </r>
  <r>
    <s v="2012/04/09"/>
    <x v="0"/>
    <x v="23"/>
    <n v="61.869599999999998"/>
    <n v="63.076799999999999"/>
    <n v="61.869599999999998"/>
    <n v="62.624099999999999"/>
    <n v="23247"/>
    <x v="508"/>
  </r>
  <r>
    <s v="2012/04/10"/>
    <x v="1"/>
    <x v="24"/>
    <n v="62.6995"/>
    <n v="63.001300000000001"/>
    <n v="61.718699999999998"/>
    <n v="61.869599999999998"/>
    <n v="33387"/>
    <x v="509"/>
  </r>
  <r>
    <s v="2012/04/11"/>
    <x v="2"/>
    <x v="5"/>
    <n v="61.869599999999998"/>
    <n v="63.001300000000001"/>
    <n v="61.6432"/>
    <n v="62.171399999999998"/>
    <n v="40770"/>
    <x v="510"/>
  </r>
  <r>
    <s v="2012/04/12"/>
    <x v="3"/>
    <x v="6"/>
    <n v="62.2468"/>
    <n v="62.3977"/>
    <n v="61.4923"/>
    <n v="62.322299999999998"/>
    <n v="39454"/>
    <x v="511"/>
  </r>
  <r>
    <s v="2012/04/13"/>
    <x v="4"/>
    <x v="7"/>
    <n v="62.925899999999999"/>
    <n v="64.133099999999999"/>
    <n v="62.3977"/>
    <n v="64.057599999999994"/>
    <n v="44743"/>
    <x v="512"/>
  </r>
  <r>
    <s v="2012/04/16"/>
    <x v="0"/>
    <x v="27"/>
    <n v="63.831299999999999"/>
    <n v="64.133099999999999"/>
    <n v="63.227699999999999"/>
    <n v="64.057599999999994"/>
    <n v="19776"/>
    <x v="0"/>
  </r>
  <r>
    <s v="2012/04/17"/>
    <x v="1"/>
    <x v="28"/>
    <n v="64.057599999999994"/>
    <n v="64.057599999999994"/>
    <n v="62.925899999999999"/>
    <n v="63.227699999999999"/>
    <n v="29502"/>
    <x v="513"/>
  </r>
  <r>
    <s v="2012/04/18"/>
    <x v="2"/>
    <x v="10"/>
    <n v="64.133099999999999"/>
    <n v="64.133099999999999"/>
    <n v="63.680399999999999"/>
    <n v="64.133099999999999"/>
    <n v="32818"/>
    <x v="514"/>
  </r>
  <r>
    <s v="2012/04/19"/>
    <x v="3"/>
    <x v="11"/>
    <n v="63.755800000000001"/>
    <n v="64.736699999999999"/>
    <n v="63.604900000000001"/>
    <n v="64.736699999999999"/>
    <n v="31617"/>
    <x v="515"/>
  </r>
  <r>
    <s v="2012/04/20"/>
    <x v="4"/>
    <x v="12"/>
    <n v="64.133099999999999"/>
    <n v="64.661199999999994"/>
    <n v="63.454000000000001"/>
    <n v="63.604900000000001"/>
    <n v="29213"/>
    <x v="516"/>
  </r>
  <r>
    <s v="2012/04/23"/>
    <x v="0"/>
    <x v="25"/>
    <n v="63.529499999999999"/>
    <n v="63.831299999999999"/>
    <n v="62.925899999999999"/>
    <n v="63.604900000000001"/>
    <n v="20351"/>
    <x v="0"/>
  </r>
  <r>
    <s v="2012/04/24"/>
    <x v="1"/>
    <x v="26"/>
    <n v="63.227699999999999"/>
    <n v="63.831299999999999"/>
    <n v="63.076799999999999"/>
    <n v="63.831299999999999"/>
    <n v="33319"/>
    <x v="517"/>
  </r>
  <r>
    <s v="2012/04/25"/>
    <x v="2"/>
    <x v="15"/>
    <n v="64.057599999999994"/>
    <n v="64.057599999999994"/>
    <n v="63.303100000000001"/>
    <n v="63.529499999999999"/>
    <n v="49611"/>
    <x v="518"/>
  </r>
  <r>
    <s v="2012/04/26"/>
    <x v="3"/>
    <x v="16"/>
    <n v="63.529499999999999"/>
    <n v="63.529499999999999"/>
    <n v="63.001300000000001"/>
    <n v="63.378599999999999"/>
    <n v="21066"/>
    <x v="519"/>
  </r>
  <r>
    <s v="2012/04/27"/>
    <x v="4"/>
    <x v="17"/>
    <n v="65.642099999999999"/>
    <n v="67.7547"/>
    <n v="64.887600000000006"/>
    <n v="64.887600000000006"/>
    <n v="118848"/>
    <x v="520"/>
  </r>
  <r>
    <s v="2012/04/30"/>
    <x v="0"/>
    <x v="29"/>
    <n v="65.114000000000004"/>
    <n v="65.943899999999999"/>
    <n v="64.661199999999994"/>
    <n v="65.491200000000006"/>
    <n v="47647"/>
    <x v="521"/>
  </r>
  <r>
    <s v="2012/05/02"/>
    <x v="2"/>
    <x v="21"/>
    <n v="65.642099999999999"/>
    <n v="67.075699999999998"/>
    <n v="65.491200000000006"/>
    <n v="66.698400000000007"/>
    <n v="48249"/>
    <x v="522"/>
  </r>
  <r>
    <s v="2012/05/03"/>
    <x v="3"/>
    <x v="22"/>
    <n v="66.698400000000007"/>
    <n v="67.1511"/>
    <n v="66.321200000000005"/>
    <n v="67.075699999999998"/>
    <n v="27728"/>
    <x v="523"/>
  </r>
  <r>
    <s v="2012/05/04"/>
    <x v="4"/>
    <x v="0"/>
    <n v="65.415800000000004"/>
    <n v="66.396600000000007"/>
    <n v="65.415800000000004"/>
    <n v="66.094800000000006"/>
    <n v="37719"/>
    <x v="524"/>
  </r>
  <r>
    <s v="2012/05/07"/>
    <x v="0"/>
    <x v="3"/>
    <n v="65.264899999999997"/>
    <n v="65.264899999999997"/>
    <n v="64.133099999999999"/>
    <n v="64.585800000000006"/>
    <n v="47917"/>
    <x v="525"/>
  </r>
  <r>
    <s v="2012/05/08"/>
    <x v="1"/>
    <x v="4"/>
    <n v="64.887600000000006"/>
    <n v="64.887600000000006"/>
    <n v="63.680399999999999"/>
    <n v="63.680399999999999"/>
    <n v="45836"/>
    <x v="526"/>
  </r>
  <r>
    <s v="2012/05/09"/>
    <x v="2"/>
    <x v="23"/>
    <n v="63.303100000000001"/>
    <n v="64.284000000000006"/>
    <n v="63.001300000000001"/>
    <n v="63.831299999999999"/>
    <n v="41263"/>
    <x v="527"/>
  </r>
  <r>
    <s v="2012/05/10"/>
    <x v="3"/>
    <x v="24"/>
    <n v="64.133099999999999"/>
    <n v="64.661199999999994"/>
    <n v="63.604900000000001"/>
    <n v="64.359399999999994"/>
    <n v="28688"/>
    <x v="528"/>
  </r>
  <r>
    <s v="2012/05/11"/>
    <x v="4"/>
    <x v="5"/>
    <n v="64.661199999999994"/>
    <n v="64.661199999999994"/>
    <n v="63.755800000000001"/>
    <n v="64.510300000000001"/>
    <n v="33627"/>
    <x v="529"/>
  </r>
  <r>
    <s v="2012/05/14"/>
    <x v="0"/>
    <x v="8"/>
    <n v="63.982199999999999"/>
    <n v="64.510300000000001"/>
    <n v="63.982199999999999"/>
    <n v="64.434899999999999"/>
    <n v="14135"/>
    <x v="530"/>
  </r>
  <r>
    <s v="2012/05/15"/>
    <x v="1"/>
    <x v="9"/>
    <n v="64.434899999999999"/>
    <n v="64.661199999999994"/>
    <n v="63.454000000000001"/>
    <n v="64.510300000000001"/>
    <n v="30739"/>
    <x v="531"/>
  </r>
  <r>
    <s v="2012/05/16"/>
    <x v="2"/>
    <x v="27"/>
    <n v="63.529499999999999"/>
    <n v="63.755800000000001"/>
    <n v="62.925899999999999"/>
    <n v="62.925899999999999"/>
    <n v="65470"/>
    <x v="532"/>
  </r>
  <r>
    <s v="2012/05/17"/>
    <x v="3"/>
    <x v="28"/>
    <n v="63.982199999999999"/>
    <n v="64.208500000000001"/>
    <n v="63.454000000000001"/>
    <n v="64.208500000000001"/>
    <n v="33657"/>
    <x v="533"/>
  </r>
  <r>
    <s v="2012/05/18"/>
    <x v="4"/>
    <x v="10"/>
    <n v="63.303100000000001"/>
    <n v="63.303100000000001"/>
    <n v="61.718699999999998"/>
    <n v="61.718699999999998"/>
    <n v="57620"/>
    <x v="534"/>
  </r>
  <r>
    <s v="2012/05/21"/>
    <x v="0"/>
    <x v="13"/>
    <n v="61.115099999999998"/>
    <n v="62.473199999999999"/>
    <n v="61.115099999999998"/>
    <n v="62.2468"/>
    <n v="32414"/>
    <x v="535"/>
  </r>
  <r>
    <s v="2012/05/22"/>
    <x v="1"/>
    <x v="14"/>
    <n v="62.3977"/>
    <n v="62.5486"/>
    <n v="62.020499999999998"/>
    <n v="62.020499999999998"/>
    <n v="33977"/>
    <x v="536"/>
  </r>
  <r>
    <s v="2012/05/23"/>
    <x v="2"/>
    <x v="25"/>
    <n v="61.115099999999998"/>
    <n v="61.265999999999998"/>
    <n v="59.606099999999998"/>
    <n v="59.6815"/>
    <n v="63269"/>
    <x v="537"/>
  </r>
  <r>
    <s v="2012/05/24"/>
    <x v="3"/>
    <x v="26"/>
    <n v="59.5306"/>
    <n v="60.813299999999998"/>
    <n v="58.927"/>
    <n v="60.813299999999998"/>
    <n v="40984"/>
    <x v="538"/>
  </r>
  <r>
    <s v="2012/05/25"/>
    <x v="4"/>
    <x v="15"/>
    <n v="60.209699999999998"/>
    <n v="60.7378"/>
    <n v="59.756999999999998"/>
    <n v="60.360599999999998"/>
    <n v="28279"/>
    <x v="539"/>
  </r>
  <r>
    <s v="2012/05/28"/>
    <x v="0"/>
    <x v="18"/>
    <n v="60.360599999999998"/>
    <n v="61.6432"/>
    <n v="60.209699999999998"/>
    <n v="61.567799999999998"/>
    <n v="30137"/>
    <x v="540"/>
  </r>
  <r>
    <s v="2012/05/29"/>
    <x v="1"/>
    <x v="19"/>
    <n v="62.2468"/>
    <n v="62.774999999999999"/>
    <n v="61.869599999999998"/>
    <n v="62.0959"/>
    <n v="41171"/>
    <x v="541"/>
  </r>
  <r>
    <s v="2012/05/30"/>
    <x v="2"/>
    <x v="29"/>
    <n v="61.567799999999998"/>
    <n v="61.869599999999998"/>
    <n v="60.5869"/>
    <n v="61.6432"/>
    <n v="75751"/>
    <x v="542"/>
  </r>
  <r>
    <s v="2012/05/31"/>
    <x v="3"/>
    <x v="30"/>
    <n v="60.7378"/>
    <n v="64.208500000000001"/>
    <n v="60.1342"/>
    <n v="64.208500000000001"/>
    <n v="89332"/>
    <x v="543"/>
  </r>
  <r>
    <s v="2012/06/01"/>
    <x v="4"/>
    <x v="20"/>
    <n v="61.6432"/>
    <n v="61.6432"/>
    <n v="60.2851"/>
    <n v="60.2851"/>
    <n v="66924"/>
    <x v="544"/>
  </r>
  <r>
    <s v="2012/06/04"/>
    <x v="0"/>
    <x v="0"/>
    <n v="57.719799999999999"/>
    <n v="58.172499999999999"/>
    <n v="57.417999999999999"/>
    <n v="57.719799999999999"/>
    <n v="66008"/>
    <x v="545"/>
  </r>
  <r>
    <s v="2012/06/05"/>
    <x v="1"/>
    <x v="1"/>
    <n v="58.474299999999999"/>
    <n v="59.002400000000002"/>
    <n v="58.247900000000001"/>
    <n v="59.002400000000002"/>
    <n v="37616"/>
    <x v="546"/>
  </r>
  <r>
    <s v="2012/06/06"/>
    <x v="2"/>
    <x v="2"/>
    <n v="59.002400000000002"/>
    <n v="59.304299999999998"/>
    <n v="58.474299999999999"/>
    <n v="58.700600000000001"/>
    <n v="33715"/>
    <x v="547"/>
  </r>
  <r>
    <s v="2012/06/07"/>
    <x v="3"/>
    <x v="3"/>
    <n v="59.907899999999998"/>
    <n v="60.209699999999998"/>
    <n v="59.304299999999998"/>
    <n v="60.209699999999998"/>
    <n v="47699"/>
    <x v="548"/>
  </r>
  <r>
    <s v="2012/06/08"/>
    <x v="4"/>
    <x v="4"/>
    <n v="58.097000000000001"/>
    <n v="59.3797"/>
    <n v="58.097000000000001"/>
    <n v="58.7761"/>
    <n v="35987"/>
    <x v="549"/>
  </r>
  <r>
    <s v="2012/06/11"/>
    <x v="0"/>
    <x v="5"/>
    <n v="60.2851"/>
    <n v="60.7378"/>
    <n v="60.058799999999998"/>
    <n v="60.662399999999998"/>
    <n v="40596"/>
    <x v="550"/>
  </r>
  <r>
    <s v="2012/06/12"/>
    <x v="1"/>
    <x v="6"/>
    <n v="59.2288"/>
    <n v="60.209699999999998"/>
    <n v="59.2288"/>
    <n v="59.907899999999998"/>
    <n v="38319"/>
    <x v="551"/>
  </r>
  <r>
    <s v="2012/06/13"/>
    <x v="2"/>
    <x v="7"/>
    <n v="60.964199999999998"/>
    <n v="60.964199999999998"/>
    <n v="59.9833"/>
    <n v="60.360599999999998"/>
    <n v="32284"/>
    <x v="552"/>
  </r>
  <r>
    <s v="2012/06/14"/>
    <x v="3"/>
    <x v="8"/>
    <n v="60.360599999999998"/>
    <n v="60.511499999999998"/>
    <n v="59.6815"/>
    <n v="59.756999999999998"/>
    <n v="31161"/>
    <x v="553"/>
  </r>
  <r>
    <s v="2012/06/15"/>
    <x v="4"/>
    <x v="9"/>
    <n v="59.756999999999998"/>
    <n v="59.9833"/>
    <n v="58.927"/>
    <n v="58.927"/>
    <n v="89900"/>
    <x v="554"/>
  </r>
  <r>
    <s v="2012/06/18"/>
    <x v="0"/>
    <x v="10"/>
    <n v="60.360599999999998"/>
    <n v="61.115099999999998"/>
    <n v="60.360599999999998"/>
    <n v="60.964199999999998"/>
    <n v="33737"/>
    <x v="555"/>
  </r>
  <r>
    <s v="2012/06/19"/>
    <x v="1"/>
    <x v="11"/>
    <n v="61.0396"/>
    <n v="61.0396"/>
    <n v="60.360599999999998"/>
    <n v="60.7378"/>
    <n v="28910"/>
    <x v="556"/>
  </r>
  <r>
    <s v="2012/06/20"/>
    <x v="2"/>
    <x v="12"/>
    <n v="61.3414"/>
    <n v="61.567799999999998"/>
    <n v="60.7378"/>
    <n v="61.567799999999998"/>
    <n v="35326"/>
    <x v="557"/>
  </r>
  <r>
    <s v="2012/06/21"/>
    <x v="3"/>
    <x v="13"/>
    <n v="60.7378"/>
    <n v="61.115099999999998"/>
    <n v="60.5869"/>
    <n v="60.813299999999998"/>
    <n v="27063"/>
    <x v="558"/>
  </r>
  <r>
    <s v="2012/06/22"/>
    <x v="4"/>
    <x v="14"/>
    <n v="60.360599999999998"/>
    <n v="61.115099999999998"/>
    <n v="60.2851"/>
    <n v="60.436"/>
    <n v="31117"/>
    <x v="559"/>
  </r>
  <r>
    <s v="2012/06/25"/>
    <x v="0"/>
    <x v="15"/>
    <n v="60.964199999999998"/>
    <n v="60.964199999999998"/>
    <n v="59.6815"/>
    <n v="60.058799999999998"/>
    <n v="40786"/>
    <x v="560"/>
  </r>
  <r>
    <s v="2012/06/26"/>
    <x v="1"/>
    <x v="16"/>
    <n v="59.606099999999998"/>
    <n v="59.6815"/>
    <n v="59.0779"/>
    <n v="59.3797"/>
    <n v="42391"/>
    <x v="561"/>
  </r>
  <r>
    <s v="2012/06/27"/>
    <x v="2"/>
    <x v="17"/>
    <n v="59.0779"/>
    <n v="59.9833"/>
    <n v="59.002400000000002"/>
    <n v="59.8324"/>
    <n v="32770"/>
    <x v="562"/>
  </r>
  <r>
    <s v="2012/06/28"/>
    <x v="3"/>
    <x v="18"/>
    <n v="60.360599999999998"/>
    <n v="60.5869"/>
    <n v="59.9833"/>
    <n v="60.2851"/>
    <n v="33113"/>
    <x v="563"/>
  </r>
  <r>
    <s v="2012/06/29"/>
    <x v="4"/>
    <x v="19"/>
    <n v="60.058799999999998"/>
    <n v="61.3414"/>
    <n v="59.8324"/>
    <n v="61.3414"/>
    <n v="50919"/>
    <x v="564"/>
  </r>
  <r>
    <s v="2012/07/02"/>
    <x v="0"/>
    <x v="21"/>
    <n v="61.4923"/>
    <n v="63.152200000000001"/>
    <n v="61.4923"/>
    <n v="62.8504"/>
    <n v="64377"/>
    <x v="565"/>
  </r>
  <r>
    <s v="2012/07/03"/>
    <x v="1"/>
    <x v="22"/>
    <n v="63.076799999999999"/>
    <n v="64.057599999999994"/>
    <n v="62.925899999999999"/>
    <n v="63.529499999999999"/>
    <n v="60850"/>
    <x v="566"/>
  </r>
  <r>
    <s v="2012/07/04"/>
    <x v="2"/>
    <x v="0"/>
    <n v="64.233199999999997"/>
    <n v="64.233199999999997"/>
    <n v="63.5291"/>
    <n v="63.5291"/>
    <n v="44220"/>
    <x v="567"/>
  </r>
  <r>
    <s v="2012/07/05"/>
    <x v="3"/>
    <x v="1"/>
    <n v="64.155000000000001"/>
    <n v="64.155000000000001"/>
    <n v="63.137900000000002"/>
    <n v="63.372599999999998"/>
    <n v="28556"/>
    <x v="568"/>
  </r>
  <r>
    <s v="2012/07/06"/>
    <x v="4"/>
    <x v="2"/>
    <n v="63.372599999999998"/>
    <n v="63.372599999999998"/>
    <n v="62.668500000000002"/>
    <n v="63.294400000000003"/>
    <n v="38187"/>
    <x v="569"/>
  </r>
  <r>
    <s v="2012/07/09"/>
    <x v="0"/>
    <x v="23"/>
    <n v="62.512"/>
    <n v="62.825000000000003"/>
    <n v="62.277299999999997"/>
    <n v="62.590200000000003"/>
    <n v="45060"/>
    <x v="570"/>
  </r>
  <r>
    <s v="2012/07/10"/>
    <x v="1"/>
    <x v="24"/>
    <n v="62.120800000000003"/>
    <n v="62.512"/>
    <n v="61.494900000000001"/>
    <n v="61.886099999999999"/>
    <n v="37141"/>
    <x v="571"/>
  </r>
  <r>
    <s v="2012/07/11"/>
    <x v="2"/>
    <x v="5"/>
    <n v="61.103700000000003"/>
    <n v="61.260199999999998"/>
    <n v="60.556100000000001"/>
    <n v="61.103700000000003"/>
    <n v="59419"/>
    <x v="572"/>
  </r>
  <r>
    <s v="2012/07/12"/>
    <x v="3"/>
    <x v="6"/>
    <n v="60.634300000000003"/>
    <n v="60.634300000000003"/>
    <n v="59.225999999999999"/>
    <n v="59.225999999999999"/>
    <n v="69235"/>
    <x v="573"/>
  </r>
  <r>
    <s v="2012/07/13"/>
    <x v="4"/>
    <x v="7"/>
    <n v="58.600099999999998"/>
    <n v="59.460700000000003"/>
    <n v="58.287199999999999"/>
    <n v="59.304299999999998"/>
    <n v="52310"/>
    <x v="574"/>
  </r>
  <r>
    <s v="2012/07/16"/>
    <x v="0"/>
    <x v="27"/>
    <n v="59.695399999999999"/>
    <n v="59.695399999999999"/>
    <n v="59.069499999999998"/>
    <n v="59.069499999999998"/>
    <n v="41994"/>
    <x v="575"/>
  </r>
  <r>
    <s v="2012/07/17"/>
    <x v="1"/>
    <x v="28"/>
    <n v="58.287199999999999"/>
    <n v="58.834800000000001"/>
    <n v="58.287199999999999"/>
    <n v="58.521900000000002"/>
    <n v="51879"/>
    <x v="576"/>
  </r>
  <r>
    <s v="2012/07/18"/>
    <x v="2"/>
    <x v="10"/>
    <n v="58.678400000000003"/>
    <n v="58.9131"/>
    <n v="58.521900000000002"/>
    <n v="58.521900000000002"/>
    <n v="38710"/>
    <x v="0"/>
  </r>
  <r>
    <s v="2012/07/19"/>
    <x v="3"/>
    <x v="11"/>
    <n v="60.086599999999997"/>
    <n v="61.025500000000001"/>
    <n v="60.086599999999997"/>
    <n v="60.634300000000003"/>
    <n v="62113"/>
    <x v="577"/>
  </r>
  <r>
    <s v="2012/07/20"/>
    <x v="4"/>
    <x v="12"/>
    <n v="59.773699999999998"/>
    <n v="60.243099999999998"/>
    <n v="59.617199999999997"/>
    <n v="60.008400000000002"/>
    <n v="49932"/>
    <x v="578"/>
  </r>
  <r>
    <s v="2012/07/23"/>
    <x v="0"/>
    <x v="25"/>
    <n v="58.756599999999999"/>
    <n v="58.756599999999999"/>
    <n v="57.7395"/>
    <n v="58.130699999999997"/>
    <n v="57536"/>
    <x v="579"/>
  </r>
  <r>
    <s v="2012/07/24"/>
    <x v="1"/>
    <x v="26"/>
    <n v="58.130699999999997"/>
    <n v="58.521900000000002"/>
    <n v="58.052399999999999"/>
    <n v="58.521900000000002"/>
    <n v="39973"/>
    <x v="580"/>
  </r>
  <r>
    <s v="2012/07/25"/>
    <x v="2"/>
    <x v="15"/>
    <n v="58.678400000000003"/>
    <n v="58.834800000000001"/>
    <n v="58.2089"/>
    <n v="58.365400000000001"/>
    <n v="72480"/>
    <x v="581"/>
  </r>
  <r>
    <s v="2012/07/26"/>
    <x v="3"/>
    <x v="16"/>
    <n v="59.225999999999999"/>
    <n v="60.008400000000002"/>
    <n v="58.834800000000001"/>
    <n v="59.695399999999999"/>
    <n v="47155"/>
    <x v="582"/>
  </r>
  <r>
    <s v="2012/07/27"/>
    <x v="4"/>
    <x v="17"/>
    <n v="60.947200000000002"/>
    <n v="62.120800000000003"/>
    <n v="60.3996"/>
    <n v="62.0426"/>
    <n v="73460"/>
    <x v="583"/>
  </r>
  <r>
    <s v="2012/07/30"/>
    <x v="0"/>
    <x v="29"/>
    <n v="62.590200000000003"/>
    <n v="62.903199999999998"/>
    <n v="61.651400000000002"/>
    <n v="61.807899999999997"/>
    <n v="51381"/>
    <x v="584"/>
  </r>
  <r>
    <s v="2012/07/31"/>
    <x v="1"/>
    <x v="30"/>
    <n v="61.416699999999999"/>
    <n v="63.372599999999998"/>
    <n v="61.416699999999999"/>
    <n v="63.372599999999998"/>
    <n v="68248"/>
    <x v="585"/>
  </r>
  <r>
    <s v="2012/08/01"/>
    <x v="2"/>
    <x v="20"/>
    <n v="62.668500000000002"/>
    <n v="62.981400000000001"/>
    <n v="62.120800000000003"/>
    <n v="62.590200000000003"/>
    <n v="43525"/>
    <x v="586"/>
  </r>
  <r>
    <s v="2012/08/03"/>
    <x v="4"/>
    <x v="22"/>
    <n v="62.199100000000001"/>
    <n v="62.668500000000002"/>
    <n v="61.964300000000001"/>
    <n v="62.433799999999998"/>
    <n v="47301"/>
    <x v="587"/>
  </r>
  <r>
    <s v="2012/08/06"/>
    <x v="0"/>
    <x v="2"/>
    <n v="63.294400000000003"/>
    <n v="63.763800000000003"/>
    <n v="63.137900000000002"/>
    <n v="63.294400000000003"/>
    <n v="58469"/>
    <x v="588"/>
  </r>
  <r>
    <s v="2012/08/07"/>
    <x v="1"/>
    <x v="3"/>
    <n v="63.607300000000002"/>
    <n v="63.685600000000001"/>
    <n v="63.137900000000002"/>
    <n v="63.685600000000001"/>
    <n v="40186"/>
    <x v="589"/>
  </r>
  <r>
    <s v="2012/08/08"/>
    <x v="2"/>
    <x v="4"/>
    <n v="64.076800000000006"/>
    <n v="64.076800000000006"/>
    <n v="62.668500000000002"/>
    <n v="62.981400000000001"/>
    <n v="40138"/>
    <x v="590"/>
  </r>
  <r>
    <s v="2012/08/09"/>
    <x v="3"/>
    <x v="23"/>
    <n v="63.607300000000002"/>
    <n v="64.389700000000005"/>
    <n v="63.607300000000002"/>
    <n v="64.389700000000005"/>
    <n v="54299"/>
    <x v="591"/>
  </r>
  <r>
    <s v="2012/08/10"/>
    <x v="4"/>
    <x v="24"/>
    <n v="64.389700000000005"/>
    <n v="64.4679"/>
    <n v="63.5291"/>
    <n v="64.155000000000001"/>
    <n v="30075"/>
    <x v="592"/>
  </r>
  <r>
    <s v="2012/08/13"/>
    <x v="0"/>
    <x v="7"/>
    <n v="65.563299999999998"/>
    <n v="65.563299999999998"/>
    <n v="64.546199999999999"/>
    <n v="64.702699999999993"/>
    <n v="30295"/>
    <x v="593"/>
  </r>
  <r>
    <s v="2012/08/14"/>
    <x v="1"/>
    <x v="8"/>
    <n v="64.937399999999997"/>
    <n v="65.563299999999998"/>
    <n v="64.780900000000003"/>
    <n v="65.093800000000002"/>
    <n v="33337"/>
    <x v="594"/>
  </r>
  <r>
    <s v="2012/08/15"/>
    <x v="2"/>
    <x v="9"/>
    <n v="65.484999999999999"/>
    <n v="65.484999999999999"/>
    <n v="64.546199999999999"/>
    <n v="64.937399999999997"/>
    <n v="27500"/>
    <x v="595"/>
  </r>
  <r>
    <s v="2012/08/16"/>
    <x v="3"/>
    <x v="27"/>
    <n v="64.937399999999997"/>
    <n v="65.250299999999996"/>
    <n v="64.546199999999999"/>
    <n v="64.859099999999998"/>
    <n v="28242"/>
    <x v="596"/>
  </r>
  <r>
    <s v="2012/08/17"/>
    <x v="4"/>
    <x v="28"/>
    <n v="64.937399999999997"/>
    <n v="65.093800000000002"/>
    <n v="64.155000000000001"/>
    <n v="64.155000000000001"/>
    <n v="30136"/>
    <x v="597"/>
  </r>
  <r>
    <s v="2012/08/20"/>
    <x v="0"/>
    <x v="12"/>
    <n v="64.702699999999993"/>
    <n v="64.702699999999993"/>
    <n v="64.076800000000006"/>
    <n v="64.4679"/>
    <n v="26037"/>
    <x v="598"/>
  </r>
  <r>
    <s v="2012/08/21"/>
    <x v="1"/>
    <x v="13"/>
    <n v="64.702699999999993"/>
    <n v="65.641499999999994"/>
    <n v="64.702699999999993"/>
    <n v="65.406800000000004"/>
    <n v="36886"/>
    <x v="599"/>
  </r>
  <r>
    <s v="2012/08/22"/>
    <x v="2"/>
    <x v="14"/>
    <n v="65.015600000000006"/>
    <n v="65.250299999999996"/>
    <n v="64.076800000000006"/>
    <n v="64.4679"/>
    <n v="33635"/>
    <x v="600"/>
  </r>
  <r>
    <s v="2012/08/23"/>
    <x v="3"/>
    <x v="25"/>
    <n v="64.4679"/>
    <n v="64.780900000000003"/>
    <n v="64.311499999999995"/>
    <n v="64.702699999999993"/>
    <n v="22367"/>
    <x v="601"/>
  </r>
  <r>
    <s v="2012/08/24"/>
    <x v="4"/>
    <x v="26"/>
    <n v="64.389700000000005"/>
    <n v="64.389700000000005"/>
    <n v="63.920299999999997"/>
    <n v="64.155000000000001"/>
    <n v="25494"/>
    <x v="602"/>
  </r>
  <r>
    <s v="2012/08/27"/>
    <x v="0"/>
    <x v="17"/>
    <n v="64.859099999999998"/>
    <n v="65.328599999999994"/>
    <n v="64.4679"/>
    <n v="64.937399999999997"/>
    <n v="25735"/>
    <x v="603"/>
  </r>
  <r>
    <s v="2012/08/28"/>
    <x v="1"/>
    <x v="18"/>
    <n v="64.389700000000005"/>
    <n v="65.250299999999996"/>
    <n v="64.155000000000001"/>
    <n v="64.4679"/>
    <n v="32428"/>
    <x v="604"/>
  </r>
  <r>
    <s v="2012/08/29"/>
    <x v="2"/>
    <x v="19"/>
    <n v="64.624399999999994"/>
    <n v="64.937399999999997"/>
    <n v="64.233199999999997"/>
    <n v="64.702699999999993"/>
    <n v="18467"/>
    <x v="601"/>
  </r>
  <r>
    <s v="2012/08/30"/>
    <x v="3"/>
    <x v="29"/>
    <n v="64.389700000000005"/>
    <n v="65.093800000000002"/>
    <n v="64.389700000000005"/>
    <n v="64.702699999999993"/>
    <n v="46031"/>
    <x v="0"/>
  </r>
  <r>
    <s v="2012/08/31"/>
    <x v="4"/>
    <x v="30"/>
    <n v="64.4679"/>
    <n v="65.1721"/>
    <n v="64.4679"/>
    <n v="65.1721"/>
    <n v="13536"/>
    <x v="605"/>
  </r>
  <r>
    <s v="2012/09/03"/>
    <x v="0"/>
    <x v="22"/>
    <n v="65.328599999999994"/>
    <n v="65.641499999999994"/>
    <n v="64.780900000000003"/>
    <n v="65.641499999999994"/>
    <n v="20795"/>
    <x v="606"/>
  </r>
  <r>
    <s v="2012/09/04"/>
    <x v="1"/>
    <x v="0"/>
    <n v="65.719800000000006"/>
    <n v="65.719800000000006"/>
    <n v="65.328599999999994"/>
    <n v="65.719800000000006"/>
    <n v="21703"/>
    <x v="607"/>
  </r>
  <r>
    <s v="2012/09/05"/>
    <x v="2"/>
    <x v="1"/>
    <n v="64.937399999999997"/>
    <n v="65.1721"/>
    <n v="64.076800000000006"/>
    <n v="64.155000000000001"/>
    <n v="43302"/>
    <x v="608"/>
  </r>
  <r>
    <s v="2012/09/06"/>
    <x v="3"/>
    <x v="2"/>
    <n v="64.780900000000003"/>
    <n v="64.780900000000003"/>
    <n v="63.372599999999998"/>
    <n v="63.450899999999997"/>
    <n v="25873"/>
    <x v="609"/>
  </r>
  <r>
    <s v="2012/09/07"/>
    <x v="4"/>
    <x v="3"/>
    <n v="64.937399999999997"/>
    <n v="65.641499999999994"/>
    <n v="64.780900000000003"/>
    <n v="65.563299999999998"/>
    <n v="44499"/>
    <x v="610"/>
  </r>
  <r>
    <s v="2012/09/10"/>
    <x v="0"/>
    <x v="24"/>
    <n v="65.1721"/>
    <n v="65.406800000000004"/>
    <n v="65.093800000000002"/>
    <n v="65.328599999999994"/>
    <n v="23048"/>
    <x v="611"/>
  </r>
  <r>
    <s v="2012/09/11"/>
    <x v="1"/>
    <x v="5"/>
    <n v="65.876199999999997"/>
    <n v="66.267399999999995"/>
    <n v="65.719800000000006"/>
    <n v="66.032700000000006"/>
    <n v="31624"/>
    <x v="612"/>
  </r>
  <r>
    <s v="2012/09/12"/>
    <x v="2"/>
    <x v="6"/>
    <n v="66.110900000000001"/>
    <n v="66.423900000000003"/>
    <n v="66.110900000000001"/>
    <n v="66.110900000000001"/>
    <n v="37513"/>
    <x v="613"/>
  </r>
  <r>
    <s v="2012/09/13"/>
    <x v="3"/>
    <x v="7"/>
    <n v="66.110900000000001"/>
    <n v="66.502099999999999"/>
    <n v="66.110900000000001"/>
    <n v="66.502099999999999"/>
    <n v="29680"/>
    <x v="614"/>
  </r>
  <r>
    <s v="2012/09/14"/>
    <x v="4"/>
    <x v="8"/>
    <n v="66.971599999999995"/>
    <n v="67.675700000000006"/>
    <n v="66.893299999999996"/>
    <n v="67.675700000000006"/>
    <n v="52174"/>
    <x v="615"/>
  </r>
  <r>
    <s v="2012/09/17"/>
    <x v="0"/>
    <x v="28"/>
    <n v="67.988600000000005"/>
    <n v="68.066900000000004"/>
    <n v="67.128"/>
    <n v="67.675700000000006"/>
    <n v="26567"/>
    <x v="0"/>
  </r>
  <r>
    <s v="2012/09/18"/>
    <x v="1"/>
    <x v="10"/>
    <n v="67.675700000000006"/>
    <n v="67.675700000000006"/>
    <n v="66.815100000000001"/>
    <n v="67.049800000000005"/>
    <n v="35898"/>
    <x v="616"/>
  </r>
  <r>
    <s v="2012/09/19"/>
    <x v="2"/>
    <x v="11"/>
    <n v="67.206299999999999"/>
    <n v="67.597499999999997"/>
    <n v="66.580399999999997"/>
    <n v="67.284499999999994"/>
    <n v="43594"/>
    <x v="617"/>
  </r>
  <r>
    <s v="2012/09/20"/>
    <x v="3"/>
    <x v="12"/>
    <n v="67.284499999999994"/>
    <n v="67.284499999999994"/>
    <n v="66.580399999999997"/>
    <n v="66.736800000000002"/>
    <n v="26839"/>
    <x v="618"/>
  </r>
  <r>
    <s v="2012/09/21"/>
    <x v="4"/>
    <x v="13"/>
    <n v="67.284499999999994"/>
    <n v="67.675700000000006"/>
    <n v="66.736800000000002"/>
    <n v="67.049800000000005"/>
    <n v="51084"/>
    <x v="619"/>
  </r>
  <r>
    <s v="2012/09/24"/>
    <x v="0"/>
    <x v="26"/>
    <n v="67.049800000000005"/>
    <n v="67.597499999999997"/>
    <n v="66.580399999999997"/>
    <n v="67.362700000000004"/>
    <n v="30360"/>
    <x v="620"/>
  </r>
  <r>
    <s v="2012/09/25"/>
    <x v="1"/>
    <x v="15"/>
    <n v="67.128"/>
    <n v="67.441000000000003"/>
    <n v="67.049800000000005"/>
    <n v="67.206299999999999"/>
    <n v="35919"/>
    <x v="621"/>
  </r>
  <r>
    <s v="2012/09/26"/>
    <x v="2"/>
    <x v="16"/>
    <n v="66.815100000000001"/>
    <n v="67.597499999999997"/>
    <n v="66.502099999999999"/>
    <n v="67.597499999999997"/>
    <n v="36962"/>
    <x v="622"/>
  </r>
  <r>
    <s v="2012/09/27"/>
    <x v="3"/>
    <x v="17"/>
    <n v="67.910399999999996"/>
    <n v="68.692800000000005"/>
    <n v="67.441000000000003"/>
    <n v="68.536299999999997"/>
    <n v="55641"/>
    <x v="623"/>
  </r>
  <r>
    <s v="2012/09/28"/>
    <x v="4"/>
    <x v="18"/>
    <n v="69.318700000000007"/>
    <n v="70.257499999999993"/>
    <n v="69.240499999999997"/>
    <n v="70.257499999999993"/>
    <n v="70929"/>
    <x v="624"/>
  </r>
  <r>
    <s v="2012/10/01"/>
    <x v="0"/>
    <x v="20"/>
    <n v="69.7881"/>
    <n v="69.7881"/>
    <n v="69.084000000000003"/>
    <n v="69.553399999999996"/>
    <n v="38173"/>
    <x v="625"/>
  </r>
  <r>
    <s v="2012/10/02"/>
    <x v="1"/>
    <x v="21"/>
    <n v="69.7881"/>
    <n v="70.257499999999993"/>
    <n v="69.553399999999996"/>
    <n v="70.101100000000002"/>
    <n v="35734"/>
    <x v="626"/>
  </r>
  <r>
    <s v="2012/10/03"/>
    <x v="2"/>
    <x v="22"/>
    <n v="70.101100000000002"/>
    <n v="70.335800000000006"/>
    <n v="69.866399999999999"/>
    <n v="70.257499999999993"/>
    <n v="32589"/>
    <x v="627"/>
  </r>
  <r>
    <s v="2012/10/04"/>
    <x v="3"/>
    <x v="0"/>
    <n v="70.335800000000006"/>
    <n v="70.883399999999995"/>
    <n v="70.022800000000004"/>
    <n v="70.883399999999995"/>
    <n v="39780"/>
    <x v="628"/>
  </r>
  <r>
    <s v="2012/10/05"/>
    <x v="4"/>
    <x v="1"/>
    <n v="71.196399999999997"/>
    <n v="71.431100000000001"/>
    <n v="70.727000000000004"/>
    <n v="71.196399999999997"/>
    <n v="42175"/>
    <x v="629"/>
  </r>
  <r>
    <s v="2012/10/08"/>
    <x v="0"/>
    <x v="4"/>
    <n v="71.196399999999997"/>
    <n v="71.196399999999997"/>
    <n v="69.631600000000006"/>
    <n v="69.709900000000005"/>
    <n v="40762"/>
    <x v="630"/>
  </r>
  <r>
    <s v="2012/10/09"/>
    <x v="1"/>
    <x v="23"/>
    <n v="68.223399999999998"/>
    <n v="69.240499999999997"/>
    <n v="68.145099999999999"/>
    <n v="68.145099999999999"/>
    <n v="61216"/>
    <x v="631"/>
  </r>
  <r>
    <s v="2012/10/11"/>
    <x v="3"/>
    <x v="5"/>
    <n v="66.580399999999997"/>
    <n v="67.049800000000005"/>
    <n v="66.345699999999994"/>
    <n v="66.893299999999996"/>
    <n v="77901"/>
    <x v="632"/>
  </r>
  <r>
    <s v="2012/10/12"/>
    <x v="4"/>
    <x v="6"/>
    <n v="66.971599999999995"/>
    <n v="67.519199999999998"/>
    <n v="66.736800000000002"/>
    <n v="67.519199999999998"/>
    <n v="24739"/>
    <x v="633"/>
  </r>
  <r>
    <s v="2012/10/15"/>
    <x v="0"/>
    <x v="9"/>
    <n v="67.362700000000004"/>
    <n v="67.597499999999997"/>
    <n v="66.815100000000001"/>
    <n v="67.597499999999997"/>
    <n v="19652"/>
    <x v="634"/>
  </r>
  <r>
    <s v="2012/10/16"/>
    <x v="1"/>
    <x v="27"/>
    <n v="67.8322"/>
    <n v="68.458100000000002"/>
    <n v="67.8322"/>
    <n v="68.458100000000002"/>
    <n v="29927"/>
    <x v="635"/>
  </r>
  <r>
    <s v="2012/10/17"/>
    <x v="2"/>
    <x v="28"/>
    <n v="68.692800000000005"/>
    <n v="68.849299999999999"/>
    <n v="67.675700000000006"/>
    <n v="68.379800000000003"/>
    <n v="35886"/>
    <x v="636"/>
  </r>
  <r>
    <s v="2012/10/18"/>
    <x v="3"/>
    <x v="10"/>
    <n v="68.066900000000004"/>
    <n v="69.005700000000004"/>
    <n v="68.066900000000004"/>
    <n v="68.927499999999995"/>
    <n v="23090"/>
    <x v="637"/>
  </r>
  <r>
    <s v="2012/10/19"/>
    <x v="4"/>
    <x v="11"/>
    <n v="67.441000000000003"/>
    <n v="68.301599999999993"/>
    <n v="67.441000000000003"/>
    <n v="67.8322"/>
    <n v="27673"/>
    <x v="638"/>
  </r>
  <r>
    <s v="2012/10/22"/>
    <x v="0"/>
    <x v="14"/>
    <n v="67.519199999999998"/>
    <n v="67.519199999999998"/>
    <n v="66.971599999999995"/>
    <n v="67.284499999999994"/>
    <n v="21235"/>
    <x v="639"/>
  </r>
  <r>
    <s v="2012/10/23"/>
    <x v="1"/>
    <x v="25"/>
    <n v="67.206299999999999"/>
    <n v="67.519199999999998"/>
    <n v="66.971599999999995"/>
    <n v="67.049800000000005"/>
    <n v="16192"/>
    <x v="640"/>
  </r>
  <r>
    <s v="2012/10/24"/>
    <x v="2"/>
    <x v="26"/>
    <n v="66.580399999999997"/>
    <n v="67.597499999999997"/>
    <n v="66.580399999999997"/>
    <n v="66.815100000000001"/>
    <n v="30208"/>
    <x v="641"/>
  </r>
  <r>
    <s v="2012/10/25"/>
    <x v="3"/>
    <x v="15"/>
    <n v="66.815100000000001"/>
    <n v="66.971599999999995"/>
    <n v="66.110900000000001"/>
    <n v="66.345699999999994"/>
    <n v="39418"/>
    <x v="642"/>
  </r>
  <r>
    <s v="2012/10/26"/>
    <x v="4"/>
    <x v="16"/>
    <n v="67.675700000000006"/>
    <n v="69.084000000000003"/>
    <n v="67.519199999999998"/>
    <n v="68.301599999999993"/>
    <n v="68297"/>
    <x v="643"/>
  </r>
  <r>
    <s v="2012/10/29"/>
    <x v="0"/>
    <x v="19"/>
    <n v="69.084000000000003"/>
    <n v="69.709900000000005"/>
    <n v="68.536299999999997"/>
    <n v="68.927499999999995"/>
    <n v="37746"/>
    <x v="644"/>
  </r>
  <r>
    <s v="2012/10/30"/>
    <x v="1"/>
    <x v="29"/>
    <n v="69.475200000000001"/>
    <n v="69.631600000000006"/>
    <n v="68.614599999999996"/>
    <n v="68.849299999999999"/>
    <n v="30349"/>
    <x v="645"/>
  </r>
  <r>
    <s v="2012/10/31"/>
    <x v="2"/>
    <x v="30"/>
    <n v="68.849299999999999"/>
    <n v="69.475200000000001"/>
    <n v="68.771000000000001"/>
    <n v="69.396900000000002"/>
    <n v="26035"/>
    <x v="646"/>
  </r>
  <r>
    <s v="2012/11/01"/>
    <x v="3"/>
    <x v="20"/>
    <n v="69.318700000000007"/>
    <n v="69.7881"/>
    <n v="68.614599999999996"/>
    <n v="69.7881"/>
    <n v="36018"/>
    <x v="647"/>
  </r>
  <r>
    <s v="2012/11/02"/>
    <x v="4"/>
    <x v="21"/>
    <n v="70.414000000000001"/>
    <n v="70.4923"/>
    <n v="70.022800000000004"/>
    <n v="70.335800000000006"/>
    <n v="39106"/>
    <x v="648"/>
  </r>
  <r>
    <s v="2012/11/05"/>
    <x v="0"/>
    <x v="1"/>
    <n v="70.335800000000006"/>
    <n v="70.648700000000005"/>
    <n v="69.475200000000001"/>
    <n v="70.648700000000005"/>
    <n v="31496"/>
    <x v="649"/>
  </r>
  <r>
    <s v="2012/11/06"/>
    <x v="1"/>
    <x v="2"/>
    <n v="70.883399999999995"/>
    <n v="70.883399999999995"/>
    <n v="70.179299999999998"/>
    <n v="70.727000000000004"/>
    <n v="26410"/>
    <x v="650"/>
  </r>
  <r>
    <s v="2012/11/07"/>
    <x v="2"/>
    <x v="3"/>
    <n v="70.805199999999999"/>
    <n v="71.196399999999997"/>
    <n v="70.414000000000001"/>
    <n v="71.196399999999997"/>
    <n v="22104"/>
    <x v="651"/>
  </r>
  <r>
    <s v="2012/11/08"/>
    <x v="3"/>
    <x v="4"/>
    <n v="71.039900000000003"/>
    <n v="71.118200000000002"/>
    <n v="70.335800000000006"/>
    <n v="70.805199999999999"/>
    <n v="39982"/>
    <x v="652"/>
  </r>
  <r>
    <s v="2012/11/09"/>
    <x v="4"/>
    <x v="23"/>
    <n v="70.648700000000005"/>
    <n v="71.118200000000002"/>
    <n v="70.022800000000004"/>
    <n v="71.039900000000003"/>
    <n v="38435"/>
    <x v="653"/>
  </r>
  <r>
    <s v="2012/11/12"/>
    <x v="0"/>
    <x v="6"/>
    <n v="71.196399999999997"/>
    <n v="71.822299999999998"/>
    <n v="70.883399999999995"/>
    <n v="71.431100000000001"/>
    <n v="29957"/>
    <x v="654"/>
  </r>
  <r>
    <s v="2012/11/13"/>
    <x v="1"/>
    <x v="7"/>
    <n v="71.196399999999997"/>
    <n v="71.196399999999997"/>
    <n v="69.866399999999999"/>
    <n v="70.648700000000005"/>
    <n v="41761"/>
    <x v="655"/>
  </r>
  <r>
    <s v="2012/11/14"/>
    <x v="2"/>
    <x v="8"/>
    <n v="70.414000000000001"/>
    <n v="71.118200000000002"/>
    <n v="70.022800000000004"/>
    <n v="70.805199999999999"/>
    <n v="31098"/>
    <x v="656"/>
  </r>
  <r>
    <s v="2012/11/15"/>
    <x v="3"/>
    <x v="9"/>
    <n v="70.335800000000006"/>
    <n v="70.883399999999995"/>
    <n v="69.631600000000006"/>
    <n v="70.570499999999996"/>
    <n v="25096"/>
    <x v="657"/>
  </r>
  <r>
    <s v="2012/11/16"/>
    <x v="4"/>
    <x v="27"/>
    <n v="69.7881"/>
    <n v="70.648700000000005"/>
    <n v="69.7881"/>
    <n v="70.570499999999996"/>
    <n v="33802"/>
    <x v="0"/>
  </r>
  <r>
    <s v="2012/11/19"/>
    <x v="0"/>
    <x v="11"/>
    <n v="70.179299999999998"/>
    <n v="70.805199999999999"/>
    <n v="70.179299999999998"/>
    <n v="70.414000000000001"/>
    <n v="24008"/>
    <x v="658"/>
  </r>
  <r>
    <s v="2012/11/20"/>
    <x v="1"/>
    <x v="12"/>
    <n v="70.414000000000001"/>
    <n v="70.727000000000004"/>
    <n v="70.257499999999993"/>
    <n v="70.727000000000004"/>
    <n v="21474"/>
    <x v="659"/>
  </r>
  <r>
    <s v="2012/11/21"/>
    <x v="2"/>
    <x v="13"/>
    <n v="70.648700000000005"/>
    <n v="71.118200000000002"/>
    <n v="69.7881"/>
    <n v="70.805199999999999"/>
    <n v="30262"/>
    <x v="660"/>
  </r>
  <r>
    <s v="2012/11/22"/>
    <x v="3"/>
    <x v="14"/>
    <n v="70.648700000000005"/>
    <n v="71.431100000000001"/>
    <n v="70.648700000000005"/>
    <n v="71.431100000000001"/>
    <n v="20798"/>
    <x v="661"/>
  </r>
  <r>
    <s v="2012/11/23"/>
    <x v="4"/>
    <x v="25"/>
    <n v="71.665800000000004"/>
    <n v="74.717100000000002"/>
    <n v="71.587599999999995"/>
    <n v="74.717100000000002"/>
    <n v="64301"/>
    <x v="662"/>
  </r>
  <r>
    <s v="2012/11/26"/>
    <x v="0"/>
    <x v="16"/>
    <n v="74.717100000000002"/>
    <n v="74.795299999999997"/>
    <n v="74.247699999999995"/>
    <n v="74.560599999999994"/>
    <n v="40021"/>
    <x v="663"/>
  </r>
  <r>
    <s v="2012/11/27"/>
    <x v="1"/>
    <x v="17"/>
    <n v="74.013000000000005"/>
    <n v="75.343000000000004"/>
    <n v="73.778199999999998"/>
    <n v="75.343000000000004"/>
    <n v="50925"/>
    <x v="664"/>
  </r>
  <r>
    <s v="2012/11/28"/>
    <x v="2"/>
    <x v="18"/>
    <n v="74.951800000000006"/>
    <n v="75.186499999999995"/>
    <n v="74.560599999999994"/>
    <n v="75.030100000000004"/>
    <n v="63210"/>
    <x v="665"/>
  </r>
  <r>
    <s v="2012/11/29"/>
    <x v="3"/>
    <x v="19"/>
    <n v="75.1083"/>
    <n v="76.125399999999999"/>
    <n v="74.717100000000002"/>
    <n v="75.499499999999998"/>
    <n v="56516"/>
    <x v="666"/>
  </r>
  <r>
    <s v="2012/11/30"/>
    <x v="4"/>
    <x v="29"/>
    <n v="75.1083"/>
    <n v="77.298900000000003"/>
    <n v="75.030100000000004"/>
    <n v="77.220699999999994"/>
    <n v="76884"/>
    <x v="667"/>
  </r>
  <r>
    <s v="2012/12/03"/>
    <x v="0"/>
    <x v="22"/>
    <n v="76.907799999999995"/>
    <n v="77.142499999999998"/>
    <n v="75.734200000000001"/>
    <n v="76.594800000000006"/>
    <n v="44060"/>
    <x v="668"/>
  </r>
  <r>
    <s v="2012/12/04"/>
    <x v="1"/>
    <x v="0"/>
    <n v="75.812399999999997"/>
    <n v="76.0471"/>
    <n v="74.560599999999994"/>
    <n v="75.577699999999993"/>
    <n v="43075"/>
    <x v="669"/>
  </r>
  <r>
    <s v="2012/12/05"/>
    <x v="2"/>
    <x v="1"/>
    <n v="74.013000000000005"/>
    <n v="75.968900000000005"/>
    <n v="74.013000000000005"/>
    <n v="75.812399999999997"/>
    <n v="60542"/>
    <x v="670"/>
  </r>
  <r>
    <s v="2012/12/06"/>
    <x v="3"/>
    <x v="2"/>
    <n v="75.577699999999993"/>
    <n v="75.812399999999997"/>
    <n v="75.186499999999995"/>
    <n v="75.577699999999993"/>
    <n v="33501"/>
    <x v="671"/>
  </r>
  <r>
    <s v="2012/12/07"/>
    <x v="4"/>
    <x v="3"/>
    <n v="75.968900000000005"/>
    <n v="77.0642"/>
    <n v="75.968900000000005"/>
    <n v="76.751300000000001"/>
    <n v="37114"/>
    <x v="672"/>
  </r>
  <r>
    <s v="2012/12/10"/>
    <x v="0"/>
    <x v="24"/>
    <n v="76.594800000000006"/>
    <n v="76.673000000000002"/>
    <n v="75.499499999999998"/>
    <n v="75.499499999999998"/>
    <n v="30865"/>
    <x v="673"/>
  </r>
  <r>
    <s v="2012/12/11"/>
    <x v="1"/>
    <x v="5"/>
    <n v="76.125399999999999"/>
    <n v="76.907799999999995"/>
    <n v="75.656000000000006"/>
    <n v="76.907799999999995"/>
    <n v="40668"/>
    <x v="674"/>
  </r>
  <r>
    <s v="2012/12/12"/>
    <x v="2"/>
    <x v="6"/>
    <n v="76.907799999999995"/>
    <n v="77.0642"/>
    <n v="76.0471"/>
    <n v="76.986000000000004"/>
    <n v="42272"/>
    <x v="675"/>
  </r>
  <r>
    <s v="2012/12/13"/>
    <x v="3"/>
    <x v="7"/>
    <n v="76.907799999999995"/>
    <n v="77.7684"/>
    <n v="76.594800000000006"/>
    <n v="77.611900000000006"/>
    <n v="45585"/>
    <x v="676"/>
  </r>
  <r>
    <s v="2012/12/14"/>
    <x v="4"/>
    <x v="8"/>
    <n v="76.829499999999996"/>
    <n v="77.142499999999998"/>
    <n v="76.281899999999993"/>
    <n v="76.986000000000004"/>
    <n v="34112"/>
    <x v="677"/>
  </r>
  <r>
    <s v="2012/12/17"/>
    <x v="0"/>
    <x v="28"/>
    <n v="75.421199999999999"/>
    <n v="76.438299999999998"/>
    <n v="75.264799999999994"/>
    <n v="75.890699999999995"/>
    <n v="46715"/>
    <x v="678"/>
  </r>
  <r>
    <s v="2012/12/18"/>
    <x v="1"/>
    <x v="10"/>
    <n v="74.325900000000004"/>
    <n v="75.656000000000006"/>
    <n v="74.325900000000004"/>
    <n v="75.656000000000006"/>
    <n v="35430"/>
    <x v="679"/>
  </r>
  <r>
    <s v="2012/12/19"/>
    <x v="2"/>
    <x v="11"/>
    <n v="75.656000000000006"/>
    <n v="76.125399999999999"/>
    <n v="75.264799999999994"/>
    <n v="76.125399999999999"/>
    <n v="27889"/>
    <x v="680"/>
  </r>
  <r>
    <s v="2012/12/20"/>
    <x v="3"/>
    <x v="12"/>
    <n v="75.186499999999995"/>
    <n v="75.812399999999997"/>
    <n v="74.4041"/>
    <n v="75.1083"/>
    <n v="35517"/>
    <x v="681"/>
  </r>
  <r>
    <s v="2012/12/21"/>
    <x v="4"/>
    <x v="13"/>
    <n v="74.4041"/>
    <n v="75.499499999999998"/>
    <n v="74.013000000000005"/>
    <n v="74.169399999999996"/>
    <n v="34754"/>
    <x v="682"/>
  </r>
  <r>
    <s v="2012/12/22"/>
    <x v="5"/>
    <x v="14"/>
    <n v="74.873599999999996"/>
    <n v="75.264799999999994"/>
    <n v="74.325900000000004"/>
    <n v="74.873599999999996"/>
    <n v="8384"/>
    <x v="683"/>
  </r>
  <r>
    <s v="2012/12/24"/>
    <x v="0"/>
    <x v="26"/>
    <n v="75.1083"/>
    <n v="75.421199999999999"/>
    <n v="74.4041"/>
    <n v="74.482399999999998"/>
    <n v="17215"/>
    <x v="684"/>
  </r>
  <r>
    <s v="2012/12/25"/>
    <x v="1"/>
    <x v="15"/>
    <n v="75.1083"/>
    <n v="76.125399999999999"/>
    <n v="74.795299999999997"/>
    <n v="75.499499999999998"/>
    <n v="16006"/>
    <x v="685"/>
  </r>
  <r>
    <s v="2012/12/26"/>
    <x v="2"/>
    <x v="16"/>
    <n v="75.499499999999998"/>
    <n v="76.125399999999999"/>
    <n v="75.1083"/>
    <n v="75.1083"/>
    <n v="12055"/>
    <x v="686"/>
  </r>
  <r>
    <s v="2012/12/27"/>
    <x v="3"/>
    <x v="17"/>
    <n v="75.264799999999994"/>
    <n v="75.656000000000006"/>
    <n v="74.717100000000002"/>
    <n v="74.795299999999997"/>
    <n v="24204"/>
    <x v="687"/>
  </r>
  <r>
    <s v="2012/12/28"/>
    <x v="4"/>
    <x v="18"/>
    <n v="75.734200000000001"/>
    <n v="75.890699999999995"/>
    <n v="75.030100000000004"/>
    <n v="75.890699999999995"/>
    <n v="25705"/>
    <x v="688"/>
  </r>
  <r>
    <s v="2013/01/02"/>
    <x v="2"/>
    <x v="21"/>
    <n v="76.360100000000003"/>
    <n v="78.159599999999998"/>
    <n v="75.968900000000005"/>
    <n v="77.924800000000005"/>
    <n v="40647"/>
    <x v="689"/>
  </r>
  <r>
    <s v="2013/01/03"/>
    <x v="3"/>
    <x v="22"/>
    <n v="78.629000000000005"/>
    <n v="79.802599999999998"/>
    <n v="78.237799999999993"/>
    <n v="79.020200000000003"/>
    <n v="44335"/>
    <x v="690"/>
  </r>
  <r>
    <s v="2013/01/04"/>
    <x v="4"/>
    <x v="0"/>
    <n v="78.629000000000005"/>
    <n v="79.4114"/>
    <n v="78.237799999999993"/>
    <n v="79.4114"/>
    <n v="39502"/>
    <x v="691"/>
  </r>
  <r>
    <s v="2013/01/07"/>
    <x v="0"/>
    <x v="3"/>
    <n v="79.020200000000003"/>
    <n v="79.020200000000003"/>
    <n v="77.533699999999996"/>
    <n v="78.629000000000005"/>
    <n v="42328"/>
    <x v="692"/>
  </r>
  <r>
    <s v="2013/01/08"/>
    <x v="1"/>
    <x v="4"/>
    <n v="77.924800000000005"/>
    <n v="78.237799999999993"/>
    <n v="77.377200000000002"/>
    <n v="78.003100000000003"/>
    <n v="31218"/>
    <x v="693"/>
  </r>
  <r>
    <s v="2013/01/09"/>
    <x v="2"/>
    <x v="23"/>
    <n v="78.629000000000005"/>
    <n v="78.629000000000005"/>
    <n v="77.611900000000006"/>
    <n v="78.237799999999993"/>
    <n v="26417"/>
    <x v="694"/>
  </r>
  <r>
    <s v="2013/01/10"/>
    <x v="3"/>
    <x v="24"/>
    <n v="78.159599999999998"/>
    <n v="79.020200000000003"/>
    <n v="77.846599999999995"/>
    <n v="79.020200000000003"/>
    <n v="41234"/>
    <x v="695"/>
  </r>
  <r>
    <s v="2013/01/11"/>
    <x v="4"/>
    <x v="5"/>
    <n v="79.4114"/>
    <n v="79.4114"/>
    <n v="78.629000000000005"/>
    <n v="79.020200000000003"/>
    <n v="22993"/>
    <x v="0"/>
  </r>
  <r>
    <s v="2013/01/14"/>
    <x v="0"/>
    <x v="8"/>
    <n v="79.020200000000003"/>
    <n v="79.802599999999998"/>
    <n v="78.237799999999993"/>
    <n v="79.802599999999998"/>
    <n v="23575"/>
    <x v="696"/>
  </r>
  <r>
    <s v="2013/01/15"/>
    <x v="1"/>
    <x v="9"/>
    <n v="79.802599999999998"/>
    <n v="79.802599999999998"/>
    <n v="78.081299999999999"/>
    <n v="78.629000000000005"/>
    <n v="36015"/>
    <x v="697"/>
  </r>
  <r>
    <s v="2013/01/16"/>
    <x v="2"/>
    <x v="27"/>
    <n v="78.629000000000005"/>
    <n v="78.629000000000005"/>
    <n v="77.611900000000006"/>
    <n v="77.611900000000006"/>
    <n v="35496"/>
    <x v="698"/>
  </r>
  <r>
    <s v="2013/01/17"/>
    <x v="3"/>
    <x v="28"/>
    <n v="78.629000000000005"/>
    <n v="79.020200000000003"/>
    <n v="77.0642"/>
    <n v="77.690100000000001"/>
    <n v="40526"/>
    <x v="699"/>
  </r>
  <r>
    <s v="2013/01/18"/>
    <x v="4"/>
    <x v="10"/>
    <n v="79.4114"/>
    <n v="79.4114"/>
    <n v="78.629000000000005"/>
    <n v="79.4114"/>
    <n v="49874"/>
    <x v="700"/>
  </r>
  <r>
    <s v="2013/01/21"/>
    <x v="0"/>
    <x v="13"/>
    <n v="79.020200000000003"/>
    <n v="79.020200000000003"/>
    <n v="78.237799999999993"/>
    <n v="78.629000000000005"/>
    <n v="17310"/>
    <x v="692"/>
  </r>
  <r>
    <s v="2013/01/22"/>
    <x v="1"/>
    <x v="14"/>
    <n v="79.020200000000003"/>
    <n v="79.020200000000003"/>
    <n v="78.159599999999998"/>
    <n v="79.020200000000003"/>
    <n v="21946"/>
    <x v="701"/>
  </r>
  <r>
    <s v="2013/01/23"/>
    <x v="2"/>
    <x v="25"/>
    <n v="79.4114"/>
    <n v="79.4114"/>
    <n v="78.237799999999993"/>
    <n v="79.020200000000003"/>
    <n v="30821"/>
    <x v="0"/>
  </r>
  <r>
    <s v="2013/01/24"/>
    <x v="3"/>
    <x v="26"/>
    <n v="78.237799999999993"/>
    <n v="78.629000000000005"/>
    <n v="77.611900000000006"/>
    <n v="78.159599999999998"/>
    <n v="40653"/>
    <x v="702"/>
  </r>
  <r>
    <s v="2013/01/25"/>
    <x v="4"/>
    <x v="15"/>
    <n v="78.159599999999998"/>
    <n v="78.159599999999998"/>
    <n v="76.673000000000002"/>
    <n v="77.455399999999997"/>
    <n v="48674"/>
    <x v="703"/>
  </r>
  <r>
    <s v="2013/01/28"/>
    <x v="0"/>
    <x v="18"/>
    <n v="77.220699999999994"/>
    <n v="77.846599999999995"/>
    <n v="77.142499999999998"/>
    <n v="77.690100000000001"/>
    <n v="29190"/>
    <x v="704"/>
  </r>
  <r>
    <s v="2013/01/29"/>
    <x v="1"/>
    <x v="19"/>
    <n v="78.237799999999993"/>
    <n v="79.4114"/>
    <n v="78.003100000000003"/>
    <n v="79.020200000000003"/>
    <n v="36060"/>
    <x v="705"/>
  </r>
  <r>
    <s v="2013/01/30"/>
    <x v="2"/>
    <x v="29"/>
    <n v="79.802599999999998"/>
    <n v="79.802599999999998"/>
    <n v="78.629000000000005"/>
    <n v="79.4114"/>
    <n v="28862"/>
    <x v="691"/>
  </r>
  <r>
    <s v="2013/01/31"/>
    <x v="3"/>
    <x v="30"/>
    <n v="78.629000000000005"/>
    <n v="79.4114"/>
    <n v="78.237799999999993"/>
    <n v="79.4114"/>
    <n v="42489"/>
    <x v="0"/>
  </r>
  <r>
    <s v="2013/02/01"/>
    <x v="4"/>
    <x v="20"/>
    <n v="79.4114"/>
    <n v="79.4114"/>
    <n v="78.629000000000005"/>
    <n v="79.4114"/>
    <n v="23211"/>
    <x v="0"/>
  </r>
  <r>
    <s v="2013/02/04"/>
    <x v="0"/>
    <x v="0"/>
    <n v="79.802599999999998"/>
    <n v="80.584900000000005"/>
    <n v="79.802599999999998"/>
    <n v="80.584900000000005"/>
    <n v="35257"/>
    <x v="706"/>
  </r>
  <r>
    <s v="2013/02/05"/>
    <x v="1"/>
    <x v="1"/>
    <n v="80.584900000000005"/>
    <n v="80.584900000000005"/>
    <n v="79.4114"/>
    <n v="80.584900000000005"/>
    <n v="17896"/>
    <x v="0"/>
  </r>
  <r>
    <s v="2013/02/06"/>
    <x v="2"/>
    <x v="2"/>
    <n v="80.976100000000002"/>
    <n v="82.149699999999996"/>
    <n v="80.584900000000005"/>
    <n v="82.149699999999996"/>
    <n v="32330"/>
    <x v="707"/>
  </r>
  <r>
    <s v="2013/02/18"/>
    <x v="0"/>
    <x v="10"/>
    <n v="83.714399999999998"/>
    <n v="84.888000000000005"/>
    <n v="83.323300000000003"/>
    <n v="83.714399999999998"/>
    <n v="64345"/>
    <x v="708"/>
  </r>
  <r>
    <s v="2013/02/19"/>
    <x v="1"/>
    <x v="11"/>
    <n v="84.888000000000005"/>
    <n v="84.888000000000005"/>
    <n v="83.323300000000003"/>
    <n v="83.714399999999998"/>
    <n v="22103"/>
    <x v="0"/>
  </r>
  <r>
    <s v="2013/02/20"/>
    <x v="2"/>
    <x v="12"/>
    <n v="84.888000000000005"/>
    <n v="85.670400000000001"/>
    <n v="84.496799999999993"/>
    <n v="85.279200000000003"/>
    <n v="41921"/>
    <x v="709"/>
  </r>
  <r>
    <s v="2013/02/21"/>
    <x v="3"/>
    <x v="13"/>
    <n v="84.888000000000005"/>
    <n v="84.888000000000005"/>
    <n v="83.714399999999998"/>
    <n v="83.714399999999998"/>
    <n v="30551"/>
    <x v="710"/>
  </r>
  <r>
    <s v="2013/02/22"/>
    <x v="4"/>
    <x v="14"/>
    <n v="82.932100000000005"/>
    <n v="83.323300000000003"/>
    <n v="82.149699999999996"/>
    <n v="82.540899999999993"/>
    <n v="39577"/>
    <x v="711"/>
  </r>
  <r>
    <s v="2013/02/23"/>
    <x v="5"/>
    <x v="25"/>
    <n v="83.323300000000003"/>
    <n v="84.105599999999995"/>
    <n v="82.932100000000005"/>
    <n v="83.714399999999998"/>
    <n v="10174"/>
    <x v="712"/>
  </r>
  <r>
    <s v="2013/02/25"/>
    <x v="0"/>
    <x v="15"/>
    <n v="83.323300000000003"/>
    <n v="83.714399999999998"/>
    <n v="82.149699999999996"/>
    <n v="82.149699999999996"/>
    <n v="37216"/>
    <x v="713"/>
  </r>
  <r>
    <s v="2013/02/26"/>
    <x v="1"/>
    <x v="16"/>
    <n v="80.976100000000002"/>
    <n v="82.149699999999996"/>
    <n v="80.193700000000007"/>
    <n v="80.976100000000002"/>
    <n v="38498"/>
    <x v="714"/>
  </r>
  <r>
    <s v="2013/02/27"/>
    <x v="2"/>
    <x v="17"/>
    <n v="79.802599999999998"/>
    <n v="81.758499999999998"/>
    <n v="79.020200000000003"/>
    <n v="81.758499999999998"/>
    <n v="81358"/>
    <x v="715"/>
  </r>
  <r>
    <s v="2013/03/01"/>
    <x v="4"/>
    <x v="20"/>
    <n v="80.584900000000005"/>
    <n v="82.149699999999996"/>
    <n v="80.193700000000007"/>
    <n v="82.149699999999996"/>
    <n v="35081"/>
    <x v="716"/>
  </r>
  <r>
    <s v="2013/03/04"/>
    <x v="0"/>
    <x v="0"/>
    <n v="81.758499999999998"/>
    <n v="81.758499999999998"/>
    <n v="79.4114"/>
    <n v="79.802599999999998"/>
    <n v="55265"/>
    <x v="717"/>
  </r>
  <r>
    <s v="2013/03/05"/>
    <x v="1"/>
    <x v="1"/>
    <n v="80.976100000000002"/>
    <n v="81.3673"/>
    <n v="80.193700000000007"/>
    <n v="81.3673"/>
    <n v="56213"/>
    <x v="718"/>
  </r>
  <r>
    <s v="2013/03/06"/>
    <x v="2"/>
    <x v="2"/>
    <n v="81.3673"/>
    <n v="81.758499999999998"/>
    <n v="80.584900000000005"/>
    <n v="81.3673"/>
    <n v="38026"/>
    <x v="0"/>
  </r>
  <r>
    <s v="2013/03/07"/>
    <x v="3"/>
    <x v="3"/>
    <n v="80.976100000000002"/>
    <n v="81.3673"/>
    <n v="80.584900000000005"/>
    <n v="80.584900000000005"/>
    <n v="20783"/>
    <x v="719"/>
  </r>
  <r>
    <s v="2013/03/08"/>
    <x v="4"/>
    <x v="4"/>
    <n v="80.584900000000005"/>
    <n v="81.758499999999998"/>
    <n v="79.802599999999998"/>
    <n v="80.976100000000002"/>
    <n v="46036"/>
    <x v="720"/>
  </r>
  <r>
    <s v="2013/03/11"/>
    <x v="0"/>
    <x v="5"/>
    <n v="79.802599999999998"/>
    <n v="81.3673"/>
    <n v="79.802599999999998"/>
    <n v="79.802599999999998"/>
    <n v="36093"/>
    <x v="721"/>
  </r>
  <r>
    <s v="2013/03/12"/>
    <x v="1"/>
    <x v="6"/>
    <n v="79.802599999999998"/>
    <n v="80.584900000000005"/>
    <n v="79.4114"/>
    <n v="80.193700000000007"/>
    <n v="30064"/>
    <x v="722"/>
  </r>
  <r>
    <s v="2013/03/13"/>
    <x v="2"/>
    <x v="7"/>
    <n v="80.193700000000007"/>
    <n v="82.149699999999996"/>
    <n v="79.802599999999998"/>
    <n v="81.758499999999998"/>
    <n v="57955"/>
    <x v="723"/>
  </r>
  <r>
    <s v="2013/03/14"/>
    <x v="3"/>
    <x v="8"/>
    <n v="81.3673"/>
    <n v="81.758499999999998"/>
    <n v="80.584900000000005"/>
    <n v="81.3673"/>
    <n v="33067"/>
    <x v="724"/>
  </r>
  <r>
    <s v="2013/03/15"/>
    <x v="4"/>
    <x v="9"/>
    <n v="82.149699999999996"/>
    <n v="82.149699999999996"/>
    <n v="80.584900000000005"/>
    <n v="80.584900000000005"/>
    <n v="35632"/>
    <x v="719"/>
  </r>
  <r>
    <s v="2013/03/18"/>
    <x v="0"/>
    <x v="10"/>
    <n v="79.802599999999998"/>
    <n v="79.802599999999998"/>
    <n v="78.629000000000005"/>
    <n v="78.629000000000005"/>
    <n v="44188"/>
    <x v="725"/>
  </r>
  <r>
    <s v="2013/03/19"/>
    <x v="1"/>
    <x v="11"/>
    <n v="79.020200000000003"/>
    <n v="79.4114"/>
    <n v="77.924800000000005"/>
    <n v="78.237799999999993"/>
    <n v="50765"/>
    <x v="726"/>
  </r>
  <r>
    <s v="2013/03/20"/>
    <x v="2"/>
    <x v="12"/>
    <n v="77.846599999999995"/>
    <n v="77.846599999999995"/>
    <n v="77.298900000000003"/>
    <n v="77.298900000000003"/>
    <n v="64024"/>
    <x v="727"/>
  </r>
  <r>
    <s v="2013/03/21"/>
    <x v="3"/>
    <x v="13"/>
    <n v="77.298900000000003"/>
    <n v="78.629000000000005"/>
    <n v="77.220699999999994"/>
    <n v="77.220699999999994"/>
    <n v="58467"/>
    <x v="728"/>
  </r>
  <r>
    <s v="2013/03/22"/>
    <x v="4"/>
    <x v="14"/>
    <n v="77.142499999999998"/>
    <n v="77.533699999999996"/>
    <n v="76.673000000000002"/>
    <n v="76.673000000000002"/>
    <n v="44937"/>
    <x v="729"/>
  </r>
  <r>
    <s v="2013/03/25"/>
    <x v="0"/>
    <x v="15"/>
    <n v="78.159599999999998"/>
    <n v="78.629000000000005"/>
    <n v="77.611900000000006"/>
    <n v="77.846599999999995"/>
    <n v="25469"/>
    <x v="730"/>
  </r>
  <r>
    <s v="2013/03/26"/>
    <x v="1"/>
    <x v="16"/>
    <n v="77.611900000000006"/>
    <n v="77.7684"/>
    <n v="77.298900000000003"/>
    <n v="77.455399999999997"/>
    <n v="27220"/>
    <x v="731"/>
  </r>
  <r>
    <s v="2013/03/27"/>
    <x v="2"/>
    <x v="17"/>
    <n v="77.455399999999997"/>
    <n v="78.629000000000005"/>
    <n v="77.298900000000003"/>
    <n v="78.629000000000005"/>
    <n v="29969"/>
    <x v="732"/>
  </r>
  <r>
    <s v="2013/03/28"/>
    <x v="3"/>
    <x v="18"/>
    <n v="78.237799999999993"/>
    <n v="78.629000000000005"/>
    <n v="77.690100000000001"/>
    <n v="78.237799999999993"/>
    <n v="29558"/>
    <x v="726"/>
  </r>
  <r>
    <s v="2013/03/29"/>
    <x v="4"/>
    <x v="19"/>
    <n v="78.237799999999993"/>
    <n v="79.020200000000003"/>
    <n v="78.081299999999999"/>
    <n v="78.629000000000005"/>
    <n v="19003"/>
    <x v="733"/>
  </r>
  <r>
    <s v="2013/04/01"/>
    <x v="0"/>
    <x v="20"/>
    <n v="79.020200000000003"/>
    <n v="79.802599999999998"/>
    <n v="78.629000000000005"/>
    <n v="79.020200000000003"/>
    <n v="16374"/>
    <x v="701"/>
  </r>
  <r>
    <s v="2013/04/02"/>
    <x v="1"/>
    <x v="21"/>
    <n v="78.629000000000005"/>
    <n v="79.020200000000003"/>
    <n v="78.081299999999999"/>
    <n v="78.629000000000005"/>
    <n v="22334"/>
    <x v="734"/>
  </r>
  <r>
    <s v="2013/04/03"/>
    <x v="2"/>
    <x v="22"/>
    <n v="79.4114"/>
    <n v="79.4114"/>
    <n v="78.237799999999993"/>
    <n v="78.629000000000005"/>
    <n v="27097"/>
    <x v="0"/>
  </r>
  <r>
    <s v="2013/04/08"/>
    <x v="0"/>
    <x v="4"/>
    <n v="77.455399999999997"/>
    <n v="77.846599999999995"/>
    <n v="77.0642"/>
    <n v="77.0642"/>
    <n v="58367"/>
    <x v="735"/>
  </r>
  <r>
    <s v="2013/04/09"/>
    <x v="1"/>
    <x v="23"/>
    <n v="76.673000000000002"/>
    <n v="77.0642"/>
    <n v="76.281899999999993"/>
    <n v="76.281899999999993"/>
    <n v="41316"/>
    <x v="736"/>
  </r>
  <r>
    <s v="2013/04/10"/>
    <x v="2"/>
    <x v="24"/>
    <n v="77.298900000000003"/>
    <n v="77.298900000000003"/>
    <n v="76.438299999999998"/>
    <n v="76.907799999999995"/>
    <n v="36746"/>
    <x v="737"/>
  </r>
  <r>
    <s v="2013/04/11"/>
    <x v="3"/>
    <x v="5"/>
    <n v="77.455399999999997"/>
    <n v="79.4114"/>
    <n v="77.298900000000003"/>
    <n v="79.4114"/>
    <n v="57867"/>
    <x v="738"/>
  </r>
  <r>
    <s v="2013/04/12"/>
    <x v="4"/>
    <x v="6"/>
    <n v="79.4114"/>
    <n v="79.4114"/>
    <n v="78.237799999999993"/>
    <n v="78.629000000000005"/>
    <n v="19568"/>
    <x v="692"/>
  </r>
  <r>
    <s v="2013/04/15"/>
    <x v="0"/>
    <x v="9"/>
    <n v="78.629000000000005"/>
    <n v="79.020200000000003"/>
    <n v="77.533699999999996"/>
    <n v="77.7684"/>
    <n v="23440"/>
    <x v="739"/>
  </r>
  <r>
    <s v="2013/04/16"/>
    <x v="1"/>
    <x v="27"/>
    <n v="76.829499999999996"/>
    <n v="79.020200000000003"/>
    <n v="76.829499999999996"/>
    <n v="78.629000000000005"/>
    <n v="35918"/>
    <x v="740"/>
  </r>
  <r>
    <s v="2013/04/17"/>
    <x v="2"/>
    <x v="28"/>
    <n v="79.4114"/>
    <n v="79.4114"/>
    <n v="78.003100000000003"/>
    <n v="78.237799999999993"/>
    <n v="35897"/>
    <x v="726"/>
  </r>
  <r>
    <s v="2013/04/18"/>
    <x v="3"/>
    <x v="10"/>
    <n v="78.237799999999993"/>
    <n v="79.020200000000003"/>
    <n v="77.7684"/>
    <n v="78.159599999999998"/>
    <n v="33083"/>
    <x v="741"/>
  </r>
  <r>
    <s v="2013/04/19"/>
    <x v="4"/>
    <x v="11"/>
    <n v="82.540899999999993"/>
    <n v="83.323300000000003"/>
    <n v="82.540899999999993"/>
    <n v="83.323300000000003"/>
    <n v="66950"/>
    <x v="742"/>
  </r>
  <r>
    <s v="2013/04/22"/>
    <x v="0"/>
    <x v="14"/>
    <n v="84.888000000000005"/>
    <n v="85.670400000000001"/>
    <n v="84.105599999999995"/>
    <n v="84.888000000000005"/>
    <n v="72502"/>
    <x v="743"/>
  </r>
  <r>
    <s v="2013/04/23"/>
    <x v="1"/>
    <x v="25"/>
    <n v="83.323300000000003"/>
    <n v="84.105599999999995"/>
    <n v="82.540899999999993"/>
    <n v="82.932100000000005"/>
    <n v="46146"/>
    <x v="744"/>
  </r>
  <r>
    <s v="2013/04/24"/>
    <x v="2"/>
    <x v="26"/>
    <n v="83.323300000000003"/>
    <n v="83.714399999999998"/>
    <n v="81.758499999999998"/>
    <n v="82.932100000000005"/>
    <n v="35495"/>
    <x v="0"/>
  </r>
  <r>
    <s v="2013/04/25"/>
    <x v="3"/>
    <x v="15"/>
    <n v="82.932100000000005"/>
    <n v="83.714399999999998"/>
    <n v="82.540899999999993"/>
    <n v="83.714399999999998"/>
    <n v="26287"/>
    <x v="745"/>
  </r>
  <r>
    <s v="2013/04/26"/>
    <x v="4"/>
    <x v="16"/>
    <n v="83.714399999999998"/>
    <n v="85.279200000000003"/>
    <n v="83.714399999999998"/>
    <n v="84.888000000000005"/>
    <n v="36776"/>
    <x v="746"/>
  </r>
  <r>
    <s v="2013/04/29"/>
    <x v="0"/>
    <x v="19"/>
    <n v="84.888000000000005"/>
    <n v="84.888000000000005"/>
    <n v="84.105599999999995"/>
    <n v="84.496799999999993"/>
    <n v="21092"/>
    <x v="747"/>
  </r>
  <r>
    <s v="2013/04/30"/>
    <x v="1"/>
    <x v="29"/>
    <n v="84.888000000000005"/>
    <n v="85.670400000000001"/>
    <n v="84.888000000000005"/>
    <n v="85.670400000000001"/>
    <n v="34612"/>
    <x v="748"/>
  </r>
  <r>
    <s v="2013/05/02"/>
    <x v="3"/>
    <x v="21"/>
    <n v="86.061599999999999"/>
    <n v="86.843999999999994"/>
    <n v="85.279200000000003"/>
    <n v="86.452799999999996"/>
    <n v="38796"/>
    <x v="749"/>
  </r>
  <r>
    <s v="2013/05/03"/>
    <x v="4"/>
    <x v="22"/>
    <n v="87.235100000000003"/>
    <n v="88.017499999999998"/>
    <n v="86.061599999999999"/>
    <n v="86.061599999999999"/>
    <n v="36621"/>
    <x v="750"/>
  </r>
  <r>
    <s v="2013/05/06"/>
    <x v="0"/>
    <x v="2"/>
    <n v="87.235100000000003"/>
    <n v="87.235100000000003"/>
    <n v="86.452799999999996"/>
    <n v="87.235100000000003"/>
    <n v="19393"/>
    <x v="751"/>
  </r>
  <r>
    <s v="2013/05/07"/>
    <x v="1"/>
    <x v="3"/>
    <n v="87.626300000000001"/>
    <n v="88.408699999999996"/>
    <n v="86.843999999999994"/>
    <n v="88.017499999999998"/>
    <n v="22448"/>
    <x v="752"/>
  </r>
  <r>
    <s v="2013/05/08"/>
    <x v="2"/>
    <x v="4"/>
    <n v="88.017499999999998"/>
    <n v="89.973500000000001"/>
    <n v="88.017499999999998"/>
    <n v="89.582300000000004"/>
    <n v="42509"/>
    <x v="753"/>
  </r>
  <r>
    <s v="2013/05/09"/>
    <x v="3"/>
    <x v="23"/>
    <n v="90.755799999999994"/>
    <n v="90.755799999999994"/>
    <n v="89.582300000000004"/>
    <n v="89.973500000000001"/>
    <n v="27606"/>
    <x v="754"/>
  </r>
  <r>
    <s v="2013/05/10"/>
    <x v="4"/>
    <x v="24"/>
    <n v="89.973500000000001"/>
    <n v="89.973500000000001"/>
    <n v="88.799899999999994"/>
    <n v="89.582300000000004"/>
    <n v="27536"/>
    <x v="755"/>
  </r>
  <r>
    <s v="2013/05/13"/>
    <x v="0"/>
    <x v="7"/>
    <n v="89.973500000000001"/>
    <n v="90.364699999999999"/>
    <n v="89.191100000000006"/>
    <n v="89.582300000000004"/>
    <n v="18263"/>
    <x v="0"/>
  </r>
  <r>
    <s v="2013/05/14"/>
    <x v="1"/>
    <x v="8"/>
    <n v="90.364699999999999"/>
    <n v="91.147000000000006"/>
    <n v="89.973500000000001"/>
    <n v="90.364699999999999"/>
    <n v="27855"/>
    <x v="756"/>
  </r>
  <r>
    <s v="2013/05/15"/>
    <x v="2"/>
    <x v="9"/>
    <n v="89.973500000000001"/>
    <n v="90.755799999999994"/>
    <n v="88.799899999999994"/>
    <n v="89.973500000000001"/>
    <n v="29107"/>
    <x v="757"/>
  </r>
  <r>
    <s v="2013/05/16"/>
    <x v="3"/>
    <x v="27"/>
    <n v="89.973500000000001"/>
    <n v="90.755799999999994"/>
    <n v="88.408699999999996"/>
    <n v="88.799899999999994"/>
    <n v="45770"/>
    <x v="758"/>
  </r>
  <r>
    <s v="2013/05/17"/>
    <x v="4"/>
    <x v="28"/>
    <n v="87.626300000000001"/>
    <n v="88.799899999999994"/>
    <n v="87.235100000000003"/>
    <n v="88.799899999999994"/>
    <n v="19316"/>
    <x v="0"/>
  </r>
  <r>
    <s v="2013/05/20"/>
    <x v="0"/>
    <x v="12"/>
    <n v="88.017499999999998"/>
    <n v="89.191100000000006"/>
    <n v="88.017499999999998"/>
    <n v="89.191100000000006"/>
    <n v="16882"/>
    <x v="759"/>
  </r>
  <r>
    <s v="2013/05/21"/>
    <x v="1"/>
    <x v="13"/>
    <n v="88.408699999999996"/>
    <n v="88.799899999999994"/>
    <n v="87.626300000000001"/>
    <n v="88.017499999999998"/>
    <n v="17238"/>
    <x v="760"/>
  </r>
  <r>
    <s v="2013/05/22"/>
    <x v="2"/>
    <x v="14"/>
    <n v="88.017499999999998"/>
    <n v="88.799899999999994"/>
    <n v="86.843999999999994"/>
    <n v="87.626300000000001"/>
    <n v="34068"/>
    <x v="761"/>
  </r>
  <r>
    <s v="2013/05/23"/>
    <x v="3"/>
    <x v="25"/>
    <n v="86.452799999999996"/>
    <n v="87.235100000000003"/>
    <n v="84.496799999999993"/>
    <n v="84.496799999999993"/>
    <n v="46874"/>
    <x v="762"/>
  </r>
  <r>
    <s v="2013/05/24"/>
    <x v="4"/>
    <x v="26"/>
    <n v="85.670400000000001"/>
    <n v="86.452799999999996"/>
    <n v="84.888000000000005"/>
    <n v="85.670400000000001"/>
    <n v="26736"/>
    <x v="748"/>
  </r>
  <r>
    <s v="2013/05/27"/>
    <x v="0"/>
    <x v="17"/>
    <n v="85.670400000000001"/>
    <n v="87.626300000000001"/>
    <n v="85.670400000000001"/>
    <n v="87.626300000000001"/>
    <n v="19161"/>
    <x v="763"/>
  </r>
  <r>
    <s v="2013/05/28"/>
    <x v="1"/>
    <x v="18"/>
    <n v="87.626300000000001"/>
    <n v="88.017499999999998"/>
    <n v="85.670400000000001"/>
    <n v="85.670400000000001"/>
    <n v="22762"/>
    <x v="764"/>
  </r>
  <r>
    <s v="2013/05/29"/>
    <x v="2"/>
    <x v="19"/>
    <n v="86.452799999999996"/>
    <n v="87.626300000000001"/>
    <n v="86.452799999999996"/>
    <n v="86.843999999999994"/>
    <n v="16781"/>
    <x v="765"/>
  </r>
  <r>
    <s v="2013/05/30"/>
    <x v="3"/>
    <x v="29"/>
    <n v="86.843999999999994"/>
    <n v="87.235100000000003"/>
    <n v="85.670400000000001"/>
    <n v="86.061599999999999"/>
    <n v="36121"/>
    <x v="766"/>
  </r>
  <r>
    <s v="2013/05/31"/>
    <x v="4"/>
    <x v="30"/>
    <n v="87.235100000000003"/>
    <n v="87.235100000000003"/>
    <n v="85.279200000000003"/>
    <n v="85.670400000000001"/>
    <n v="37205"/>
    <x v="767"/>
  </r>
  <r>
    <s v="2013/06/03"/>
    <x v="0"/>
    <x v="22"/>
    <n v="84.496799999999993"/>
    <n v="84.888000000000005"/>
    <n v="83.323300000000003"/>
    <n v="84.105599999999995"/>
    <n v="35834"/>
    <x v="768"/>
  </r>
  <r>
    <s v="2013/06/04"/>
    <x v="1"/>
    <x v="0"/>
    <n v="85.279200000000003"/>
    <n v="86.061599999999999"/>
    <n v="84.105599999999995"/>
    <n v="85.279200000000003"/>
    <n v="27476"/>
    <x v="769"/>
  </r>
  <r>
    <s v="2013/06/05"/>
    <x v="2"/>
    <x v="1"/>
    <n v="85.670400000000001"/>
    <n v="86.452799999999996"/>
    <n v="84.888000000000005"/>
    <n v="85.670400000000001"/>
    <n v="25581"/>
    <x v="770"/>
  </r>
  <r>
    <s v="2013/06/06"/>
    <x v="3"/>
    <x v="2"/>
    <n v="84.888000000000005"/>
    <n v="85.670400000000001"/>
    <n v="83.714399999999998"/>
    <n v="84.105599999999995"/>
    <n v="34251"/>
    <x v="768"/>
  </r>
  <r>
    <s v="2013/06/07"/>
    <x v="4"/>
    <x v="3"/>
    <n v="84.496799999999993"/>
    <n v="85.670400000000001"/>
    <n v="84.496799999999993"/>
    <n v="84.888000000000005"/>
    <n v="33085"/>
    <x v="771"/>
  </r>
  <r>
    <s v="2013/06/10"/>
    <x v="0"/>
    <x v="24"/>
    <n v="86.061599999999999"/>
    <n v="86.061599999999999"/>
    <n v="84.496799999999993"/>
    <n v="84.888000000000005"/>
    <n v="21941"/>
    <x v="0"/>
  </r>
  <r>
    <s v="2013/06/11"/>
    <x v="1"/>
    <x v="5"/>
    <n v="86.061599999999999"/>
    <n v="86.061599999999999"/>
    <n v="84.496799999999993"/>
    <n v="84.496799999999993"/>
    <n v="37162"/>
    <x v="747"/>
  </r>
  <r>
    <s v="2013/06/13"/>
    <x v="3"/>
    <x v="7"/>
    <n v="82.932100000000005"/>
    <n v="83.714399999999998"/>
    <n v="81.3673"/>
    <n v="81.758499999999998"/>
    <n v="61059"/>
    <x v="772"/>
  </r>
  <r>
    <s v="2013/06/14"/>
    <x v="4"/>
    <x v="8"/>
    <n v="82.149699999999996"/>
    <n v="82.932100000000005"/>
    <n v="81.758499999999998"/>
    <n v="82.932100000000005"/>
    <n v="41207"/>
    <x v="773"/>
  </r>
  <r>
    <s v="2013/06/17"/>
    <x v="0"/>
    <x v="28"/>
    <n v="82.540899999999993"/>
    <n v="82.932100000000005"/>
    <n v="82.149699999999996"/>
    <n v="82.932100000000005"/>
    <n v="23014"/>
    <x v="0"/>
  </r>
  <r>
    <s v="2013/06/18"/>
    <x v="1"/>
    <x v="10"/>
    <n v="82.149699999999996"/>
    <n v="83.323300000000003"/>
    <n v="81.758499999999998"/>
    <n v="83.323300000000003"/>
    <n v="31676"/>
    <x v="774"/>
  </r>
  <r>
    <s v="2013/06/19"/>
    <x v="2"/>
    <x v="11"/>
    <n v="82.932100000000005"/>
    <n v="83.323300000000003"/>
    <n v="82.149699999999996"/>
    <n v="82.540899999999993"/>
    <n v="22084"/>
    <x v="775"/>
  </r>
  <r>
    <s v="2013/06/20"/>
    <x v="3"/>
    <x v="12"/>
    <n v="82.149699999999996"/>
    <n v="82.540899999999993"/>
    <n v="80.976100000000002"/>
    <n v="81.3673"/>
    <n v="29998"/>
    <x v="776"/>
  </r>
  <r>
    <s v="2013/06/21"/>
    <x v="4"/>
    <x v="13"/>
    <n v="79.802599999999998"/>
    <n v="80.976100000000002"/>
    <n v="79.4114"/>
    <n v="80.976100000000002"/>
    <n v="39844"/>
    <x v="777"/>
  </r>
  <r>
    <s v="2013/06/24"/>
    <x v="0"/>
    <x v="26"/>
    <n v="80.193700000000007"/>
    <n v="80.193700000000007"/>
    <n v="78.237799999999993"/>
    <n v="79.020200000000003"/>
    <n v="54091"/>
    <x v="778"/>
  </r>
  <r>
    <s v="2013/06/25"/>
    <x v="1"/>
    <x v="15"/>
    <n v="79.020200000000003"/>
    <n v="80.584900000000005"/>
    <n v="79.020200000000003"/>
    <n v="79.020200000000003"/>
    <n v="33897"/>
    <x v="0"/>
  </r>
  <r>
    <s v="2013/06/26"/>
    <x v="2"/>
    <x v="16"/>
    <n v="80.584900000000005"/>
    <n v="81.3673"/>
    <n v="79.4114"/>
    <n v="79.4114"/>
    <n v="55865"/>
    <x v="691"/>
  </r>
  <r>
    <s v="2013/06/27"/>
    <x v="3"/>
    <x v="17"/>
    <n v="80.584900000000005"/>
    <n v="82.149699999999996"/>
    <n v="80.584900000000005"/>
    <n v="81.758499999999998"/>
    <n v="46982"/>
    <x v="779"/>
  </r>
  <r>
    <s v="2013/06/28"/>
    <x v="4"/>
    <x v="18"/>
    <n v="82.932100000000005"/>
    <n v="86.843999999999994"/>
    <n v="82.149699999999996"/>
    <n v="86.843999999999994"/>
    <n v="74514"/>
    <x v="780"/>
  </r>
  <r>
    <s v="2013/07/01"/>
    <x v="0"/>
    <x v="20"/>
    <n v="85.279200000000003"/>
    <n v="85.670400000000001"/>
    <n v="84.496799999999993"/>
    <n v="84.496799999999993"/>
    <n v="51935"/>
    <x v="781"/>
  </r>
  <r>
    <s v="2013/07/02"/>
    <x v="1"/>
    <x v="21"/>
    <n v="85.279200000000003"/>
    <n v="86.061599999999999"/>
    <n v="84.888000000000005"/>
    <n v="86.061599999999999"/>
    <n v="44982"/>
    <x v="782"/>
  </r>
  <r>
    <s v="2013/07/03"/>
    <x v="2"/>
    <x v="22"/>
    <n v="86.061300000000003"/>
    <n v="86.061300000000003"/>
    <n v="84.854799999999997"/>
    <n v="86.061300000000003"/>
    <n v="44740"/>
    <x v="783"/>
  </r>
  <r>
    <s v="2013/07/04"/>
    <x v="3"/>
    <x v="0"/>
    <n v="85.659099999999995"/>
    <n v="86.061300000000003"/>
    <n v="85.257000000000005"/>
    <n v="86.061300000000003"/>
    <n v="24500"/>
    <x v="0"/>
  </r>
  <r>
    <s v="2013/07/05"/>
    <x v="4"/>
    <x v="1"/>
    <n v="86.463399999999993"/>
    <n v="88.072100000000006"/>
    <n v="86.061300000000003"/>
    <n v="87.669899999999998"/>
    <n v="28276"/>
    <x v="784"/>
  </r>
  <r>
    <s v="2013/07/08"/>
    <x v="0"/>
    <x v="4"/>
    <n v="86.061300000000003"/>
    <n v="86.865600000000001"/>
    <n v="84.0505"/>
    <n v="84.452699999999993"/>
    <n v="32770"/>
    <x v="785"/>
  </r>
  <r>
    <s v="2013/07/09"/>
    <x v="1"/>
    <x v="23"/>
    <n v="84.0505"/>
    <n v="85.659099999999995"/>
    <n v="83.246200000000002"/>
    <n v="85.257000000000005"/>
    <n v="35511"/>
    <x v="786"/>
  </r>
  <r>
    <s v="2013/07/10"/>
    <x v="2"/>
    <x v="24"/>
    <n v="84.0505"/>
    <n v="86.061300000000003"/>
    <n v="84.0505"/>
    <n v="85.257000000000005"/>
    <n v="22082"/>
    <x v="0"/>
  </r>
  <r>
    <s v="2013/07/11"/>
    <x v="3"/>
    <x v="5"/>
    <n v="86.463399999999993"/>
    <n v="88.072100000000006"/>
    <n v="86.463399999999993"/>
    <n v="88.072100000000006"/>
    <n v="56918"/>
    <x v="787"/>
  </r>
  <r>
    <s v="2013/07/12"/>
    <x v="4"/>
    <x v="6"/>
    <n v="88.072100000000006"/>
    <n v="88.474199999999996"/>
    <n v="87.267700000000005"/>
    <n v="88.474199999999996"/>
    <n v="31046"/>
    <x v="788"/>
  </r>
  <r>
    <s v="2013/07/15"/>
    <x v="0"/>
    <x v="9"/>
    <n v="87.267700000000005"/>
    <n v="88.072100000000006"/>
    <n v="86.865600000000001"/>
    <n v="88.072100000000006"/>
    <n v="33373"/>
    <x v="789"/>
  </r>
  <r>
    <s v="2013/07/16"/>
    <x v="1"/>
    <x v="27"/>
    <n v="87.267700000000005"/>
    <n v="87.669899999999998"/>
    <n v="86.061300000000003"/>
    <n v="86.865600000000001"/>
    <n v="35961"/>
    <x v="790"/>
  </r>
  <r>
    <s v="2013/07/17"/>
    <x v="2"/>
    <x v="28"/>
    <n v="86.865600000000001"/>
    <n v="87.669899999999998"/>
    <n v="86.061300000000003"/>
    <n v="87.669899999999998"/>
    <n v="40121"/>
    <x v="791"/>
  </r>
  <r>
    <s v="2013/07/18"/>
    <x v="3"/>
    <x v="10"/>
    <n v="86.463399999999993"/>
    <n v="86.865600000000001"/>
    <n v="84.854799999999997"/>
    <n v="84.854799999999997"/>
    <n v="53223"/>
    <x v="792"/>
  </r>
  <r>
    <s v="2013/07/19"/>
    <x v="4"/>
    <x v="11"/>
    <n v="79.948499999999996"/>
    <n v="80.189800000000005"/>
    <n v="78.9833"/>
    <n v="78.9833"/>
    <n v="123330"/>
    <x v="793"/>
  </r>
  <r>
    <s v="2013/07/22"/>
    <x v="0"/>
    <x v="14"/>
    <n v="78.822500000000005"/>
    <n v="79.144199999999998"/>
    <n v="77.937700000000007"/>
    <n v="78.018199999999993"/>
    <n v="88048"/>
    <x v="794"/>
  </r>
  <r>
    <s v="2013/07/23"/>
    <x v="1"/>
    <x v="25"/>
    <n v="79.224599999999995"/>
    <n v="81.637600000000006"/>
    <n v="79.224599999999995"/>
    <n v="80.431100000000001"/>
    <n v="85595"/>
    <x v="795"/>
  </r>
  <r>
    <s v="2013/07/24"/>
    <x v="2"/>
    <x v="26"/>
    <n v="80.833299999999994"/>
    <n v="82.843999999999994"/>
    <n v="80.431100000000001"/>
    <n v="82.039699999999996"/>
    <n v="58355"/>
    <x v="796"/>
  </r>
  <r>
    <s v="2013/07/25"/>
    <x v="3"/>
    <x v="15"/>
    <n v="82.039699999999996"/>
    <n v="83.246200000000002"/>
    <n v="81.235399999999998"/>
    <n v="82.441900000000004"/>
    <n v="37559"/>
    <x v="797"/>
  </r>
  <r>
    <s v="2013/07/26"/>
    <x v="4"/>
    <x v="16"/>
    <n v="82.843999999999994"/>
    <n v="82.843999999999994"/>
    <n v="81.235399999999998"/>
    <n v="82.441900000000004"/>
    <n v="31817"/>
    <x v="0"/>
  </r>
  <r>
    <s v="2013/07/29"/>
    <x v="0"/>
    <x v="19"/>
    <n v="80.431100000000001"/>
    <n v="81.637600000000006"/>
    <n v="80.431100000000001"/>
    <n v="80.431100000000001"/>
    <n v="38334"/>
    <x v="798"/>
  </r>
  <r>
    <s v="2013/07/30"/>
    <x v="1"/>
    <x v="29"/>
    <n v="80.833299999999994"/>
    <n v="82.441900000000004"/>
    <n v="80.833299999999994"/>
    <n v="82.039699999999996"/>
    <n v="33871"/>
    <x v="796"/>
  </r>
  <r>
    <s v="2013/07/31"/>
    <x v="2"/>
    <x v="30"/>
    <n v="81.637600000000006"/>
    <n v="82.843999999999994"/>
    <n v="81.235399999999998"/>
    <n v="82.441900000000004"/>
    <n v="36997"/>
    <x v="797"/>
  </r>
  <r>
    <s v="2013/08/01"/>
    <x v="3"/>
    <x v="20"/>
    <n v="82.039699999999996"/>
    <n v="82.039699999999996"/>
    <n v="80.431100000000001"/>
    <n v="80.833299999999994"/>
    <n v="32509"/>
    <x v="799"/>
  </r>
  <r>
    <s v="2013/08/02"/>
    <x v="4"/>
    <x v="21"/>
    <n v="82.441900000000004"/>
    <n v="82.843999999999994"/>
    <n v="80.431100000000001"/>
    <n v="80.833299999999994"/>
    <n v="28039"/>
    <x v="0"/>
  </r>
  <r>
    <s v="2013/08/05"/>
    <x v="0"/>
    <x v="1"/>
    <n v="80.431100000000001"/>
    <n v="81.637600000000006"/>
    <n v="80.350700000000003"/>
    <n v="80.833299999999994"/>
    <n v="23372"/>
    <x v="0"/>
  </r>
  <r>
    <s v="2013/08/06"/>
    <x v="1"/>
    <x v="2"/>
    <n v="80.833299999999994"/>
    <n v="80.833299999999994"/>
    <n v="79.305099999999996"/>
    <n v="79.465900000000005"/>
    <n v="42787"/>
    <x v="800"/>
  </r>
  <r>
    <s v="2013/08/07"/>
    <x v="2"/>
    <x v="3"/>
    <n v="79.224599999999995"/>
    <n v="79.224599999999995"/>
    <n v="78.018199999999993"/>
    <n v="78.018199999999993"/>
    <n v="45969"/>
    <x v="801"/>
  </r>
  <r>
    <s v="2013/08/08"/>
    <x v="3"/>
    <x v="4"/>
    <n v="77.213899999999995"/>
    <n v="78.098600000000005"/>
    <n v="76.650800000000004"/>
    <n v="77.535600000000002"/>
    <n v="55873"/>
    <x v="802"/>
  </r>
  <r>
    <s v="2013/08/09"/>
    <x v="4"/>
    <x v="23"/>
    <n v="80.431100000000001"/>
    <n v="80.431100000000001"/>
    <n v="77.535600000000002"/>
    <n v="77.535600000000002"/>
    <n v="47192"/>
    <x v="0"/>
  </r>
  <r>
    <s v="2013/08/12"/>
    <x v="0"/>
    <x v="6"/>
    <n v="77.535600000000002"/>
    <n v="77.776899999999998"/>
    <n v="76.892099999999999"/>
    <n v="77.213899999999995"/>
    <n v="33454"/>
    <x v="803"/>
  </r>
  <r>
    <s v="2013/08/13"/>
    <x v="1"/>
    <x v="7"/>
    <n v="77.213899999999995"/>
    <n v="78.3399"/>
    <n v="77.213899999999995"/>
    <n v="78.179000000000002"/>
    <n v="34392"/>
    <x v="804"/>
  </r>
  <r>
    <s v="2013/08/14"/>
    <x v="2"/>
    <x v="8"/>
    <n v="77.213899999999995"/>
    <n v="78.259500000000003"/>
    <n v="77.052999999999997"/>
    <n v="77.857299999999995"/>
    <n v="44023"/>
    <x v="805"/>
  </r>
  <r>
    <s v="2013/08/15"/>
    <x v="3"/>
    <x v="9"/>
    <n v="77.535600000000002"/>
    <n v="77.535600000000002"/>
    <n v="76.650800000000004"/>
    <n v="77.213899999999995"/>
    <n v="42687"/>
    <x v="806"/>
  </r>
  <r>
    <s v="2013/08/16"/>
    <x v="4"/>
    <x v="27"/>
    <n v="76.731300000000005"/>
    <n v="78.420299999999997"/>
    <n v="76.570400000000006"/>
    <n v="77.616"/>
    <n v="37698"/>
    <x v="807"/>
  </r>
  <r>
    <s v="2013/08/19"/>
    <x v="0"/>
    <x v="11"/>
    <n v="76.811700000000002"/>
    <n v="77.294300000000007"/>
    <n v="76.650800000000004"/>
    <n v="76.811700000000002"/>
    <n v="52061"/>
    <x v="808"/>
  </r>
  <r>
    <s v="2013/08/20"/>
    <x v="1"/>
    <x v="12"/>
    <n v="76.570400000000006"/>
    <n v="76.731300000000005"/>
    <n v="75.927000000000007"/>
    <n v="75.927000000000007"/>
    <n v="42471"/>
    <x v="809"/>
  </r>
  <r>
    <s v="2013/08/22"/>
    <x v="3"/>
    <x v="14"/>
    <n v="74.800899999999999"/>
    <n v="76.329099999999997"/>
    <n v="74.720500000000001"/>
    <n v="76.007400000000004"/>
    <n v="60311"/>
    <x v="810"/>
  </r>
  <r>
    <s v="2013/08/23"/>
    <x v="4"/>
    <x v="25"/>
    <n v="76.9726"/>
    <n v="78.259500000000003"/>
    <n v="76.811700000000002"/>
    <n v="78.018199999999993"/>
    <n v="44454"/>
    <x v="811"/>
  </r>
  <r>
    <s v="2013/08/26"/>
    <x v="0"/>
    <x v="16"/>
    <n v="78.500799999999998"/>
    <n v="78.500799999999998"/>
    <n v="77.294300000000007"/>
    <n v="77.857299999999995"/>
    <n v="18698"/>
    <x v="812"/>
  </r>
  <r>
    <s v="2013/08/27"/>
    <x v="1"/>
    <x v="17"/>
    <n v="77.213899999999995"/>
    <n v="77.857299999999995"/>
    <n v="76.892099999999999"/>
    <n v="76.892099999999999"/>
    <n v="24474"/>
    <x v="813"/>
  </r>
  <r>
    <s v="2013/08/28"/>
    <x v="2"/>
    <x v="18"/>
    <n v="76.892099999999999"/>
    <n v="78.259500000000003"/>
    <n v="76.489999999999995"/>
    <n v="77.857299999999995"/>
    <n v="35977"/>
    <x v="814"/>
  </r>
  <r>
    <s v="2013/08/29"/>
    <x v="3"/>
    <x v="19"/>
    <n v="77.937700000000007"/>
    <n v="79.546400000000006"/>
    <n v="77.937700000000007"/>
    <n v="79.385499999999993"/>
    <n v="52396"/>
    <x v="815"/>
  </r>
  <r>
    <s v="2013/08/30"/>
    <x v="4"/>
    <x v="29"/>
    <n v="80.109399999999994"/>
    <n v="80.833299999999994"/>
    <n v="79.465900000000005"/>
    <n v="80.833299999999994"/>
    <n v="38965"/>
    <x v="816"/>
  </r>
  <r>
    <s v="2013/09/02"/>
    <x v="0"/>
    <x v="21"/>
    <n v="80.431100000000001"/>
    <n v="82.039699999999996"/>
    <n v="80.109399999999994"/>
    <n v="82.039699999999996"/>
    <n v="30859"/>
    <x v="817"/>
  </r>
  <r>
    <s v="2013/09/03"/>
    <x v="1"/>
    <x v="22"/>
    <n v="82.843999999999994"/>
    <n v="82.843999999999994"/>
    <n v="81.637600000000006"/>
    <n v="82.039699999999996"/>
    <n v="33838"/>
    <x v="0"/>
  </r>
  <r>
    <s v="2013/09/04"/>
    <x v="2"/>
    <x v="0"/>
    <n v="80.833299999999994"/>
    <n v="81.637600000000006"/>
    <n v="80.431100000000001"/>
    <n v="80.833299999999994"/>
    <n v="25229"/>
    <x v="818"/>
  </r>
  <r>
    <s v="2013/09/05"/>
    <x v="3"/>
    <x v="1"/>
    <n v="80.833299999999994"/>
    <n v="81.637600000000006"/>
    <n v="80.431100000000001"/>
    <n v="81.637600000000006"/>
    <n v="35890"/>
    <x v="819"/>
  </r>
  <r>
    <s v="2013/09/06"/>
    <x v="4"/>
    <x v="2"/>
    <n v="82.039699999999996"/>
    <n v="82.039699999999996"/>
    <n v="81.235399999999998"/>
    <n v="82.039699999999996"/>
    <n v="25342"/>
    <x v="820"/>
  </r>
  <r>
    <s v="2013/09/09"/>
    <x v="0"/>
    <x v="23"/>
    <n v="82.441900000000004"/>
    <n v="82.843999999999994"/>
    <n v="81.235399999999998"/>
    <n v="82.843999999999994"/>
    <n v="33083"/>
    <x v="821"/>
  </r>
  <r>
    <s v="2013/09/10"/>
    <x v="1"/>
    <x v="24"/>
    <n v="82.843999999999994"/>
    <n v="84.0505"/>
    <n v="82.441900000000004"/>
    <n v="84.0505"/>
    <n v="37392"/>
    <x v="822"/>
  </r>
  <r>
    <s v="2013/09/11"/>
    <x v="2"/>
    <x v="5"/>
    <n v="82.843999999999994"/>
    <n v="84.0505"/>
    <n v="82.441900000000004"/>
    <n v="84.0505"/>
    <n v="41349"/>
    <x v="0"/>
  </r>
  <r>
    <s v="2013/09/12"/>
    <x v="3"/>
    <x v="6"/>
    <n v="82.843999999999994"/>
    <n v="84.0505"/>
    <n v="82.843999999999994"/>
    <n v="83.246200000000002"/>
    <n v="32865"/>
    <x v="823"/>
  </r>
  <r>
    <s v="2013/09/13"/>
    <x v="4"/>
    <x v="7"/>
    <n v="82.441900000000004"/>
    <n v="82.843999999999994"/>
    <n v="82.039699999999996"/>
    <n v="82.441900000000004"/>
    <n v="23635"/>
    <x v="824"/>
  </r>
  <r>
    <s v="2013/09/14"/>
    <x v="5"/>
    <x v="8"/>
    <n v="82.441900000000004"/>
    <n v="83.246200000000002"/>
    <n v="82.039699999999996"/>
    <n v="82.441900000000004"/>
    <n v="5222"/>
    <x v="0"/>
  </r>
  <r>
    <s v="2013/09/16"/>
    <x v="0"/>
    <x v="27"/>
    <n v="83.648300000000006"/>
    <n v="84.854799999999997"/>
    <n v="83.648300000000006"/>
    <n v="84.854799999999997"/>
    <n v="40693"/>
    <x v="825"/>
  </r>
  <r>
    <s v="2013/09/17"/>
    <x v="1"/>
    <x v="28"/>
    <n v="84.854799999999997"/>
    <n v="84.854799999999997"/>
    <n v="84.0505"/>
    <n v="84.854799999999997"/>
    <n v="25467"/>
    <x v="0"/>
  </r>
  <r>
    <s v="2013/09/18"/>
    <x v="2"/>
    <x v="10"/>
    <n v="84.452699999999993"/>
    <n v="84.854799999999997"/>
    <n v="82.843999999999994"/>
    <n v="82.843999999999994"/>
    <n v="34987"/>
    <x v="826"/>
  </r>
  <r>
    <s v="2013/09/23"/>
    <x v="0"/>
    <x v="25"/>
    <n v="82.843999999999994"/>
    <n v="85.257000000000005"/>
    <n v="82.441900000000004"/>
    <n v="84.854799999999997"/>
    <n v="57281"/>
    <x v="827"/>
  </r>
  <r>
    <s v="2013/09/24"/>
    <x v="1"/>
    <x v="26"/>
    <n v="84.452699999999993"/>
    <n v="84.854799999999997"/>
    <n v="83.648300000000006"/>
    <n v="84.452699999999993"/>
    <n v="28676"/>
    <x v="828"/>
  </r>
  <r>
    <s v="2013/09/25"/>
    <x v="2"/>
    <x v="15"/>
    <n v="84.0505"/>
    <n v="84.0505"/>
    <n v="82.843999999999994"/>
    <n v="82.843999999999994"/>
    <n v="35289"/>
    <x v="829"/>
  </r>
  <r>
    <s v="2013/09/26"/>
    <x v="3"/>
    <x v="16"/>
    <n v="83.246200000000002"/>
    <n v="83.246200000000002"/>
    <n v="81.637600000000006"/>
    <n v="81.637600000000006"/>
    <n v="23059"/>
    <x v="830"/>
  </r>
  <r>
    <s v="2013/09/27"/>
    <x v="4"/>
    <x v="17"/>
    <n v="83.246200000000002"/>
    <n v="83.246200000000002"/>
    <n v="82.039699999999996"/>
    <n v="82.843999999999994"/>
    <n v="26663"/>
    <x v="831"/>
  </r>
  <r>
    <s v="2013/09/30"/>
    <x v="0"/>
    <x v="29"/>
    <n v="80.833299999999994"/>
    <n v="82.039699999999996"/>
    <n v="80.431100000000001"/>
    <n v="80.833299999999994"/>
    <n v="46224"/>
    <x v="832"/>
  </r>
  <r>
    <s v="2013/10/01"/>
    <x v="1"/>
    <x v="20"/>
    <n v="80.833299999999994"/>
    <n v="82.441900000000004"/>
    <n v="80.833299999999994"/>
    <n v="81.637600000000006"/>
    <n v="22927"/>
    <x v="819"/>
  </r>
  <r>
    <s v="2013/10/02"/>
    <x v="2"/>
    <x v="21"/>
    <n v="83.246200000000002"/>
    <n v="83.246200000000002"/>
    <n v="82.039699999999996"/>
    <n v="82.843999999999994"/>
    <n v="14707"/>
    <x v="831"/>
  </r>
  <r>
    <s v="2013/10/03"/>
    <x v="3"/>
    <x v="22"/>
    <n v="83.246200000000002"/>
    <n v="85.257000000000005"/>
    <n v="82.843999999999994"/>
    <n v="84.452699999999993"/>
    <n v="50840"/>
    <x v="833"/>
  </r>
  <r>
    <s v="2013/10/04"/>
    <x v="4"/>
    <x v="0"/>
    <n v="84.0505"/>
    <n v="84.452699999999993"/>
    <n v="83.246200000000002"/>
    <n v="83.648300000000006"/>
    <n v="21986"/>
    <x v="834"/>
  </r>
  <r>
    <s v="2013/10/07"/>
    <x v="0"/>
    <x v="3"/>
    <n v="83.246200000000002"/>
    <n v="83.648300000000006"/>
    <n v="82.039699999999996"/>
    <n v="82.843999999999994"/>
    <n v="24399"/>
    <x v="835"/>
  </r>
  <r>
    <s v="2013/10/08"/>
    <x v="1"/>
    <x v="4"/>
    <n v="83.246200000000002"/>
    <n v="84.854799999999997"/>
    <n v="82.843999999999994"/>
    <n v="84.452699999999993"/>
    <n v="35150"/>
    <x v="833"/>
  </r>
  <r>
    <s v="2013/10/09"/>
    <x v="2"/>
    <x v="23"/>
    <n v="83.648300000000006"/>
    <n v="84.854799999999997"/>
    <n v="82.843999999999994"/>
    <n v="84.452699999999993"/>
    <n v="26186"/>
    <x v="0"/>
  </r>
  <r>
    <s v="2013/10/11"/>
    <x v="4"/>
    <x v="5"/>
    <n v="84.452699999999993"/>
    <n v="86.463399999999993"/>
    <n v="84.452699999999993"/>
    <n v="85.659099999999995"/>
    <n v="59435"/>
    <x v="836"/>
  </r>
  <r>
    <s v="2013/10/14"/>
    <x v="0"/>
    <x v="8"/>
    <n v="85.659099999999995"/>
    <n v="85.659099999999995"/>
    <n v="84.452699999999993"/>
    <n v="84.452699999999993"/>
    <n v="18800"/>
    <x v="837"/>
  </r>
  <r>
    <s v="2013/10/15"/>
    <x v="1"/>
    <x v="9"/>
    <n v="85.659099999999995"/>
    <n v="86.061300000000003"/>
    <n v="85.257000000000005"/>
    <n v="86.061300000000003"/>
    <n v="21681"/>
    <x v="838"/>
  </r>
  <r>
    <s v="2013/10/16"/>
    <x v="2"/>
    <x v="27"/>
    <n v="86.865600000000001"/>
    <n v="86.865600000000001"/>
    <n v="85.257000000000005"/>
    <n v="85.257000000000005"/>
    <n v="19077"/>
    <x v="839"/>
  </r>
  <r>
    <s v="2013/10/17"/>
    <x v="3"/>
    <x v="28"/>
    <n v="86.463399999999993"/>
    <n v="86.865600000000001"/>
    <n v="86.061300000000003"/>
    <n v="86.061300000000003"/>
    <n v="28186"/>
    <x v="840"/>
  </r>
  <r>
    <s v="2013/10/18"/>
    <x v="4"/>
    <x v="10"/>
    <n v="87.267700000000005"/>
    <n v="88.474199999999996"/>
    <n v="87.267700000000005"/>
    <n v="88.474199999999996"/>
    <n v="60125"/>
    <x v="841"/>
  </r>
  <r>
    <s v="2013/10/21"/>
    <x v="0"/>
    <x v="13"/>
    <n v="89.278499999999994"/>
    <n v="89.680700000000002"/>
    <n v="88.072100000000006"/>
    <n v="88.474199999999996"/>
    <n v="41327"/>
    <x v="0"/>
  </r>
  <r>
    <s v="2013/10/22"/>
    <x v="1"/>
    <x v="14"/>
    <n v="88.474199999999996"/>
    <n v="89.680700000000002"/>
    <n v="88.072100000000006"/>
    <n v="89.680700000000002"/>
    <n v="39837"/>
    <x v="842"/>
  </r>
  <r>
    <s v="2013/10/23"/>
    <x v="2"/>
    <x v="25"/>
    <n v="89.278499999999994"/>
    <n v="89.680700000000002"/>
    <n v="88.474199999999996"/>
    <n v="89.278499999999994"/>
    <n v="23057"/>
    <x v="843"/>
  </r>
  <r>
    <s v="2013/10/24"/>
    <x v="3"/>
    <x v="26"/>
    <n v="87.669899999999998"/>
    <n v="88.474199999999996"/>
    <n v="87.267700000000005"/>
    <n v="88.474199999999996"/>
    <n v="21570"/>
    <x v="844"/>
  </r>
  <r>
    <s v="2013/10/25"/>
    <x v="4"/>
    <x v="15"/>
    <n v="87.267700000000005"/>
    <n v="87.669899999999998"/>
    <n v="85.659099999999995"/>
    <n v="86.061300000000003"/>
    <n v="37244"/>
    <x v="845"/>
  </r>
  <r>
    <s v="2013/10/28"/>
    <x v="0"/>
    <x v="18"/>
    <n v="86.865600000000001"/>
    <n v="88.072100000000006"/>
    <n v="86.463399999999993"/>
    <n v="88.072100000000006"/>
    <n v="21241"/>
    <x v="846"/>
  </r>
  <r>
    <s v="2013/10/29"/>
    <x v="1"/>
    <x v="19"/>
    <n v="87.267700000000005"/>
    <n v="88.072100000000006"/>
    <n v="86.865600000000001"/>
    <n v="88.072100000000006"/>
    <n v="21531"/>
    <x v="0"/>
  </r>
  <r>
    <s v="2013/10/30"/>
    <x v="2"/>
    <x v="29"/>
    <n v="87.669899999999998"/>
    <n v="88.474199999999996"/>
    <n v="87.669899999999998"/>
    <n v="88.474199999999996"/>
    <n v="16768"/>
    <x v="788"/>
  </r>
  <r>
    <s v="2013/10/31"/>
    <x v="3"/>
    <x v="30"/>
    <n v="87.267700000000005"/>
    <n v="88.072100000000006"/>
    <n v="86.865600000000001"/>
    <n v="88.072100000000006"/>
    <n v="23098"/>
    <x v="789"/>
  </r>
  <r>
    <s v="2013/11/01"/>
    <x v="4"/>
    <x v="20"/>
    <n v="88.876400000000004"/>
    <n v="88.876400000000004"/>
    <n v="87.267700000000005"/>
    <n v="88.072100000000006"/>
    <n v="10870"/>
    <x v="0"/>
  </r>
  <r>
    <s v="2013/11/04"/>
    <x v="0"/>
    <x v="0"/>
    <n v="86.865600000000001"/>
    <n v="87.669899999999998"/>
    <n v="86.865600000000001"/>
    <n v="87.669899999999998"/>
    <n v="9642"/>
    <x v="847"/>
  </r>
  <r>
    <s v="2013/11/05"/>
    <x v="1"/>
    <x v="1"/>
    <n v="87.267700000000005"/>
    <n v="87.669899999999998"/>
    <n v="85.659099999999995"/>
    <n v="85.659099999999995"/>
    <n v="21861"/>
    <x v="848"/>
  </r>
  <r>
    <s v="2013/11/06"/>
    <x v="2"/>
    <x v="2"/>
    <n v="85.659099999999995"/>
    <n v="86.463399999999993"/>
    <n v="85.659099999999995"/>
    <n v="86.061300000000003"/>
    <n v="17440"/>
    <x v="849"/>
  </r>
  <r>
    <s v="2013/11/07"/>
    <x v="3"/>
    <x v="3"/>
    <n v="86.061300000000003"/>
    <n v="86.463399999999993"/>
    <n v="85.257000000000005"/>
    <n v="86.061300000000003"/>
    <n v="15944"/>
    <x v="0"/>
  </r>
  <r>
    <s v="2013/11/08"/>
    <x v="4"/>
    <x v="4"/>
    <n v="84.452699999999993"/>
    <n v="85.659099999999995"/>
    <n v="84.452699999999993"/>
    <n v="85.257000000000005"/>
    <n v="31481"/>
    <x v="839"/>
  </r>
  <r>
    <s v="2013/11/11"/>
    <x v="0"/>
    <x v="5"/>
    <n v="84.452699999999993"/>
    <n v="85.257000000000005"/>
    <n v="84.0505"/>
    <n v="84.0505"/>
    <n v="21491"/>
    <x v="850"/>
  </r>
  <r>
    <s v="2013/11/12"/>
    <x v="1"/>
    <x v="6"/>
    <n v="85.257000000000005"/>
    <n v="85.257000000000005"/>
    <n v="84.0505"/>
    <n v="84.452699999999993"/>
    <n v="31992"/>
    <x v="851"/>
  </r>
  <r>
    <s v="2013/11/13"/>
    <x v="2"/>
    <x v="7"/>
    <n v="84.452699999999993"/>
    <n v="84.452699999999993"/>
    <n v="82.843999999999994"/>
    <n v="82.843999999999994"/>
    <n v="26708"/>
    <x v="829"/>
  </r>
  <r>
    <s v="2013/11/14"/>
    <x v="3"/>
    <x v="8"/>
    <n v="83.648300000000006"/>
    <n v="84.0505"/>
    <n v="83.246200000000002"/>
    <n v="83.246200000000002"/>
    <n v="29933"/>
    <x v="852"/>
  </r>
  <r>
    <s v="2013/11/15"/>
    <x v="4"/>
    <x v="9"/>
    <n v="83.246200000000002"/>
    <n v="84.0505"/>
    <n v="83.246200000000002"/>
    <n v="83.648300000000006"/>
    <n v="19904"/>
    <x v="853"/>
  </r>
  <r>
    <s v="2013/11/18"/>
    <x v="0"/>
    <x v="10"/>
    <n v="84.0505"/>
    <n v="84.452699999999993"/>
    <n v="83.648300000000006"/>
    <n v="83.648300000000006"/>
    <n v="25297"/>
    <x v="0"/>
  </r>
  <r>
    <s v="2013/11/19"/>
    <x v="1"/>
    <x v="11"/>
    <n v="84.0505"/>
    <n v="84.854799999999997"/>
    <n v="83.648300000000006"/>
    <n v="84.452699999999993"/>
    <n v="34510"/>
    <x v="854"/>
  </r>
  <r>
    <s v="2013/11/20"/>
    <x v="2"/>
    <x v="12"/>
    <n v="83.648300000000006"/>
    <n v="83.648300000000006"/>
    <n v="82.441900000000004"/>
    <n v="82.843999999999994"/>
    <n v="46675"/>
    <x v="829"/>
  </r>
  <r>
    <s v="2013/11/21"/>
    <x v="3"/>
    <x v="13"/>
    <n v="82.039699999999996"/>
    <n v="82.843999999999994"/>
    <n v="80.833299999999994"/>
    <n v="81.235399999999998"/>
    <n v="57002"/>
    <x v="855"/>
  </r>
  <r>
    <s v="2013/11/22"/>
    <x v="4"/>
    <x v="14"/>
    <n v="80.431100000000001"/>
    <n v="81.637600000000006"/>
    <n v="80.431100000000001"/>
    <n v="80.431100000000001"/>
    <n v="57158"/>
    <x v="856"/>
  </r>
  <r>
    <s v="2013/11/25"/>
    <x v="0"/>
    <x v="15"/>
    <n v="81.235399999999998"/>
    <n v="82.441900000000004"/>
    <n v="81.235399999999998"/>
    <n v="81.235399999999998"/>
    <n v="30949"/>
    <x v="857"/>
  </r>
  <r>
    <s v="2013/11/26"/>
    <x v="1"/>
    <x v="16"/>
    <n v="82.039699999999996"/>
    <n v="84.452699999999993"/>
    <n v="81.637600000000006"/>
    <n v="83.246200000000002"/>
    <n v="47194"/>
    <x v="858"/>
  </r>
  <r>
    <s v="2013/11/27"/>
    <x v="2"/>
    <x v="17"/>
    <n v="84.452699999999993"/>
    <n v="84.854799999999997"/>
    <n v="84.0505"/>
    <n v="84.452699999999993"/>
    <n v="22853"/>
    <x v="859"/>
  </r>
  <r>
    <s v="2013/11/28"/>
    <x v="3"/>
    <x v="18"/>
    <n v="84.452699999999993"/>
    <n v="84.854799999999997"/>
    <n v="84.0505"/>
    <n v="84.452699999999993"/>
    <n v="22995"/>
    <x v="0"/>
  </r>
  <r>
    <s v="2013/11/29"/>
    <x v="4"/>
    <x v="19"/>
    <n v="84.0505"/>
    <n v="84.452699999999993"/>
    <n v="83.648300000000006"/>
    <n v="84.452699999999993"/>
    <n v="34465"/>
    <x v="0"/>
  </r>
  <r>
    <s v="2013/12/02"/>
    <x v="0"/>
    <x v="21"/>
    <n v="84.452699999999993"/>
    <n v="84.854799999999997"/>
    <n v="83.648300000000006"/>
    <n v="84.0505"/>
    <n v="19042"/>
    <x v="860"/>
  </r>
  <r>
    <s v="2013/12/03"/>
    <x v="1"/>
    <x v="22"/>
    <n v="83.648300000000006"/>
    <n v="84.452699999999993"/>
    <n v="83.246200000000002"/>
    <n v="83.648300000000006"/>
    <n v="26811"/>
    <x v="861"/>
  </r>
  <r>
    <s v="2013/12/04"/>
    <x v="2"/>
    <x v="0"/>
    <n v="83.246200000000002"/>
    <n v="84.854799999999997"/>
    <n v="83.246200000000002"/>
    <n v="84.452699999999993"/>
    <n v="23630"/>
    <x v="854"/>
  </r>
  <r>
    <s v="2013/12/05"/>
    <x v="3"/>
    <x v="1"/>
    <n v="84.452699999999993"/>
    <n v="84.452699999999993"/>
    <n v="83.246200000000002"/>
    <n v="83.648300000000006"/>
    <n v="25209"/>
    <x v="834"/>
  </r>
  <r>
    <s v="2013/12/06"/>
    <x v="4"/>
    <x v="2"/>
    <n v="82.843999999999994"/>
    <n v="84.0505"/>
    <n v="82.843999999999994"/>
    <n v="82.843999999999994"/>
    <n v="25358"/>
    <x v="835"/>
  </r>
  <r>
    <s v="2013/12/09"/>
    <x v="0"/>
    <x v="23"/>
    <n v="83.648300000000006"/>
    <n v="84.452699999999993"/>
    <n v="83.648300000000006"/>
    <n v="84.452699999999993"/>
    <n v="23971"/>
    <x v="833"/>
  </r>
  <r>
    <s v="2013/12/10"/>
    <x v="1"/>
    <x v="24"/>
    <n v="84.0505"/>
    <n v="84.452699999999993"/>
    <n v="83.648300000000006"/>
    <n v="83.648300000000006"/>
    <n v="22935"/>
    <x v="834"/>
  </r>
  <r>
    <s v="2013/12/11"/>
    <x v="2"/>
    <x v="5"/>
    <n v="83.246200000000002"/>
    <n v="84.452699999999993"/>
    <n v="83.246200000000002"/>
    <n v="84.452699999999993"/>
    <n v="24614"/>
    <x v="854"/>
  </r>
  <r>
    <s v="2013/12/12"/>
    <x v="3"/>
    <x v="6"/>
    <n v="84.0505"/>
    <n v="84.0505"/>
    <n v="82.843999999999994"/>
    <n v="82.843999999999994"/>
    <n v="18536"/>
    <x v="829"/>
  </r>
  <r>
    <s v="2013/12/13"/>
    <x v="4"/>
    <x v="7"/>
    <n v="82.441900000000004"/>
    <n v="83.246200000000002"/>
    <n v="82.441900000000004"/>
    <n v="82.441900000000004"/>
    <n v="28297"/>
    <x v="862"/>
  </r>
  <r>
    <s v="2013/12/16"/>
    <x v="0"/>
    <x v="27"/>
    <n v="82.441900000000004"/>
    <n v="82.843999999999994"/>
    <n v="82.039699999999996"/>
    <n v="82.039699999999996"/>
    <n v="18772"/>
    <x v="863"/>
  </r>
  <r>
    <s v="2013/12/17"/>
    <x v="1"/>
    <x v="28"/>
    <n v="82.843999999999994"/>
    <n v="84.0505"/>
    <n v="82.843999999999994"/>
    <n v="83.246200000000002"/>
    <n v="26232"/>
    <x v="864"/>
  </r>
  <r>
    <s v="2013/12/18"/>
    <x v="2"/>
    <x v="10"/>
    <n v="82.441900000000004"/>
    <n v="82.843999999999994"/>
    <n v="81.235399999999998"/>
    <n v="81.235399999999998"/>
    <n v="66102"/>
    <x v="865"/>
  </r>
  <r>
    <s v="2013/12/19"/>
    <x v="3"/>
    <x v="11"/>
    <n v="82.039699999999996"/>
    <n v="82.843999999999994"/>
    <n v="81.637600000000006"/>
    <n v="82.441900000000004"/>
    <n v="27824"/>
    <x v="866"/>
  </r>
  <r>
    <s v="2013/12/20"/>
    <x v="4"/>
    <x v="12"/>
    <n v="81.637600000000006"/>
    <n v="83.246200000000002"/>
    <n v="81.637600000000006"/>
    <n v="82.039699999999996"/>
    <n v="37618"/>
    <x v="863"/>
  </r>
  <r>
    <s v="2013/12/23"/>
    <x v="0"/>
    <x v="25"/>
    <n v="82.843999999999994"/>
    <n v="84.0505"/>
    <n v="82.843999999999994"/>
    <n v="83.648300000000006"/>
    <n v="28393"/>
    <x v="867"/>
  </r>
  <r>
    <s v="2013/12/24"/>
    <x v="1"/>
    <x v="26"/>
    <n v="83.648300000000006"/>
    <n v="83.648300000000006"/>
    <n v="82.843999999999994"/>
    <n v="82.843999999999994"/>
    <n v="14079"/>
    <x v="835"/>
  </r>
  <r>
    <s v="2013/12/25"/>
    <x v="2"/>
    <x v="15"/>
    <n v="82.441900000000004"/>
    <n v="83.246200000000002"/>
    <n v="82.441900000000004"/>
    <n v="82.843999999999994"/>
    <n v="9789"/>
    <x v="0"/>
  </r>
  <r>
    <s v="2013/12/26"/>
    <x v="3"/>
    <x v="16"/>
    <n v="82.843999999999994"/>
    <n v="83.648300000000006"/>
    <n v="82.843999999999994"/>
    <n v="83.648300000000006"/>
    <n v="6793"/>
    <x v="868"/>
  </r>
  <r>
    <s v="2013/12/27"/>
    <x v="4"/>
    <x v="17"/>
    <n v="83.246200000000002"/>
    <n v="84.0505"/>
    <n v="82.843999999999994"/>
    <n v="84.0505"/>
    <n v="24135"/>
    <x v="869"/>
  </r>
  <r>
    <s v="2013/12/30"/>
    <x v="0"/>
    <x v="29"/>
    <n v="83.648300000000006"/>
    <n v="85.257000000000005"/>
    <n v="83.648300000000006"/>
    <n v="85.257000000000005"/>
    <n v="44280"/>
    <x v="870"/>
  </r>
  <r>
    <s v="2013/12/31"/>
    <x v="1"/>
    <x v="30"/>
    <n v="84.854799999999997"/>
    <n v="85.257000000000005"/>
    <n v="84.452699999999993"/>
    <n v="84.854799999999997"/>
    <n v="24484"/>
    <x v="871"/>
  </r>
  <r>
    <s v="2014/01/02"/>
    <x v="3"/>
    <x v="21"/>
    <n v="84.452699999999993"/>
    <n v="84.854799999999997"/>
    <n v="83.246200000000002"/>
    <n v="84.0505"/>
    <n v="15133"/>
    <x v="872"/>
  </r>
  <r>
    <s v="2014/01/03"/>
    <x v="4"/>
    <x v="22"/>
    <n v="82.843999999999994"/>
    <n v="82.843999999999994"/>
    <n v="82.039699999999996"/>
    <n v="82.441900000000004"/>
    <n v="41160"/>
    <x v="873"/>
  </r>
  <r>
    <s v="2014/01/06"/>
    <x v="0"/>
    <x v="2"/>
    <n v="82.039699999999996"/>
    <n v="82.843999999999994"/>
    <n v="82.039699999999996"/>
    <n v="82.441900000000004"/>
    <n v="23729"/>
    <x v="0"/>
  </r>
  <r>
    <s v="2014/01/07"/>
    <x v="1"/>
    <x v="3"/>
    <n v="82.441900000000004"/>
    <n v="82.843999999999994"/>
    <n v="82.039699999999996"/>
    <n v="82.039699999999996"/>
    <n v="18803"/>
    <x v="863"/>
  </r>
  <r>
    <s v="2014/01/08"/>
    <x v="2"/>
    <x v="4"/>
    <n v="82.843999999999994"/>
    <n v="84.0505"/>
    <n v="82.441900000000004"/>
    <n v="83.648300000000006"/>
    <n v="30933"/>
    <x v="867"/>
  </r>
  <r>
    <s v="2014/01/09"/>
    <x v="3"/>
    <x v="23"/>
    <n v="82.441900000000004"/>
    <n v="82.843999999999994"/>
    <n v="80.833299999999994"/>
    <n v="81.235399999999998"/>
    <n v="64221"/>
    <x v="874"/>
  </r>
  <r>
    <s v="2014/01/10"/>
    <x v="4"/>
    <x v="24"/>
    <n v="82.039699999999996"/>
    <n v="82.441900000000004"/>
    <n v="81.637600000000006"/>
    <n v="82.039699999999996"/>
    <n v="36289"/>
    <x v="875"/>
  </r>
  <r>
    <s v="2014/01/13"/>
    <x v="0"/>
    <x v="7"/>
    <n v="82.843999999999994"/>
    <n v="83.246200000000002"/>
    <n v="82.441900000000004"/>
    <n v="82.843999999999994"/>
    <n v="22080"/>
    <x v="821"/>
  </r>
  <r>
    <s v="2014/01/14"/>
    <x v="1"/>
    <x v="8"/>
    <n v="82.441900000000004"/>
    <n v="83.246200000000002"/>
    <n v="82.039699999999996"/>
    <n v="83.246200000000002"/>
    <n v="21718"/>
    <x v="852"/>
  </r>
  <r>
    <s v="2014/01/15"/>
    <x v="2"/>
    <x v="9"/>
    <n v="83.648300000000006"/>
    <n v="85.257000000000005"/>
    <n v="83.648300000000006"/>
    <n v="84.452699999999993"/>
    <n v="54458"/>
    <x v="859"/>
  </r>
  <r>
    <s v="2014/01/16"/>
    <x v="3"/>
    <x v="27"/>
    <n v="85.257000000000005"/>
    <n v="86.463399999999993"/>
    <n v="85.257000000000005"/>
    <n v="86.061300000000003"/>
    <n v="49601"/>
    <x v="838"/>
  </r>
  <r>
    <s v="2014/01/17"/>
    <x v="4"/>
    <x v="28"/>
    <n v="86.865600000000001"/>
    <n v="87.267700000000005"/>
    <n v="86.061300000000003"/>
    <n v="86.463399999999993"/>
    <n v="55767"/>
    <x v="876"/>
  </r>
  <r>
    <s v="2014/01/20"/>
    <x v="0"/>
    <x v="12"/>
    <n v="86.061300000000003"/>
    <n v="87.267700000000005"/>
    <n v="86.061300000000003"/>
    <n v="86.463399999999993"/>
    <n v="24299"/>
    <x v="0"/>
  </r>
  <r>
    <s v="2014/01/21"/>
    <x v="1"/>
    <x v="13"/>
    <n v="87.267700000000005"/>
    <n v="87.267700000000005"/>
    <n v="85.257000000000005"/>
    <n v="85.659099999999995"/>
    <n v="25121"/>
    <x v="877"/>
  </r>
  <r>
    <s v="2014/01/22"/>
    <x v="2"/>
    <x v="14"/>
    <n v="85.257000000000005"/>
    <n v="86.463399999999993"/>
    <n v="85.257000000000005"/>
    <n v="86.463399999999993"/>
    <n v="28726"/>
    <x v="878"/>
  </r>
  <r>
    <s v="2014/01/23"/>
    <x v="3"/>
    <x v="25"/>
    <n v="87.267700000000005"/>
    <n v="87.267700000000005"/>
    <n v="86.463399999999993"/>
    <n v="86.463399999999993"/>
    <n v="28308"/>
    <x v="0"/>
  </r>
  <r>
    <s v="2014/01/24"/>
    <x v="4"/>
    <x v="26"/>
    <n v="86.061300000000003"/>
    <n v="87.267700000000005"/>
    <n v="86.061300000000003"/>
    <n v="86.865600000000001"/>
    <n v="34059"/>
    <x v="879"/>
  </r>
  <r>
    <s v="2014/01/27"/>
    <x v="0"/>
    <x v="17"/>
    <n v="85.257000000000005"/>
    <n v="85.659099999999995"/>
    <n v="83.648300000000006"/>
    <n v="84.452699999999993"/>
    <n v="65271"/>
    <x v="880"/>
  </r>
  <r>
    <s v="2014/02/05"/>
    <x v="2"/>
    <x v="1"/>
    <n v="82.039699999999996"/>
    <n v="82.039699999999996"/>
    <n v="80.833299999999994"/>
    <n v="80.833299999999994"/>
    <n v="147198"/>
    <x v="881"/>
  </r>
  <r>
    <s v="2014/02/06"/>
    <x v="3"/>
    <x v="2"/>
    <n v="81.235399999999998"/>
    <n v="82.843999999999994"/>
    <n v="81.235399999999998"/>
    <n v="82.039699999999996"/>
    <n v="73840"/>
    <x v="817"/>
  </r>
  <r>
    <s v="2014/02/07"/>
    <x v="4"/>
    <x v="3"/>
    <n v="83.246200000000002"/>
    <n v="84.0505"/>
    <n v="82.843999999999994"/>
    <n v="83.648300000000006"/>
    <n v="54185"/>
    <x v="867"/>
  </r>
  <r>
    <s v="2014/02/10"/>
    <x v="0"/>
    <x v="24"/>
    <n v="83.648300000000006"/>
    <n v="84.0505"/>
    <n v="82.843999999999994"/>
    <n v="82.843999999999994"/>
    <n v="26243"/>
    <x v="835"/>
  </r>
  <r>
    <s v="2014/02/11"/>
    <x v="1"/>
    <x v="5"/>
    <n v="84.0505"/>
    <n v="84.452699999999993"/>
    <n v="83.648300000000006"/>
    <n v="84.0505"/>
    <n v="23523"/>
    <x v="822"/>
  </r>
  <r>
    <s v="2014/02/12"/>
    <x v="2"/>
    <x v="6"/>
    <n v="84.452699999999993"/>
    <n v="84.854799999999997"/>
    <n v="84.0505"/>
    <n v="84.452699999999993"/>
    <n v="25305"/>
    <x v="851"/>
  </r>
  <r>
    <s v="2014/02/13"/>
    <x v="3"/>
    <x v="7"/>
    <n v="84.452699999999993"/>
    <n v="85.257000000000005"/>
    <n v="84.452699999999993"/>
    <n v="84.452699999999993"/>
    <n v="19625"/>
    <x v="0"/>
  </r>
  <r>
    <s v="2014/02/14"/>
    <x v="4"/>
    <x v="8"/>
    <n v="85.659099999999995"/>
    <n v="86.463399999999993"/>
    <n v="85.659099999999995"/>
    <n v="86.463399999999993"/>
    <n v="42737"/>
    <x v="882"/>
  </r>
  <r>
    <s v="2014/02/17"/>
    <x v="0"/>
    <x v="28"/>
    <n v="86.865600000000001"/>
    <n v="87.267700000000005"/>
    <n v="86.463399999999993"/>
    <n v="87.267700000000005"/>
    <n v="34368"/>
    <x v="883"/>
  </r>
  <r>
    <s v="2014/02/18"/>
    <x v="1"/>
    <x v="10"/>
    <n v="87.267700000000005"/>
    <n v="87.267700000000005"/>
    <n v="86.463399999999993"/>
    <n v="86.865600000000001"/>
    <n v="22289"/>
    <x v="884"/>
  </r>
  <r>
    <s v="2014/02/19"/>
    <x v="2"/>
    <x v="11"/>
    <n v="86.865600000000001"/>
    <n v="86.865600000000001"/>
    <n v="86.061300000000003"/>
    <n v="86.865600000000001"/>
    <n v="28886"/>
    <x v="0"/>
  </r>
  <r>
    <s v="2014/02/20"/>
    <x v="3"/>
    <x v="12"/>
    <n v="85.659099999999995"/>
    <n v="86.061300000000003"/>
    <n v="85.257000000000005"/>
    <n v="85.659099999999995"/>
    <n v="28469"/>
    <x v="885"/>
  </r>
  <r>
    <s v="2014/02/21"/>
    <x v="4"/>
    <x v="13"/>
    <n v="86.061300000000003"/>
    <n v="86.463399999999993"/>
    <n v="86.061300000000003"/>
    <n v="86.463399999999993"/>
    <n v="31505"/>
    <x v="878"/>
  </r>
  <r>
    <s v="2014/02/24"/>
    <x v="0"/>
    <x v="26"/>
    <n v="86.463399999999993"/>
    <n v="86.865600000000001"/>
    <n v="85.257000000000005"/>
    <n v="86.061300000000003"/>
    <n v="32057"/>
    <x v="886"/>
  </r>
  <r>
    <s v="2014/02/25"/>
    <x v="1"/>
    <x v="15"/>
    <n v="86.463399999999993"/>
    <n v="86.865600000000001"/>
    <n v="85.659099999999995"/>
    <n v="86.865600000000001"/>
    <n v="34350"/>
    <x v="887"/>
  </r>
  <r>
    <s v="2014/02/26"/>
    <x v="2"/>
    <x v="16"/>
    <n v="86.463399999999993"/>
    <n v="86.865600000000001"/>
    <n v="86.061300000000003"/>
    <n v="86.463399999999993"/>
    <n v="34982"/>
    <x v="888"/>
  </r>
  <r>
    <s v="2014/02/27"/>
    <x v="3"/>
    <x v="17"/>
    <n v="86.463399999999993"/>
    <n v="86.865600000000001"/>
    <n v="86.463399999999993"/>
    <n v="86.865600000000001"/>
    <n v="49352"/>
    <x v="879"/>
  </r>
  <r>
    <s v="2014/03/03"/>
    <x v="0"/>
    <x v="22"/>
    <n v="86.865600000000001"/>
    <n v="86.865600000000001"/>
    <n v="85.659099999999995"/>
    <n v="86.865600000000001"/>
    <n v="62467"/>
    <x v="0"/>
  </r>
  <r>
    <s v="2014/03/04"/>
    <x v="1"/>
    <x v="0"/>
    <n v="86.865600000000001"/>
    <n v="86.865600000000001"/>
    <n v="86.463399999999993"/>
    <n v="86.463399999999993"/>
    <n v="48939"/>
    <x v="888"/>
  </r>
  <r>
    <s v="2014/03/05"/>
    <x v="2"/>
    <x v="1"/>
    <n v="87.267700000000005"/>
    <n v="88.474199999999996"/>
    <n v="87.267700000000005"/>
    <n v="88.474199999999996"/>
    <n v="55447"/>
    <x v="889"/>
  </r>
  <r>
    <s v="2014/03/06"/>
    <x v="3"/>
    <x v="2"/>
    <n v="88.474199999999996"/>
    <n v="91.289299999999997"/>
    <n v="88.474199999999996"/>
    <n v="90.887100000000004"/>
    <n v="72622"/>
    <x v="890"/>
  </r>
  <r>
    <s v="2014/03/07"/>
    <x v="4"/>
    <x v="3"/>
    <n v="91.691500000000005"/>
    <n v="92.495800000000003"/>
    <n v="91.289299999999997"/>
    <n v="92.093599999999995"/>
    <n v="66916"/>
    <x v="891"/>
  </r>
  <r>
    <s v="2014/03/10"/>
    <x v="0"/>
    <x v="24"/>
    <n v="92.093599999999995"/>
    <n v="92.093599999999995"/>
    <n v="90.484999999999999"/>
    <n v="90.887100000000004"/>
    <n v="38430"/>
    <x v="892"/>
  </r>
  <r>
    <s v="2014/03/11"/>
    <x v="1"/>
    <x v="5"/>
    <n v="91.289299999999997"/>
    <n v="92.093599999999995"/>
    <n v="91.289299999999997"/>
    <n v="91.691500000000005"/>
    <n v="29182"/>
    <x v="893"/>
  </r>
  <r>
    <s v="2014/03/12"/>
    <x v="2"/>
    <x v="6"/>
    <n v="90.484999999999999"/>
    <n v="90.887100000000004"/>
    <n v="90.082800000000006"/>
    <n v="90.887100000000004"/>
    <n v="18414"/>
    <x v="894"/>
  </r>
  <r>
    <s v="2014/03/13"/>
    <x v="3"/>
    <x v="7"/>
    <n v="93.702200000000005"/>
    <n v="94.506500000000003"/>
    <n v="92.897900000000007"/>
    <n v="93.702200000000005"/>
    <n v="59080"/>
    <x v="895"/>
  </r>
  <r>
    <s v="2014/03/14"/>
    <x v="4"/>
    <x v="8"/>
    <n v="92.495800000000003"/>
    <n v="92.897900000000007"/>
    <n v="91.691500000000005"/>
    <n v="92.495800000000003"/>
    <n v="47105"/>
    <x v="896"/>
  </r>
  <r>
    <s v="2014/03/17"/>
    <x v="0"/>
    <x v="28"/>
    <n v="92.093599999999995"/>
    <n v="92.495800000000003"/>
    <n v="90.887100000000004"/>
    <n v="91.691500000000005"/>
    <n v="33910"/>
    <x v="897"/>
  </r>
  <r>
    <s v="2014/03/18"/>
    <x v="1"/>
    <x v="10"/>
    <n v="92.093599999999995"/>
    <n v="92.495800000000003"/>
    <n v="91.289299999999997"/>
    <n v="92.093599999999995"/>
    <n v="37517"/>
    <x v="898"/>
  </r>
  <r>
    <s v="2014/03/19"/>
    <x v="2"/>
    <x v="11"/>
    <n v="92.093599999999995"/>
    <n v="92.495800000000003"/>
    <n v="91.289299999999997"/>
    <n v="92.093599999999995"/>
    <n v="35237"/>
    <x v="0"/>
  </r>
  <r>
    <s v="2014/03/20"/>
    <x v="3"/>
    <x v="12"/>
    <n v="90.887100000000004"/>
    <n v="91.289299999999997"/>
    <n v="90.082800000000006"/>
    <n v="90.082800000000006"/>
    <n v="46512"/>
    <x v="899"/>
  </r>
  <r>
    <s v="2014/03/21"/>
    <x v="4"/>
    <x v="13"/>
    <n v="91.691500000000005"/>
    <n v="91.691500000000005"/>
    <n v="90.082800000000006"/>
    <n v="90.484999999999999"/>
    <n v="60438"/>
    <x v="900"/>
  </r>
  <r>
    <s v="2014/03/24"/>
    <x v="0"/>
    <x v="26"/>
    <n v="89.680700000000002"/>
    <n v="90.484999999999999"/>
    <n v="89.680700000000002"/>
    <n v="90.484999999999999"/>
    <n v="29607"/>
    <x v="0"/>
  </r>
  <r>
    <s v="2014/03/25"/>
    <x v="1"/>
    <x v="15"/>
    <n v="89.680700000000002"/>
    <n v="91.289299999999997"/>
    <n v="89.680700000000002"/>
    <n v="91.289299999999997"/>
    <n v="38070"/>
    <x v="901"/>
  </r>
  <r>
    <s v="2014/03/26"/>
    <x v="2"/>
    <x v="16"/>
    <n v="92.897900000000007"/>
    <n v="93.3001"/>
    <n v="92.093599999999995"/>
    <n v="92.897900000000007"/>
    <n v="45234"/>
    <x v="902"/>
  </r>
  <r>
    <s v="2014/03/27"/>
    <x v="3"/>
    <x v="17"/>
    <n v="92.093599999999995"/>
    <n v="93.3001"/>
    <n v="91.691500000000005"/>
    <n v="93.3001"/>
    <n v="31399"/>
    <x v="903"/>
  </r>
  <r>
    <s v="2014/03/28"/>
    <x v="4"/>
    <x v="18"/>
    <n v="93.3001"/>
    <n v="94.506500000000003"/>
    <n v="92.897900000000007"/>
    <n v="94.506500000000003"/>
    <n v="43794"/>
    <x v="904"/>
  </r>
  <r>
    <s v="2014/03/31"/>
    <x v="0"/>
    <x v="30"/>
    <n v="94.908699999999996"/>
    <n v="95.310900000000004"/>
    <n v="93.702200000000005"/>
    <n v="95.310900000000004"/>
    <n v="47146"/>
    <x v="905"/>
  </r>
  <r>
    <s v="2014/04/01"/>
    <x v="1"/>
    <x v="20"/>
    <n v="95.712999999999994"/>
    <n v="96.115200000000002"/>
    <n v="95.310900000000004"/>
    <n v="96.115200000000002"/>
    <n v="40636"/>
    <x v="906"/>
  </r>
  <r>
    <s v="2014/04/02"/>
    <x v="2"/>
    <x v="21"/>
    <n v="96.919499999999999"/>
    <n v="97.321600000000004"/>
    <n v="95.712999999999994"/>
    <n v="96.517300000000006"/>
    <n v="43684"/>
    <x v="907"/>
  </r>
  <r>
    <s v="2014/04/03"/>
    <x v="3"/>
    <x v="22"/>
    <n v="95.310900000000004"/>
    <n v="95.712999999999994"/>
    <n v="94.506500000000003"/>
    <n v="95.310900000000004"/>
    <n v="37000"/>
    <x v="908"/>
  </r>
  <r>
    <s v="2014/04/07"/>
    <x v="0"/>
    <x v="3"/>
    <n v="94.506500000000003"/>
    <n v="94.908699999999996"/>
    <n v="93.702200000000005"/>
    <n v="94.506500000000003"/>
    <n v="45254"/>
    <x v="909"/>
  </r>
  <r>
    <s v="2014/04/08"/>
    <x v="1"/>
    <x v="4"/>
    <n v="94.104399999999998"/>
    <n v="96.115200000000002"/>
    <n v="94.104399999999998"/>
    <n v="95.712999999999994"/>
    <n v="43894"/>
    <x v="910"/>
  </r>
  <r>
    <s v="2014/04/09"/>
    <x v="2"/>
    <x v="23"/>
    <n v="96.115200000000002"/>
    <n v="96.517300000000006"/>
    <n v="95.712999999999994"/>
    <n v="95.712999999999994"/>
    <n v="29648"/>
    <x v="0"/>
  </r>
  <r>
    <s v="2014/04/10"/>
    <x v="3"/>
    <x v="24"/>
    <n v="95.712999999999994"/>
    <n v="96.115200000000002"/>
    <n v="95.310900000000004"/>
    <n v="96.115200000000002"/>
    <n v="27215"/>
    <x v="911"/>
  </r>
  <r>
    <s v="2014/04/11"/>
    <x v="4"/>
    <x v="5"/>
    <n v="95.310900000000004"/>
    <n v="96.517300000000006"/>
    <n v="94.908699999999996"/>
    <n v="96.517300000000006"/>
    <n v="34847"/>
    <x v="907"/>
  </r>
  <r>
    <s v="2014/04/14"/>
    <x v="0"/>
    <x v="8"/>
    <n v="96.517300000000006"/>
    <n v="97.321600000000004"/>
    <n v="96.517300000000006"/>
    <n v="96.919499999999999"/>
    <n v="31053"/>
    <x v="912"/>
  </r>
  <r>
    <s v="2014/04/15"/>
    <x v="1"/>
    <x v="9"/>
    <n v="97.723799999999997"/>
    <n v="98.528099999999995"/>
    <n v="97.321600000000004"/>
    <n v="98.528099999999995"/>
    <n v="29397"/>
    <x v="913"/>
  </r>
  <r>
    <s v="2014/04/16"/>
    <x v="2"/>
    <x v="27"/>
    <n v="97.723799999999997"/>
    <n v="98.528099999999995"/>
    <n v="97.321600000000004"/>
    <n v="97.321600000000004"/>
    <n v="51075"/>
    <x v="914"/>
  </r>
  <r>
    <s v="2014/04/17"/>
    <x v="3"/>
    <x v="28"/>
    <n v="96.919499999999999"/>
    <n v="97.723799999999997"/>
    <n v="95.712999999999994"/>
    <n v="96.517300000000006"/>
    <n v="36418"/>
    <x v="915"/>
  </r>
  <r>
    <s v="2014/04/18"/>
    <x v="4"/>
    <x v="10"/>
    <n v="98.528099999999995"/>
    <n v="98.930300000000003"/>
    <n v="97.321600000000004"/>
    <n v="98.930300000000003"/>
    <n v="32921"/>
    <x v="916"/>
  </r>
  <r>
    <s v="2014/04/21"/>
    <x v="0"/>
    <x v="13"/>
    <n v="98.125900000000001"/>
    <n v="98.125900000000001"/>
    <n v="97.321600000000004"/>
    <n v="97.723799999999997"/>
    <n v="24162"/>
    <x v="917"/>
  </r>
  <r>
    <s v="2014/04/22"/>
    <x v="1"/>
    <x v="14"/>
    <n v="97.321600000000004"/>
    <n v="98.528099999999995"/>
    <n v="96.919499999999999"/>
    <n v="97.723799999999997"/>
    <n v="27034"/>
    <x v="0"/>
  </r>
  <r>
    <s v="2014/04/23"/>
    <x v="2"/>
    <x v="25"/>
    <n v="98.930300000000003"/>
    <n v="98.930300000000003"/>
    <n v="96.919499999999999"/>
    <n v="97.321600000000004"/>
    <n v="34358"/>
    <x v="918"/>
  </r>
  <r>
    <s v="2014/04/24"/>
    <x v="3"/>
    <x v="26"/>
    <n v="97.321600000000004"/>
    <n v="97.321600000000004"/>
    <n v="96.517300000000006"/>
    <n v="97.321600000000004"/>
    <n v="25524"/>
    <x v="0"/>
  </r>
  <r>
    <s v="2014/04/25"/>
    <x v="4"/>
    <x v="15"/>
    <n v="97.321600000000004"/>
    <n v="97.321600000000004"/>
    <n v="94.908699999999996"/>
    <n v="95.310900000000004"/>
    <n v="49438"/>
    <x v="919"/>
  </r>
  <r>
    <s v="2014/04/28"/>
    <x v="0"/>
    <x v="18"/>
    <n v="95.310900000000004"/>
    <n v="96.517300000000006"/>
    <n v="94.506500000000003"/>
    <n v="95.712999999999994"/>
    <n v="28068"/>
    <x v="920"/>
  </r>
  <r>
    <s v="2014/04/29"/>
    <x v="1"/>
    <x v="19"/>
    <n v="96.919499999999999"/>
    <n v="97.321600000000004"/>
    <n v="95.712999999999994"/>
    <n v="96.919499999999999"/>
    <n v="21811"/>
    <x v="921"/>
  </r>
  <r>
    <s v="2014/04/30"/>
    <x v="2"/>
    <x v="29"/>
    <n v="96.517300000000006"/>
    <n v="96.919499999999999"/>
    <n v="94.104399999999998"/>
    <n v="95.310900000000004"/>
    <n v="44124"/>
    <x v="922"/>
  </r>
  <r>
    <s v="2014/05/02"/>
    <x v="4"/>
    <x v="21"/>
    <n v="95.712999999999994"/>
    <n v="96.115200000000002"/>
    <n v="94.104399999999998"/>
    <n v="94.908699999999996"/>
    <n v="45030"/>
    <x v="923"/>
  </r>
  <r>
    <s v="2014/05/05"/>
    <x v="0"/>
    <x v="1"/>
    <n v="94.506500000000003"/>
    <n v="94.908699999999996"/>
    <n v="93.3001"/>
    <n v="94.104399999999998"/>
    <n v="28887"/>
    <x v="924"/>
  </r>
  <r>
    <s v="2014/05/06"/>
    <x v="1"/>
    <x v="2"/>
    <n v="94.104399999999998"/>
    <n v="95.712999999999994"/>
    <n v="93.702200000000005"/>
    <n v="94.908699999999996"/>
    <n v="27525"/>
    <x v="925"/>
  </r>
  <r>
    <s v="2014/05/07"/>
    <x v="2"/>
    <x v="3"/>
    <n v="94.908699999999996"/>
    <n v="95.712999999999994"/>
    <n v="94.506500000000003"/>
    <n v="95.310900000000004"/>
    <n v="33276"/>
    <x v="926"/>
  </r>
  <r>
    <s v="2014/05/08"/>
    <x v="3"/>
    <x v="4"/>
    <n v="96.115200000000002"/>
    <n v="96.517300000000006"/>
    <n v="95.712999999999994"/>
    <n v="96.115200000000002"/>
    <n v="30096"/>
    <x v="906"/>
  </r>
  <r>
    <s v="2014/05/09"/>
    <x v="4"/>
    <x v="23"/>
    <n v="96.517300000000006"/>
    <n v="96.517300000000006"/>
    <n v="95.712999999999994"/>
    <n v="96.517300000000006"/>
    <n v="23287"/>
    <x v="907"/>
  </r>
  <r>
    <s v="2014/05/12"/>
    <x v="0"/>
    <x v="6"/>
    <n v="96.115200000000002"/>
    <n v="96.517300000000006"/>
    <n v="94.506500000000003"/>
    <n v="95.310900000000004"/>
    <n v="37048"/>
    <x v="908"/>
  </r>
  <r>
    <s v="2014/05/13"/>
    <x v="1"/>
    <x v="7"/>
    <n v="96.517300000000006"/>
    <n v="97.321600000000004"/>
    <n v="96.115200000000002"/>
    <n v="96.919499999999999"/>
    <n v="24046"/>
    <x v="927"/>
  </r>
  <r>
    <s v="2014/05/14"/>
    <x v="2"/>
    <x v="8"/>
    <n v="97.321600000000004"/>
    <n v="98.125900000000001"/>
    <n v="96.919499999999999"/>
    <n v="98.125900000000001"/>
    <n v="32903"/>
    <x v="928"/>
  </r>
  <r>
    <s v="2014/05/15"/>
    <x v="3"/>
    <x v="9"/>
    <n v="97.321600000000004"/>
    <n v="98.125900000000001"/>
    <n v="96.919499999999999"/>
    <n v="98.125900000000001"/>
    <n v="16813"/>
    <x v="0"/>
  </r>
  <r>
    <s v="2014/05/16"/>
    <x v="4"/>
    <x v="27"/>
    <n v="98.125900000000001"/>
    <n v="98.930300000000003"/>
    <n v="97.321600000000004"/>
    <n v="98.125900000000001"/>
    <n v="28679"/>
    <x v="0"/>
  </r>
  <r>
    <s v="2014/05/19"/>
    <x v="0"/>
    <x v="11"/>
    <n v="98.125900000000001"/>
    <n v="98.528099999999995"/>
    <n v="97.321600000000004"/>
    <n v="97.321600000000004"/>
    <n v="20829"/>
    <x v="929"/>
  </r>
  <r>
    <s v="2014/05/20"/>
    <x v="1"/>
    <x v="12"/>
    <n v="98.125900000000001"/>
    <n v="98.125900000000001"/>
    <n v="97.321600000000004"/>
    <n v="97.321600000000004"/>
    <n v="25402"/>
    <x v="0"/>
  </r>
  <r>
    <s v="2014/05/21"/>
    <x v="2"/>
    <x v="13"/>
    <n v="98.125900000000001"/>
    <n v="98.125900000000001"/>
    <n v="96.919499999999999"/>
    <n v="96.919499999999999"/>
    <n v="24218"/>
    <x v="930"/>
  </r>
  <r>
    <s v="2014/05/22"/>
    <x v="3"/>
    <x v="14"/>
    <n v="97.723799999999997"/>
    <n v="98.125900000000001"/>
    <n v="97.321600000000004"/>
    <n v="98.125900000000001"/>
    <n v="26336"/>
    <x v="928"/>
  </r>
  <r>
    <s v="2014/05/23"/>
    <x v="4"/>
    <x v="25"/>
    <n v="97.321600000000004"/>
    <n v="98.528099999999995"/>
    <n v="97.321600000000004"/>
    <n v="98.125900000000001"/>
    <n v="31778"/>
    <x v="0"/>
  </r>
  <r>
    <s v="2014/05/26"/>
    <x v="0"/>
    <x v="16"/>
    <n v="98.930300000000003"/>
    <n v="99.332400000000007"/>
    <n v="98.125900000000001"/>
    <n v="98.930300000000003"/>
    <n v="19854"/>
    <x v="931"/>
  </r>
  <r>
    <s v="2014/05/27"/>
    <x v="1"/>
    <x v="17"/>
    <n v="98.528099999999995"/>
    <n v="99.7346"/>
    <n v="98.528099999999995"/>
    <n v="99.332400000000007"/>
    <n v="18301"/>
    <x v="932"/>
  </r>
  <r>
    <s v="2014/05/28"/>
    <x v="2"/>
    <x v="18"/>
    <n v="99.7346"/>
    <n v="99.7346"/>
    <n v="98.528099999999995"/>
    <n v="99.7346"/>
    <n v="37799"/>
    <x v="933"/>
  </r>
  <r>
    <s v="2014/05/29"/>
    <x v="3"/>
    <x v="19"/>
    <n v="99.332400000000007"/>
    <n v="99.7346"/>
    <n v="97.723799999999997"/>
    <n v="98.125900000000001"/>
    <n v="43079"/>
    <x v="934"/>
  </r>
  <r>
    <s v="2014/05/30"/>
    <x v="4"/>
    <x v="29"/>
    <n v="98.125900000000001"/>
    <n v="98.528099999999995"/>
    <n v="96.115200000000002"/>
    <n v="96.115200000000002"/>
    <n v="69113"/>
    <x v="935"/>
  </r>
  <r>
    <s v="2014/06/03"/>
    <x v="1"/>
    <x v="22"/>
    <n v="96.517300000000006"/>
    <n v="98.528099999999995"/>
    <n v="96.517300000000006"/>
    <n v="98.528099999999995"/>
    <n v="40522"/>
    <x v="936"/>
  </r>
  <r>
    <s v="2014/06/04"/>
    <x v="2"/>
    <x v="0"/>
    <n v="99.332400000000007"/>
    <n v="99.7346"/>
    <n v="98.930300000000003"/>
    <n v="99.332400000000007"/>
    <n v="33486"/>
    <x v="937"/>
  </r>
  <r>
    <s v="2014/06/05"/>
    <x v="3"/>
    <x v="1"/>
    <n v="98.930300000000003"/>
    <n v="99.332400000000007"/>
    <n v="97.723799999999997"/>
    <n v="98.930300000000003"/>
    <n v="19558"/>
    <x v="938"/>
  </r>
  <r>
    <s v="2014/06/06"/>
    <x v="4"/>
    <x v="2"/>
    <n v="99.332400000000007"/>
    <n v="99.332400000000007"/>
    <n v="98.125900000000001"/>
    <n v="98.528099999999995"/>
    <n v="19282"/>
    <x v="939"/>
  </r>
  <r>
    <s v="2014/06/09"/>
    <x v="0"/>
    <x v="23"/>
    <n v="98.528099999999995"/>
    <n v="99.332400000000007"/>
    <n v="98.528099999999995"/>
    <n v="98.930300000000003"/>
    <n v="19730"/>
    <x v="940"/>
  </r>
  <r>
    <s v="2014/06/10"/>
    <x v="1"/>
    <x v="24"/>
    <n v="98.930300000000003"/>
    <n v="100.1367"/>
    <n v="98.528099999999995"/>
    <n v="100.1367"/>
    <n v="26661"/>
    <x v="941"/>
  </r>
  <r>
    <s v="2014/06/11"/>
    <x v="2"/>
    <x v="5"/>
    <n v="99.7346"/>
    <n v="100.5389"/>
    <n v="99.332400000000007"/>
    <n v="100.5389"/>
    <n v="27990"/>
    <x v="942"/>
  </r>
  <r>
    <s v="2014/06/12"/>
    <x v="3"/>
    <x v="6"/>
    <n v="99.7346"/>
    <n v="99.7346"/>
    <n v="98.930300000000003"/>
    <n v="99.332400000000007"/>
    <n v="22300"/>
    <x v="943"/>
  </r>
  <r>
    <s v="2014/06/13"/>
    <x v="4"/>
    <x v="7"/>
    <n v="98.930300000000003"/>
    <n v="99.332400000000007"/>
    <n v="98.528099999999995"/>
    <n v="98.930300000000003"/>
    <n v="17197"/>
    <x v="938"/>
  </r>
  <r>
    <s v="2014/06/16"/>
    <x v="0"/>
    <x v="27"/>
    <n v="98.528099999999995"/>
    <n v="99.7346"/>
    <n v="98.528099999999995"/>
    <n v="99.7346"/>
    <n v="13737"/>
    <x v="944"/>
  </r>
  <r>
    <s v="2014/06/17"/>
    <x v="1"/>
    <x v="28"/>
    <n v="99.7346"/>
    <n v="100.5389"/>
    <n v="98.930300000000003"/>
    <n v="100.5389"/>
    <n v="20568"/>
    <x v="945"/>
  </r>
  <r>
    <s v="2014/06/18"/>
    <x v="2"/>
    <x v="10"/>
    <n v="100.5389"/>
    <n v="101.7453"/>
    <n v="99.7346"/>
    <n v="100.941"/>
    <n v="38103"/>
    <x v="946"/>
  </r>
  <r>
    <s v="2014/06/19"/>
    <x v="3"/>
    <x v="11"/>
    <n v="100.1367"/>
    <n v="101.3432"/>
    <n v="100.1367"/>
    <n v="101.3432"/>
    <n v="25211"/>
    <x v="947"/>
  </r>
  <r>
    <s v="2014/06/20"/>
    <x v="4"/>
    <x v="12"/>
    <n v="101.7453"/>
    <n v="102.14749999999999"/>
    <n v="99.7346"/>
    <n v="100.1367"/>
    <n v="31589"/>
    <x v="948"/>
  </r>
  <r>
    <s v="2014/06/23"/>
    <x v="0"/>
    <x v="25"/>
    <n v="100.5389"/>
    <n v="100.941"/>
    <n v="98.930300000000003"/>
    <n v="98.930300000000003"/>
    <n v="25147"/>
    <x v="949"/>
  </r>
  <r>
    <s v="2014/06/24"/>
    <x v="1"/>
    <x v="26"/>
    <n v="98.930300000000003"/>
    <n v="99.332400000000007"/>
    <n v="98.125900000000001"/>
    <n v="98.930300000000003"/>
    <n v="36234"/>
    <x v="0"/>
  </r>
  <r>
    <s v="2014/06/25"/>
    <x v="2"/>
    <x v="15"/>
    <n v="98.930300000000003"/>
    <n v="100.1367"/>
    <n v="98.930300000000003"/>
    <n v="99.332400000000007"/>
    <n v="31028"/>
    <x v="932"/>
  </r>
  <r>
    <s v="2014/06/26"/>
    <x v="3"/>
    <x v="16"/>
    <n v="100.1367"/>
    <n v="100.5389"/>
    <n v="99.332400000000007"/>
    <n v="100.1367"/>
    <n v="33938"/>
    <x v="950"/>
  </r>
  <r>
    <s v="2014/06/27"/>
    <x v="4"/>
    <x v="17"/>
    <n v="100.5389"/>
    <n v="101.7453"/>
    <n v="99.7346"/>
    <n v="100.941"/>
    <n v="44450"/>
    <x v="951"/>
  </r>
  <r>
    <s v="2014/06/30"/>
    <x v="0"/>
    <x v="29"/>
    <n v="101.3432"/>
    <n v="102.14749999999999"/>
    <n v="100.5389"/>
    <n v="101.7453"/>
    <n v="38191"/>
    <x v="952"/>
  </r>
  <r>
    <s v="2014/07/01"/>
    <x v="1"/>
    <x v="20"/>
    <n v="101.7453"/>
    <n v="103.354"/>
    <n v="101.3432"/>
    <n v="102.95180000000001"/>
    <n v="33022"/>
    <x v="953"/>
  </r>
  <r>
    <s v="2014/07/02"/>
    <x v="2"/>
    <x v="21"/>
    <n v="104.1583"/>
    <n v="106.5712"/>
    <n v="103.7561"/>
    <n v="106.5712"/>
    <n v="51623"/>
    <x v="954"/>
  </r>
  <r>
    <s v="2014/07/03"/>
    <x v="3"/>
    <x v="22"/>
    <n v="105.76690000000001"/>
    <n v="108.58199999999999"/>
    <n v="104.96259999999999"/>
    <n v="108.1798"/>
    <n v="41188"/>
    <x v="955"/>
  </r>
  <r>
    <s v="2014/07/04"/>
    <x v="4"/>
    <x v="0"/>
    <n v="107.3755"/>
    <n v="109.38630000000001"/>
    <n v="106.1691"/>
    <n v="108.58199999999999"/>
    <n v="44516"/>
    <x v="956"/>
  </r>
  <r>
    <s v="2014/07/07"/>
    <x v="0"/>
    <x v="3"/>
    <n v="108.1798"/>
    <n v="109.38630000000001"/>
    <n v="106.5712"/>
    <n v="109.38630000000001"/>
    <n v="32207"/>
    <x v="957"/>
  </r>
  <r>
    <s v="2014/07/08"/>
    <x v="1"/>
    <x v="4"/>
    <n v="108.9841"/>
    <n v="109.38630000000001"/>
    <n v="107.7777"/>
    <n v="108.1798"/>
    <n v="36299"/>
    <x v="958"/>
  </r>
  <r>
    <s v="2014/07/09"/>
    <x v="2"/>
    <x v="23"/>
    <n v="107.3755"/>
    <n v="108.58199999999999"/>
    <n v="107.3755"/>
    <n v="107.7777"/>
    <n v="39336"/>
    <x v="959"/>
  </r>
  <r>
    <s v="2014/07/10"/>
    <x v="3"/>
    <x v="24"/>
    <n v="108.1798"/>
    <n v="109.38630000000001"/>
    <n v="108.1798"/>
    <n v="108.1798"/>
    <n v="51132"/>
    <x v="960"/>
  </r>
  <r>
    <s v="2014/07/11"/>
    <x v="4"/>
    <x v="5"/>
    <n v="109.38630000000001"/>
    <n v="110.9949"/>
    <n v="108.9841"/>
    <n v="109.7885"/>
    <n v="43513"/>
    <x v="961"/>
  </r>
  <r>
    <s v="2014/07/14"/>
    <x v="0"/>
    <x v="8"/>
    <n v="110.6108"/>
    <n v="110.6108"/>
    <n v="108.96599999999999"/>
    <n v="108.96599999999999"/>
    <n v="46818"/>
    <x v="962"/>
  </r>
  <r>
    <s v="2014/07/15"/>
    <x v="1"/>
    <x v="9"/>
    <n v="109.3772"/>
    <n v="110.1996"/>
    <n v="108.96599999999999"/>
    <n v="109.3772"/>
    <n v="37976"/>
    <x v="963"/>
  </r>
  <r>
    <s v="2014/07/16"/>
    <x v="2"/>
    <x v="27"/>
    <n v="109.3772"/>
    <n v="109.7884"/>
    <n v="106.91"/>
    <n v="107.3212"/>
    <n v="42072"/>
    <x v="964"/>
  </r>
  <r>
    <s v="2014/07/17"/>
    <x v="3"/>
    <x v="28"/>
    <n v="102.79810000000001"/>
    <n v="103.2093"/>
    <n v="101.1534"/>
    <n v="102.3869"/>
    <n v="138665"/>
    <x v="965"/>
  </r>
  <r>
    <s v="2014/07/18"/>
    <x v="4"/>
    <x v="10"/>
    <n v="99.919799999999995"/>
    <n v="101.9757"/>
    <n v="99.919799999999995"/>
    <n v="101.5645"/>
    <n v="97366"/>
    <x v="966"/>
  </r>
  <r>
    <s v="2014/07/21"/>
    <x v="0"/>
    <x v="13"/>
    <n v="101.9757"/>
    <n v="102.3869"/>
    <n v="100.7422"/>
    <n v="101.5645"/>
    <n v="58994"/>
    <x v="0"/>
  </r>
  <r>
    <s v="2014/07/22"/>
    <x v="1"/>
    <x v="14"/>
    <n v="101.5645"/>
    <n v="102.79810000000001"/>
    <n v="100.7422"/>
    <n v="102.3869"/>
    <n v="53307"/>
    <x v="967"/>
  </r>
  <r>
    <s v="2014/07/24"/>
    <x v="3"/>
    <x v="26"/>
    <n v="102.3869"/>
    <n v="102.79810000000001"/>
    <n v="101.9757"/>
    <n v="102.79810000000001"/>
    <n v="66041"/>
    <x v="968"/>
  </r>
  <r>
    <s v="2014/07/25"/>
    <x v="4"/>
    <x v="15"/>
    <n v="102.3869"/>
    <n v="102.79810000000001"/>
    <n v="100.7422"/>
    <n v="101.1534"/>
    <n v="31609"/>
    <x v="969"/>
  </r>
  <r>
    <s v="2014/07/28"/>
    <x v="0"/>
    <x v="18"/>
    <n v="100.331"/>
    <n v="100.7422"/>
    <n v="99.508600000000001"/>
    <n v="99.919799999999995"/>
    <n v="43514"/>
    <x v="970"/>
  </r>
  <r>
    <s v="2014/07/29"/>
    <x v="1"/>
    <x v="19"/>
    <n v="100.7422"/>
    <n v="101.9757"/>
    <n v="100.331"/>
    <n v="101.9757"/>
    <n v="40749"/>
    <x v="971"/>
  </r>
  <r>
    <s v="2014/07/30"/>
    <x v="2"/>
    <x v="29"/>
    <n v="101.5645"/>
    <n v="102.79810000000001"/>
    <n v="101.1534"/>
    <n v="102.3869"/>
    <n v="32428"/>
    <x v="972"/>
  </r>
  <r>
    <s v="2014/07/31"/>
    <x v="3"/>
    <x v="30"/>
    <n v="101.9757"/>
    <n v="101.9757"/>
    <n v="99.508600000000001"/>
    <n v="99.508600000000001"/>
    <n v="44806"/>
    <x v="973"/>
  </r>
  <r>
    <s v="2014/08/01"/>
    <x v="4"/>
    <x v="20"/>
    <n v="98.686199999999999"/>
    <n v="99.508600000000001"/>
    <n v="98.275000000000006"/>
    <n v="98.686199999999999"/>
    <n v="61873"/>
    <x v="974"/>
  </r>
  <r>
    <s v="2014/08/04"/>
    <x v="0"/>
    <x v="0"/>
    <n v="98.686199999999999"/>
    <n v="101.5645"/>
    <n v="98.686199999999999"/>
    <n v="101.5645"/>
    <n v="39730"/>
    <x v="975"/>
  </r>
  <r>
    <s v="2014/08/05"/>
    <x v="1"/>
    <x v="1"/>
    <n v="100.7422"/>
    <n v="100.7422"/>
    <n v="98.275000000000006"/>
    <n v="98.275000000000006"/>
    <n v="61536"/>
    <x v="976"/>
  </r>
  <r>
    <s v="2014/08/06"/>
    <x v="2"/>
    <x v="2"/>
    <n v="97.863799999999998"/>
    <n v="99.919799999999995"/>
    <n v="97.863799999999998"/>
    <n v="99.097399999999993"/>
    <n v="38043"/>
    <x v="977"/>
  </r>
  <r>
    <s v="2014/08/07"/>
    <x v="3"/>
    <x v="3"/>
    <n v="99.097399999999993"/>
    <n v="99.919799999999995"/>
    <n v="98.275000000000006"/>
    <n v="99.919799999999995"/>
    <n v="30079"/>
    <x v="978"/>
  </r>
  <r>
    <s v="2014/08/08"/>
    <x v="4"/>
    <x v="4"/>
    <n v="99.097399999999993"/>
    <n v="99.508600000000001"/>
    <n v="98.275000000000006"/>
    <n v="99.097399999999993"/>
    <n v="35170"/>
    <x v="979"/>
  </r>
  <r>
    <s v="2014/08/11"/>
    <x v="0"/>
    <x v="5"/>
    <n v="98.686199999999999"/>
    <n v="99.508600000000001"/>
    <n v="98.275000000000006"/>
    <n v="99.097399999999993"/>
    <n v="42993"/>
    <x v="0"/>
  </r>
  <r>
    <s v="2014/08/12"/>
    <x v="1"/>
    <x v="6"/>
    <n v="99.508600000000001"/>
    <n v="100.331"/>
    <n v="99.097399999999993"/>
    <n v="99.919799999999995"/>
    <n v="32278"/>
    <x v="978"/>
  </r>
  <r>
    <s v="2014/08/13"/>
    <x v="2"/>
    <x v="7"/>
    <n v="99.508600000000001"/>
    <n v="101.5645"/>
    <n v="99.097399999999993"/>
    <n v="100.7422"/>
    <n v="39837"/>
    <x v="980"/>
  </r>
  <r>
    <s v="2014/08/14"/>
    <x v="3"/>
    <x v="8"/>
    <n v="101.5645"/>
    <n v="101.9757"/>
    <n v="101.1534"/>
    <n v="101.9757"/>
    <n v="32955"/>
    <x v="981"/>
  </r>
  <r>
    <s v="2014/08/15"/>
    <x v="4"/>
    <x v="9"/>
    <n v="102.3869"/>
    <n v="102.79810000000001"/>
    <n v="101.1534"/>
    <n v="101.9757"/>
    <n v="19189"/>
    <x v="0"/>
  </r>
  <r>
    <s v="2014/08/18"/>
    <x v="0"/>
    <x v="10"/>
    <n v="101.9757"/>
    <n v="101.9757"/>
    <n v="100.7422"/>
    <n v="101.1534"/>
    <n v="14766"/>
    <x v="982"/>
  </r>
  <r>
    <s v="2014/08/19"/>
    <x v="1"/>
    <x v="11"/>
    <n v="101.9757"/>
    <n v="102.79810000000001"/>
    <n v="101.5645"/>
    <n v="101.9757"/>
    <n v="31922"/>
    <x v="983"/>
  </r>
  <r>
    <s v="2014/08/20"/>
    <x v="2"/>
    <x v="12"/>
    <n v="102.79810000000001"/>
    <n v="103.2093"/>
    <n v="102.3869"/>
    <n v="103.2093"/>
    <n v="28975"/>
    <x v="984"/>
  </r>
  <r>
    <s v="2014/08/21"/>
    <x v="3"/>
    <x v="13"/>
    <n v="103.62050000000001"/>
    <n v="103.62050000000001"/>
    <n v="101.9757"/>
    <n v="102.3869"/>
    <n v="23089"/>
    <x v="985"/>
  </r>
  <r>
    <s v="2014/08/22"/>
    <x v="4"/>
    <x v="14"/>
    <n v="102.3869"/>
    <n v="103.62050000000001"/>
    <n v="101.5645"/>
    <n v="103.2093"/>
    <n v="42775"/>
    <x v="986"/>
  </r>
  <r>
    <s v="2014/08/25"/>
    <x v="0"/>
    <x v="15"/>
    <n v="103.2093"/>
    <n v="103.62050000000001"/>
    <n v="102.79810000000001"/>
    <n v="102.79810000000001"/>
    <n v="21107"/>
    <x v="987"/>
  </r>
  <r>
    <s v="2014/08/26"/>
    <x v="1"/>
    <x v="16"/>
    <n v="102.79810000000001"/>
    <n v="103.2093"/>
    <n v="101.9757"/>
    <n v="102.3869"/>
    <n v="30428"/>
    <x v="988"/>
  </r>
  <r>
    <s v="2014/08/27"/>
    <x v="2"/>
    <x v="17"/>
    <n v="103.2093"/>
    <n v="103.62050000000001"/>
    <n v="102.3869"/>
    <n v="103.2093"/>
    <n v="36839"/>
    <x v="986"/>
  </r>
  <r>
    <s v="2014/08/28"/>
    <x v="3"/>
    <x v="18"/>
    <n v="103.62050000000001"/>
    <n v="103.62050000000001"/>
    <n v="102.3869"/>
    <n v="102.79810000000001"/>
    <n v="21759"/>
    <x v="987"/>
  </r>
  <r>
    <s v="2014/08/29"/>
    <x v="4"/>
    <x v="19"/>
    <n v="102.3869"/>
    <n v="102.79810000000001"/>
    <n v="101.9757"/>
    <n v="101.9757"/>
    <n v="28358"/>
    <x v="989"/>
  </r>
  <r>
    <s v="2014/09/01"/>
    <x v="0"/>
    <x v="20"/>
    <n v="102.79810000000001"/>
    <n v="105.6765"/>
    <n v="102.79810000000001"/>
    <n v="105.6765"/>
    <n v="37523"/>
    <x v="990"/>
  </r>
  <r>
    <s v="2014/09/02"/>
    <x v="1"/>
    <x v="21"/>
    <n v="105.2653"/>
    <n v="105.2653"/>
    <n v="103.2093"/>
    <n v="103.62050000000001"/>
    <n v="20057"/>
    <x v="991"/>
  </r>
  <r>
    <s v="2014/09/03"/>
    <x v="2"/>
    <x v="22"/>
    <n v="104.44289999999999"/>
    <n v="105.2653"/>
    <n v="103.2093"/>
    <n v="105.2653"/>
    <n v="24642"/>
    <x v="992"/>
  </r>
  <r>
    <s v="2014/09/04"/>
    <x v="3"/>
    <x v="0"/>
    <n v="105.2653"/>
    <n v="105.2653"/>
    <n v="103.62050000000001"/>
    <n v="104.8541"/>
    <n v="22110"/>
    <x v="993"/>
  </r>
  <r>
    <s v="2014/09/05"/>
    <x v="4"/>
    <x v="1"/>
    <n v="105.6765"/>
    <n v="105.6765"/>
    <n v="103.2093"/>
    <n v="104.44289999999999"/>
    <n v="20128"/>
    <x v="994"/>
  </r>
  <r>
    <s v="2014/09/09"/>
    <x v="1"/>
    <x v="23"/>
    <n v="104.8541"/>
    <n v="104.8541"/>
    <n v="104.0317"/>
    <n v="104.44289999999999"/>
    <n v="24359"/>
    <x v="0"/>
  </r>
  <r>
    <s v="2014/09/10"/>
    <x v="2"/>
    <x v="24"/>
    <n v="103.62050000000001"/>
    <n v="103.62050000000001"/>
    <n v="101.9757"/>
    <n v="102.79810000000001"/>
    <n v="29718"/>
    <x v="995"/>
  </r>
  <r>
    <s v="2014/09/11"/>
    <x v="3"/>
    <x v="5"/>
    <n v="103.62050000000001"/>
    <n v="103.62050000000001"/>
    <n v="102.79810000000001"/>
    <n v="102.79810000000001"/>
    <n v="24328"/>
    <x v="0"/>
  </r>
  <r>
    <s v="2014/09/12"/>
    <x v="4"/>
    <x v="6"/>
    <n v="102.3869"/>
    <n v="102.79810000000001"/>
    <n v="101.1534"/>
    <n v="101.1534"/>
    <n v="20299"/>
    <x v="969"/>
  </r>
  <r>
    <s v="2014/09/15"/>
    <x v="0"/>
    <x v="9"/>
    <n v="100.7422"/>
    <n v="101.5645"/>
    <n v="100.331"/>
    <n v="101.5645"/>
    <n v="19643"/>
    <x v="996"/>
  </r>
  <r>
    <s v="2014/09/16"/>
    <x v="1"/>
    <x v="27"/>
    <n v="101.1534"/>
    <n v="101.1534"/>
    <n v="100.331"/>
    <n v="100.7422"/>
    <n v="19248"/>
    <x v="997"/>
  </r>
  <r>
    <s v="2014/09/17"/>
    <x v="2"/>
    <x v="28"/>
    <n v="101.5645"/>
    <n v="102.79810000000001"/>
    <n v="101.1534"/>
    <n v="102.3869"/>
    <n v="24018"/>
    <x v="998"/>
  </r>
  <r>
    <s v="2014/09/18"/>
    <x v="3"/>
    <x v="10"/>
    <n v="102.3869"/>
    <n v="102.79810000000001"/>
    <n v="101.5645"/>
    <n v="102.79810000000001"/>
    <n v="14791"/>
    <x v="968"/>
  </r>
  <r>
    <s v="2014/09/19"/>
    <x v="4"/>
    <x v="11"/>
    <n v="103.2093"/>
    <n v="103.62050000000001"/>
    <n v="102.79810000000001"/>
    <n v="102.79810000000001"/>
    <n v="30781"/>
    <x v="0"/>
  </r>
  <r>
    <s v="2014/09/22"/>
    <x v="0"/>
    <x v="14"/>
    <n v="101.9757"/>
    <n v="101.9757"/>
    <n v="100.331"/>
    <n v="100.331"/>
    <n v="40658"/>
    <x v="999"/>
  </r>
  <r>
    <s v="2014/09/23"/>
    <x v="1"/>
    <x v="25"/>
    <n v="101.1534"/>
    <n v="101.5645"/>
    <n v="100.331"/>
    <n v="100.7422"/>
    <n v="16208"/>
    <x v="1000"/>
  </r>
  <r>
    <s v="2014/09/24"/>
    <x v="2"/>
    <x v="26"/>
    <n v="100.331"/>
    <n v="101.9757"/>
    <n v="100.331"/>
    <n v="101.1534"/>
    <n v="28552"/>
    <x v="1001"/>
  </r>
  <r>
    <s v="2014/09/25"/>
    <x v="3"/>
    <x v="15"/>
    <n v="101.1534"/>
    <n v="101.9757"/>
    <n v="99.919799999999995"/>
    <n v="100.331"/>
    <n v="23840"/>
    <x v="1002"/>
  </r>
  <r>
    <s v="2014/09/26"/>
    <x v="4"/>
    <x v="16"/>
    <n v="99.508600000000001"/>
    <n v="99.919799999999995"/>
    <n v="99.097399999999993"/>
    <n v="99.508600000000001"/>
    <n v="25408"/>
    <x v="1003"/>
  </r>
  <r>
    <s v="2014/09/29"/>
    <x v="0"/>
    <x v="19"/>
    <n v="100.331"/>
    <n v="100.331"/>
    <n v="98.686199999999999"/>
    <n v="99.097399999999993"/>
    <n v="55071"/>
    <x v="1004"/>
  </r>
  <r>
    <s v="2014/09/30"/>
    <x v="1"/>
    <x v="29"/>
    <n v="98.686199999999999"/>
    <n v="99.508600000000001"/>
    <n v="97.863799999999998"/>
    <n v="98.686199999999999"/>
    <n v="52027"/>
    <x v="1005"/>
  </r>
  <r>
    <s v="2014/10/01"/>
    <x v="2"/>
    <x v="20"/>
    <n v="98.686199999999999"/>
    <n v="100.331"/>
    <n v="98.686199999999999"/>
    <n v="99.919799999999995"/>
    <n v="42581"/>
    <x v="1006"/>
  </r>
  <r>
    <s v="2014/10/02"/>
    <x v="3"/>
    <x v="21"/>
    <n v="99.508600000000001"/>
    <n v="100.7422"/>
    <n v="99.097399999999993"/>
    <n v="99.508600000000001"/>
    <n v="30795"/>
    <x v="1007"/>
  </r>
  <r>
    <s v="2014/10/03"/>
    <x v="4"/>
    <x v="22"/>
    <n v="100.7422"/>
    <n v="102.79810000000001"/>
    <n v="100.331"/>
    <n v="102.3869"/>
    <n v="52042"/>
    <x v="1008"/>
  </r>
  <r>
    <s v="2014/10/06"/>
    <x v="0"/>
    <x v="2"/>
    <n v="102.79810000000001"/>
    <n v="103.62050000000001"/>
    <n v="101.9757"/>
    <n v="103.62050000000001"/>
    <n v="39292"/>
    <x v="1009"/>
  </r>
  <r>
    <s v="2014/10/07"/>
    <x v="1"/>
    <x v="3"/>
    <n v="102.79810000000001"/>
    <n v="103.2093"/>
    <n v="101.5645"/>
    <n v="102.79810000000001"/>
    <n v="40188"/>
    <x v="1010"/>
  </r>
  <r>
    <s v="2014/10/08"/>
    <x v="2"/>
    <x v="4"/>
    <n v="101.5645"/>
    <n v="102.79810000000001"/>
    <n v="100.7422"/>
    <n v="100.7422"/>
    <n v="30938"/>
    <x v="1011"/>
  </r>
  <r>
    <s v="2014/10/09"/>
    <x v="3"/>
    <x v="23"/>
    <n v="101.9757"/>
    <n v="102.79810000000001"/>
    <n v="101.5645"/>
    <n v="102.79810000000001"/>
    <n v="37115"/>
    <x v="1012"/>
  </r>
  <r>
    <s v="2014/10/13"/>
    <x v="0"/>
    <x v="7"/>
    <n v="97.863799999999998"/>
    <n v="99.919799999999995"/>
    <n v="97.041399999999996"/>
    <n v="99.097399999999993"/>
    <n v="77985"/>
    <x v="1013"/>
  </r>
  <r>
    <s v="2014/10/14"/>
    <x v="1"/>
    <x v="8"/>
    <n v="98.686199999999999"/>
    <n v="99.919799999999995"/>
    <n v="98.275000000000006"/>
    <n v="99.508600000000001"/>
    <n v="31887"/>
    <x v="1014"/>
  </r>
  <r>
    <s v="2014/10/15"/>
    <x v="2"/>
    <x v="9"/>
    <n v="99.919799999999995"/>
    <n v="101.1534"/>
    <n v="99.508600000000001"/>
    <n v="99.919799999999995"/>
    <n v="50496"/>
    <x v="1015"/>
  </r>
  <r>
    <s v="2014/10/16"/>
    <x v="3"/>
    <x v="27"/>
    <n v="99.919799999999995"/>
    <n v="101.9757"/>
    <n v="98.686199999999999"/>
    <n v="99.919799999999995"/>
    <n v="46431"/>
    <x v="0"/>
  </r>
  <r>
    <s v="2014/10/17"/>
    <x v="4"/>
    <x v="28"/>
    <n v="102.79810000000001"/>
    <n v="103.2093"/>
    <n v="101.5645"/>
    <n v="101.5645"/>
    <n v="92077"/>
    <x v="1016"/>
  </r>
  <r>
    <s v="2014/10/20"/>
    <x v="0"/>
    <x v="12"/>
    <n v="102.79810000000001"/>
    <n v="103.62050000000001"/>
    <n v="102.3869"/>
    <n v="103.62050000000001"/>
    <n v="38619"/>
    <x v="1017"/>
  </r>
  <r>
    <s v="2014/10/21"/>
    <x v="1"/>
    <x v="13"/>
    <n v="103.62050000000001"/>
    <n v="103.62050000000001"/>
    <n v="102.3869"/>
    <n v="102.79810000000001"/>
    <n v="25647"/>
    <x v="1010"/>
  </r>
  <r>
    <s v="2014/10/22"/>
    <x v="2"/>
    <x v="14"/>
    <n v="104.8541"/>
    <n v="106.0877"/>
    <n v="104.8541"/>
    <n v="106.0877"/>
    <n v="65855"/>
    <x v="1018"/>
  </r>
  <r>
    <s v="2014/10/23"/>
    <x v="3"/>
    <x v="25"/>
    <n v="105.2653"/>
    <n v="105.6765"/>
    <n v="104.8541"/>
    <n v="104.8541"/>
    <n v="28085"/>
    <x v="1019"/>
  </r>
  <r>
    <s v="2014/10/24"/>
    <x v="4"/>
    <x v="26"/>
    <n v="104.44289999999999"/>
    <n v="104.8541"/>
    <n v="102.79810000000001"/>
    <n v="103.2093"/>
    <n v="42161"/>
    <x v="1020"/>
  </r>
  <r>
    <s v="2014/10/27"/>
    <x v="0"/>
    <x v="17"/>
    <n v="104.0317"/>
    <n v="105.2653"/>
    <n v="104.0317"/>
    <n v="105.2653"/>
    <n v="25145"/>
    <x v="1021"/>
  </r>
  <r>
    <s v="2014/10/28"/>
    <x v="1"/>
    <x v="18"/>
    <n v="106.0877"/>
    <n v="106.49890000000001"/>
    <n v="104.8541"/>
    <n v="105.2653"/>
    <n v="35018"/>
    <x v="0"/>
  </r>
  <r>
    <s v="2014/10/29"/>
    <x v="2"/>
    <x v="19"/>
    <n v="106.0877"/>
    <n v="106.49890000000001"/>
    <n v="105.2653"/>
    <n v="106.0877"/>
    <n v="34860"/>
    <x v="1022"/>
  </r>
  <r>
    <s v="2014/10/30"/>
    <x v="3"/>
    <x v="29"/>
    <n v="105.6765"/>
    <n v="106.0877"/>
    <n v="104.44289999999999"/>
    <n v="105.6765"/>
    <n v="35723"/>
    <x v="1023"/>
  </r>
  <r>
    <s v="2014/10/31"/>
    <x v="4"/>
    <x v="30"/>
    <n v="105.2653"/>
    <n v="107.3212"/>
    <n v="104.8541"/>
    <n v="107.3212"/>
    <n v="42413"/>
    <x v="1024"/>
  </r>
  <r>
    <s v="2014/11/03"/>
    <x v="0"/>
    <x v="22"/>
    <n v="108.5548"/>
    <n v="108.96599999999999"/>
    <n v="107.3212"/>
    <n v="107.7324"/>
    <n v="45307"/>
    <x v="1025"/>
  </r>
  <r>
    <s v="2014/11/04"/>
    <x v="1"/>
    <x v="0"/>
    <n v="108.5548"/>
    <n v="108.5548"/>
    <n v="107.7324"/>
    <n v="108.5548"/>
    <n v="32566"/>
    <x v="1026"/>
  </r>
  <r>
    <s v="2014/11/05"/>
    <x v="2"/>
    <x v="1"/>
    <n v="108.14360000000001"/>
    <n v="108.5548"/>
    <n v="107.7324"/>
    <n v="108.5548"/>
    <n v="22638"/>
    <x v="0"/>
  </r>
  <r>
    <s v="2014/11/06"/>
    <x v="3"/>
    <x v="2"/>
    <n v="108.96599999999999"/>
    <n v="108.96599999999999"/>
    <n v="108.14360000000001"/>
    <n v="108.5548"/>
    <n v="28559"/>
    <x v="0"/>
  </r>
  <r>
    <s v="2014/11/07"/>
    <x v="4"/>
    <x v="3"/>
    <n v="108.14360000000001"/>
    <n v="108.14360000000001"/>
    <n v="107.3212"/>
    <n v="107.7324"/>
    <n v="17385"/>
    <x v="1027"/>
  </r>
  <r>
    <s v="2014/11/10"/>
    <x v="0"/>
    <x v="24"/>
    <n v="108.96599999999999"/>
    <n v="110.6108"/>
    <n v="108.5548"/>
    <n v="110.6108"/>
    <n v="43174"/>
    <x v="1028"/>
  </r>
  <r>
    <s v="2014/11/11"/>
    <x v="1"/>
    <x v="5"/>
    <n v="111.02200000000001"/>
    <n v="111.02200000000001"/>
    <n v="109.3772"/>
    <n v="110.1996"/>
    <n v="20484"/>
    <x v="1029"/>
  </r>
  <r>
    <s v="2014/11/12"/>
    <x v="2"/>
    <x v="6"/>
    <n v="110.6108"/>
    <n v="110.6108"/>
    <n v="108.14360000000001"/>
    <n v="108.5548"/>
    <n v="27434"/>
    <x v="1030"/>
  </r>
  <r>
    <s v="2014/11/13"/>
    <x v="3"/>
    <x v="7"/>
    <n v="109.7884"/>
    <n v="110.6108"/>
    <n v="108.96599999999999"/>
    <n v="110.1996"/>
    <n v="25055"/>
    <x v="1031"/>
  </r>
  <r>
    <s v="2014/11/14"/>
    <x v="4"/>
    <x v="8"/>
    <n v="110.1996"/>
    <n v="111.02200000000001"/>
    <n v="109.7884"/>
    <n v="111.02200000000001"/>
    <n v="24361"/>
    <x v="1032"/>
  </r>
  <r>
    <s v="2014/11/17"/>
    <x v="0"/>
    <x v="28"/>
    <n v="111.02200000000001"/>
    <n v="111.4332"/>
    <n v="108.96599999999999"/>
    <n v="109.3772"/>
    <n v="24772"/>
    <x v="1033"/>
  </r>
  <r>
    <s v="2014/11/18"/>
    <x v="1"/>
    <x v="10"/>
    <n v="110.1996"/>
    <n v="110.6108"/>
    <n v="107.7324"/>
    <n v="108.14360000000001"/>
    <n v="43227"/>
    <x v="1034"/>
  </r>
  <r>
    <s v="2014/11/19"/>
    <x v="2"/>
    <x v="11"/>
    <n v="109.3772"/>
    <n v="112.2556"/>
    <n v="108.96599999999999"/>
    <n v="111.84439999999999"/>
    <n v="71400"/>
    <x v="1035"/>
  </r>
  <r>
    <s v="2014/11/20"/>
    <x v="3"/>
    <x v="12"/>
    <n v="113.0779"/>
    <n v="114.3115"/>
    <n v="112.66670000000001"/>
    <n v="114.3115"/>
    <n v="44216"/>
    <x v="1036"/>
  </r>
  <r>
    <s v="2014/11/21"/>
    <x v="4"/>
    <x v="13"/>
    <n v="114.7227"/>
    <n v="114.7227"/>
    <n v="113.0779"/>
    <n v="113.9003"/>
    <n v="30621"/>
    <x v="1037"/>
  </r>
  <r>
    <s v="2014/11/24"/>
    <x v="0"/>
    <x v="26"/>
    <n v="115.1339"/>
    <n v="115.54510000000001"/>
    <n v="113.48909999999999"/>
    <n v="113.9003"/>
    <n v="33408"/>
    <x v="0"/>
  </r>
  <r>
    <s v="2014/11/25"/>
    <x v="1"/>
    <x v="15"/>
    <n v="113.9003"/>
    <n v="115.1339"/>
    <n v="113.9003"/>
    <n v="114.3115"/>
    <n v="42940"/>
    <x v="1038"/>
  </r>
  <r>
    <s v="2014/11/26"/>
    <x v="2"/>
    <x v="16"/>
    <n v="113.9003"/>
    <n v="114.3115"/>
    <n v="113.48909999999999"/>
    <n v="114.3115"/>
    <n v="23201"/>
    <x v="0"/>
  </r>
  <r>
    <s v="2014/11/27"/>
    <x v="3"/>
    <x v="17"/>
    <n v="115.1339"/>
    <n v="116.7787"/>
    <n v="115.1339"/>
    <n v="115.1339"/>
    <n v="26580"/>
    <x v="1039"/>
  </r>
  <r>
    <s v="2014/11/28"/>
    <x v="4"/>
    <x v="18"/>
    <n v="114.3115"/>
    <n v="116.36750000000001"/>
    <n v="114.3115"/>
    <n v="116.36750000000001"/>
    <n v="36077"/>
    <x v="1040"/>
  </r>
  <r>
    <s v="2014/12/01"/>
    <x v="0"/>
    <x v="20"/>
    <n v="114.3115"/>
    <n v="116.7787"/>
    <n v="113.9003"/>
    <n v="115.1339"/>
    <n v="50115"/>
    <x v="1041"/>
  </r>
  <r>
    <s v="2014/12/02"/>
    <x v="1"/>
    <x v="21"/>
    <n v="114.7227"/>
    <n v="114.7227"/>
    <n v="113.0779"/>
    <n v="113.0779"/>
    <n v="54781"/>
    <x v="1042"/>
  </r>
  <r>
    <s v="2014/12/03"/>
    <x v="2"/>
    <x v="22"/>
    <n v="113.0779"/>
    <n v="114.3115"/>
    <n v="112.2556"/>
    <n v="113.48909999999999"/>
    <n v="40184"/>
    <x v="1043"/>
  </r>
  <r>
    <s v="2014/12/04"/>
    <x v="3"/>
    <x v="0"/>
    <n v="114.3115"/>
    <n v="115.1339"/>
    <n v="113.9003"/>
    <n v="114.3115"/>
    <n v="28276"/>
    <x v="1044"/>
  </r>
  <r>
    <s v="2014/12/05"/>
    <x v="4"/>
    <x v="1"/>
    <n v="113.9003"/>
    <n v="114.7227"/>
    <n v="112.66670000000001"/>
    <n v="113.0779"/>
    <n v="29431"/>
    <x v="1045"/>
  </r>
  <r>
    <s v="2014/12/08"/>
    <x v="0"/>
    <x v="4"/>
    <n v="113.48909999999999"/>
    <n v="113.9003"/>
    <n v="112.66670000000001"/>
    <n v="113.48909999999999"/>
    <n v="19854"/>
    <x v="1043"/>
  </r>
  <r>
    <s v="2014/12/09"/>
    <x v="1"/>
    <x v="23"/>
    <n v="113.48909999999999"/>
    <n v="114.3115"/>
    <n v="113.0779"/>
    <n v="113.48909999999999"/>
    <n v="31926"/>
    <x v="0"/>
  </r>
  <r>
    <s v="2014/12/10"/>
    <x v="2"/>
    <x v="24"/>
    <n v="113.48909999999999"/>
    <n v="114.3115"/>
    <n v="111.84439999999999"/>
    <n v="111.84439999999999"/>
    <n v="39845"/>
    <x v="1046"/>
  </r>
  <r>
    <s v="2014/12/11"/>
    <x v="3"/>
    <x v="5"/>
    <n v="111.02200000000001"/>
    <n v="111.84439999999999"/>
    <n v="110.6108"/>
    <n v="110.6108"/>
    <n v="41669"/>
    <x v="1047"/>
  </r>
  <r>
    <s v="2014/12/12"/>
    <x v="4"/>
    <x v="6"/>
    <n v="111.02200000000001"/>
    <n v="111.84439999999999"/>
    <n v="110.6108"/>
    <n v="111.02200000000001"/>
    <n v="31504"/>
    <x v="1048"/>
  </r>
  <r>
    <s v="2014/12/15"/>
    <x v="0"/>
    <x v="9"/>
    <n v="110.6108"/>
    <n v="112.2556"/>
    <n v="110.6108"/>
    <n v="111.84439999999999"/>
    <n v="45196"/>
    <x v="1049"/>
  </r>
  <r>
    <s v="2014/12/16"/>
    <x v="1"/>
    <x v="27"/>
    <n v="110.6108"/>
    <n v="111.4332"/>
    <n v="109.3772"/>
    <n v="109.3772"/>
    <n v="41273"/>
    <x v="1050"/>
  </r>
  <r>
    <s v="2014/12/17"/>
    <x v="2"/>
    <x v="28"/>
    <n v="109.3772"/>
    <n v="109.3772"/>
    <n v="106.91"/>
    <n v="107.3212"/>
    <n v="84670"/>
    <x v="964"/>
  </r>
  <r>
    <s v="2014/12/18"/>
    <x v="3"/>
    <x v="10"/>
    <n v="108.5548"/>
    <n v="109.3772"/>
    <n v="107.7324"/>
    <n v="108.14360000000001"/>
    <n v="51896"/>
    <x v="1051"/>
  </r>
  <r>
    <s v="2014/12/19"/>
    <x v="4"/>
    <x v="11"/>
    <n v="110.6108"/>
    <n v="113.48909999999999"/>
    <n v="110.1996"/>
    <n v="113.48909999999999"/>
    <n v="44591"/>
    <x v="1052"/>
  </r>
  <r>
    <s v="2014/12/22"/>
    <x v="0"/>
    <x v="14"/>
    <n v="113.0779"/>
    <n v="115.1339"/>
    <n v="112.66670000000001"/>
    <n v="113.9003"/>
    <n v="34995"/>
    <x v="1053"/>
  </r>
  <r>
    <s v="2014/12/23"/>
    <x v="1"/>
    <x v="25"/>
    <n v="114.3115"/>
    <n v="115.1339"/>
    <n v="112.66670000000001"/>
    <n v="113.0779"/>
    <n v="19157"/>
    <x v="1054"/>
  </r>
  <r>
    <s v="2014/12/24"/>
    <x v="2"/>
    <x v="26"/>
    <n v="111.84439999999999"/>
    <n v="113.48909999999999"/>
    <n v="111.84439999999999"/>
    <n v="113.48909999999999"/>
    <n v="16722"/>
    <x v="1043"/>
  </r>
  <r>
    <s v="2014/12/25"/>
    <x v="3"/>
    <x v="15"/>
    <n v="112.66670000000001"/>
    <n v="113.48909999999999"/>
    <n v="112.66670000000001"/>
    <n v="113.0779"/>
    <n v="7392"/>
    <x v="1055"/>
  </r>
  <r>
    <s v="2014/12/26"/>
    <x v="4"/>
    <x v="16"/>
    <n v="113.48909999999999"/>
    <n v="114.3115"/>
    <n v="112.66670000000001"/>
    <n v="114.3115"/>
    <n v="13183"/>
    <x v="1056"/>
  </r>
  <r>
    <s v="2014/12/27"/>
    <x v="5"/>
    <x v="17"/>
    <n v="114.3115"/>
    <n v="114.3115"/>
    <n v="113.0779"/>
    <n v="113.9003"/>
    <n v="4823"/>
    <x v="1037"/>
  </r>
  <r>
    <s v="2014/12/29"/>
    <x v="0"/>
    <x v="19"/>
    <n v="113.48909999999999"/>
    <n v="115.9563"/>
    <n v="113.48909999999999"/>
    <n v="115.9563"/>
    <n v="35075"/>
    <x v="1057"/>
  </r>
  <r>
    <s v="2014/12/30"/>
    <x v="1"/>
    <x v="29"/>
    <n v="115.9563"/>
    <n v="116.36750000000001"/>
    <n v="114.3115"/>
    <n v="115.1339"/>
    <n v="23590"/>
    <x v="1058"/>
  </r>
  <r>
    <s v="2014/12/31"/>
    <x v="2"/>
    <x v="30"/>
    <n v="114.3115"/>
    <n v="115.9563"/>
    <n v="114.3115"/>
    <n v="115.9563"/>
    <n v="18351"/>
    <x v="1059"/>
  </r>
  <r>
    <s v="2015/01/05"/>
    <x v="0"/>
    <x v="1"/>
    <n v="115.54510000000001"/>
    <n v="115.54510000000001"/>
    <n v="113.0779"/>
    <n v="114.7227"/>
    <n v="32214"/>
    <x v="1060"/>
  </r>
  <r>
    <s v="2015/01/06"/>
    <x v="1"/>
    <x v="2"/>
    <n v="113.0779"/>
    <n v="113.0779"/>
    <n v="109.3772"/>
    <n v="109.7884"/>
    <n v="67649"/>
    <x v="1061"/>
  </r>
  <r>
    <s v="2015/01/07"/>
    <x v="2"/>
    <x v="3"/>
    <n v="109.7884"/>
    <n v="111.02200000000001"/>
    <n v="109.7884"/>
    <n v="110.1996"/>
    <n v="43886"/>
    <x v="1062"/>
  </r>
  <r>
    <s v="2015/01/08"/>
    <x v="3"/>
    <x v="4"/>
    <n v="112.2556"/>
    <n v="113.48909999999999"/>
    <n v="111.84439999999999"/>
    <n v="113.48909999999999"/>
    <n v="42551"/>
    <x v="1063"/>
  </r>
  <r>
    <s v="2015/01/09"/>
    <x v="4"/>
    <x v="23"/>
    <n v="111.02200000000001"/>
    <n v="111.4332"/>
    <n v="109.3772"/>
    <n v="110.1996"/>
    <n v="61920"/>
    <x v="1064"/>
  </r>
  <r>
    <s v="2015/01/12"/>
    <x v="0"/>
    <x v="6"/>
    <n v="108.96599999999999"/>
    <n v="109.7884"/>
    <n v="108.5548"/>
    <n v="108.5548"/>
    <n v="30402"/>
    <x v="1030"/>
  </r>
  <r>
    <s v="2015/01/13"/>
    <x v="1"/>
    <x v="7"/>
    <n v="107.7324"/>
    <n v="109.3772"/>
    <n v="107.3212"/>
    <n v="108.96599999999999"/>
    <n v="38093"/>
    <x v="1065"/>
  </r>
  <r>
    <s v="2015/01/14"/>
    <x v="2"/>
    <x v="8"/>
    <n v="108.96599999999999"/>
    <n v="109.3772"/>
    <n v="106.91"/>
    <n v="106.91"/>
    <n v="49447"/>
    <x v="1066"/>
  </r>
  <r>
    <s v="2015/01/15"/>
    <x v="3"/>
    <x v="9"/>
    <n v="108.14360000000001"/>
    <n v="109.3772"/>
    <n v="108.14360000000001"/>
    <n v="108.14360000000001"/>
    <n v="40996"/>
    <x v="1067"/>
  </r>
  <r>
    <s v="2015/01/16"/>
    <x v="4"/>
    <x v="27"/>
    <n v="115.1339"/>
    <n v="115.1339"/>
    <n v="111.84439999999999"/>
    <n v="112.66670000000001"/>
    <n v="129035"/>
    <x v="1068"/>
  </r>
  <r>
    <s v="2015/01/19"/>
    <x v="0"/>
    <x v="11"/>
    <n v="113.9003"/>
    <n v="114.7227"/>
    <n v="113.0779"/>
    <n v="114.3115"/>
    <n v="50175"/>
    <x v="1069"/>
  </r>
  <r>
    <s v="2015/01/20"/>
    <x v="1"/>
    <x v="12"/>
    <n v="114.3115"/>
    <n v="114.3115"/>
    <n v="113.0779"/>
    <n v="113.48909999999999"/>
    <n v="33795"/>
    <x v="1070"/>
  </r>
  <r>
    <s v="2015/01/21"/>
    <x v="2"/>
    <x v="13"/>
    <n v="114.7227"/>
    <n v="115.9563"/>
    <n v="114.7227"/>
    <n v="115.9563"/>
    <n v="77292"/>
    <x v="1071"/>
  </r>
  <r>
    <s v="2015/01/22"/>
    <x v="3"/>
    <x v="14"/>
    <n v="116.36750000000001"/>
    <n v="116.7787"/>
    <n v="114.7227"/>
    <n v="115.1339"/>
    <n v="45654"/>
    <x v="1058"/>
  </r>
  <r>
    <s v="2015/01/23"/>
    <x v="4"/>
    <x v="25"/>
    <n v="117.18989999999999"/>
    <n v="119.2458"/>
    <n v="117.18989999999999"/>
    <n v="119.2458"/>
    <n v="82359"/>
    <x v="1072"/>
  </r>
  <r>
    <s v="2015/01/26"/>
    <x v="0"/>
    <x v="16"/>
    <n v="119.657"/>
    <n v="119.657"/>
    <n v="118.01220000000001"/>
    <n v="119.2458"/>
    <n v="46941"/>
    <x v="0"/>
  </r>
  <r>
    <s v="2015/01/27"/>
    <x v="1"/>
    <x v="17"/>
    <n v="119.657"/>
    <n v="120.89060000000001"/>
    <n v="118.83459999999999"/>
    <n v="120.89060000000001"/>
    <n v="53362"/>
    <x v="1073"/>
  </r>
  <r>
    <s v="2015/01/28"/>
    <x v="2"/>
    <x v="18"/>
    <n v="120.4794"/>
    <n v="120.89060000000001"/>
    <n v="119.657"/>
    <n v="120.4794"/>
    <n v="48373"/>
    <x v="1074"/>
  </r>
  <r>
    <s v="2015/01/29"/>
    <x v="3"/>
    <x v="19"/>
    <n v="118.4234"/>
    <n v="119.2458"/>
    <n v="117.6011"/>
    <n v="118.01220000000001"/>
    <n v="36887"/>
    <x v="1075"/>
  </r>
  <r>
    <s v="2015/01/30"/>
    <x v="4"/>
    <x v="29"/>
    <n v="119.2458"/>
    <n v="119.657"/>
    <n v="115.9563"/>
    <n v="115.9563"/>
    <n v="44413"/>
    <x v="1076"/>
  </r>
  <r>
    <s v="2015/02/02"/>
    <x v="0"/>
    <x v="21"/>
    <n v="115.54510000000001"/>
    <n v="117.6011"/>
    <n v="115.54510000000001"/>
    <n v="117.18989999999999"/>
    <n v="30382"/>
    <x v="1077"/>
  </r>
  <r>
    <s v="2015/02/03"/>
    <x v="1"/>
    <x v="22"/>
    <n v="117.6011"/>
    <n v="118.83459999999999"/>
    <n v="116.7787"/>
    <n v="118.83459999999999"/>
    <n v="27234"/>
    <x v="1078"/>
  </r>
  <r>
    <s v="2015/02/04"/>
    <x v="2"/>
    <x v="0"/>
    <n v="118.83459999999999"/>
    <n v="120.4794"/>
    <n v="118.4234"/>
    <n v="120.0682"/>
    <n v="43152"/>
    <x v="1079"/>
  </r>
  <r>
    <s v="2015/02/05"/>
    <x v="3"/>
    <x v="1"/>
    <n v="119.657"/>
    <n v="120.0682"/>
    <n v="118.01220000000001"/>
    <n v="119.657"/>
    <n v="25327"/>
    <x v="1080"/>
  </r>
  <r>
    <s v="2015/02/06"/>
    <x v="4"/>
    <x v="2"/>
    <n v="119.657"/>
    <n v="119.657"/>
    <n v="117.6011"/>
    <n v="117.6011"/>
    <n v="28668"/>
    <x v="1081"/>
  </r>
  <r>
    <s v="2015/02/09"/>
    <x v="0"/>
    <x v="23"/>
    <n v="117.6011"/>
    <n v="118.01220000000001"/>
    <n v="116.36750000000001"/>
    <n v="116.7787"/>
    <n v="26650"/>
    <x v="1082"/>
  </r>
  <r>
    <s v="2015/02/10"/>
    <x v="1"/>
    <x v="24"/>
    <n v="116.7787"/>
    <n v="117.6011"/>
    <n v="116.36750000000001"/>
    <n v="117.18989999999999"/>
    <n v="33452"/>
    <x v="1083"/>
  </r>
  <r>
    <s v="2015/02/11"/>
    <x v="2"/>
    <x v="5"/>
    <n v="120.0682"/>
    <n v="122.5354"/>
    <n v="120.0682"/>
    <n v="121.71299999999999"/>
    <n v="71429"/>
    <x v="1084"/>
  </r>
  <r>
    <s v="2015/02/12"/>
    <x v="3"/>
    <x v="6"/>
    <n v="122.9466"/>
    <n v="122.9466"/>
    <n v="121.3018"/>
    <n v="122.1242"/>
    <n v="35027"/>
    <x v="1085"/>
  </r>
  <r>
    <s v="2015/02/13"/>
    <x v="4"/>
    <x v="7"/>
    <n v="122.1242"/>
    <n v="123.3578"/>
    <n v="121.71299999999999"/>
    <n v="122.1242"/>
    <n v="38571"/>
    <x v="0"/>
  </r>
  <r>
    <s v="2015/02/24"/>
    <x v="1"/>
    <x v="26"/>
    <n v="122.5354"/>
    <n v="125.0025"/>
    <n v="122.1242"/>
    <n v="124.1801"/>
    <n v="74443"/>
    <x v="1086"/>
  </r>
  <r>
    <s v="2015/02/25"/>
    <x v="2"/>
    <x v="15"/>
    <n v="125.41370000000001"/>
    <n v="127.0585"/>
    <n v="125.41370000000001"/>
    <n v="127.0585"/>
    <n v="48326"/>
    <x v="1087"/>
  </r>
  <r>
    <s v="2015/02/26"/>
    <x v="3"/>
    <x v="16"/>
    <n v="126.23609999999999"/>
    <n v="126.6473"/>
    <n v="123.7689"/>
    <n v="123.7689"/>
    <n v="58406"/>
    <x v="1088"/>
  </r>
  <r>
    <s v="2015/03/02"/>
    <x v="0"/>
    <x v="21"/>
    <n v="124.5913"/>
    <n v="125.8249"/>
    <n v="122.1242"/>
    <n v="122.5354"/>
    <n v="41706"/>
    <x v="1089"/>
  </r>
  <r>
    <s v="2015/03/03"/>
    <x v="1"/>
    <x v="22"/>
    <n v="123.3578"/>
    <n v="124.1801"/>
    <n v="122.1242"/>
    <n v="123.7689"/>
    <n v="29205"/>
    <x v="1090"/>
  </r>
  <r>
    <s v="2015/03/04"/>
    <x v="2"/>
    <x v="0"/>
    <n v="123.3578"/>
    <n v="124.5913"/>
    <n v="122.5354"/>
    <n v="123.7689"/>
    <n v="32781"/>
    <x v="0"/>
  </r>
  <r>
    <s v="2015/03/05"/>
    <x v="3"/>
    <x v="1"/>
    <n v="123.3578"/>
    <n v="124.1801"/>
    <n v="122.1242"/>
    <n v="123.3578"/>
    <n v="29851"/>
    <x v="1091"/>
  </r>
  <r>
    <s v="2015/03/06"/>
    <x v="4"/>
    <x v="2"/>
    <n v="122.5354"/>
    <n v="122.9466"/>
    <n v="122.1242"/>
    <n v="122.5354"/>
    <n v="33211"/>
    <x v="1092"/>
  </r>
  <r>
    <s v="2015/03/09"/>
    <x v="0"/>
    <x v="23"/>
    <n v="121.3018"/>
    <n v="121.3018"/>
    <n v="119.2458"/>
    <n v="119.657"/>
    <n v="67545"/>
    <x v="1093"/>
  </r>
  <r>
    <s v="2015/03/10"/>
    <x v="1"/>
    <x v="24"/>
    <n v="119.2458"/>
    <n v="119.2458"/>
    <n v="118.4234"/>
    <n v="118.4234"/>
    <n v="46859"/>
    <x v="1094"/>
  </r>
  <r>
    <s v="2015/03/11"/>
    <x v="2"/>
    <x v="5"/>
    <n v="118.01220000000001"/>
    <n v="121.71299999999999"/>
    <n v="117.6011"/>
    <n v="120.0682"/>
    <n v="51828"/>
    <x v="1095"/>
  </r>
  <r>
    <s v="2015/03/12"/>
    <x v="3"/>
    <x v="6"/>
    <n v="120.89060000000001"/>
    <n v="122.1242"/>
    <n v="120.4794"/>
    <n v="121.71299999999999"/>
    <n v="32364"/>
    <x v="1096"/>
  </r>
  <r>
    <s v="2015/03/13"/>
    <x v="4"/>
    <x v="7"/>
    <n v="121.71299999999999"/>
    <n v="122.9466"/>
    <n v="120.89060000000001"/>
    <n v="122.5354"/>
    <n v="46407"/>
    <x v="1097"/>
  </r>
  <r>
    <s v="2015/03/16"/>
    <x v="0"/>
    <x v="27"/>
    <n v="122.5354"/>
    <n v="122.9466"/>
    <n v="120.0682"/>
    <n v="120.0682"/>
    <n v="37462"/>
    <x v="1098"/>
  </r>
  <r>
    <s v="2015/03/17"/>
    <x v="1"/>
    <x v="28"/>
    <n v="122.1242"/>
    <n v="123.3578"/>
    <n v="122.1242"/>
    <n v="122.5354"/>
    <n v="55770"/>
    <x v="1099"/>
  </r>
  <r>
    <s v="2015/03/18"/>
    <x v="2"/>
    <x v="10"/>
    <n v="124.1801"/>
    <n v="126.6473"/>
    <n v="123.3578"/>
    <n v="126.23609999999999"/>
    <n v="71220"/>
    <x v="1100"/>
  </r>
  <r>
    <s v="2015/03/19"/>
    <x v="3"/>
    <x v="11"/>
    <n v="125.41370000000001"/>
    <n v="127.4697"/>
    <n v="125.41370000000001"/>
    <n v="126.6473"/>
    <n v="43512"/>
    <x v="1101"/>
  </r>
  <r>
    <s v="2015/03/20"/>
    <x v="4"/>
    <x v="12"/>
    <n v="124.5913"/>
    <n v="126.6473"/>
    <n v="124.5913"/>
    <n v="126.6473"/>
    <n v="38594"/>
    <x v="0"/>
  </r>
  <r>
    <s v="2015/03/23"/>
    <x v="0"/>
    <x v="25"/>
    <n v="126.6473"/>
    <n v="126.6473"/>
    <n v="125.41370000000001"/>
    <n v="126.23609999999999"/>
    <n v="26369"/>
    <x v="1102"/>
  </r>
  <r>
    <s v="2015/03/24"/>
    <x v="1"/>
    <x v="26"/>
    <n v="126.23609999999999"/>
    <n v="126.23609999999999"/>
    <n v="124.5913"/>
    <n v="124.5913"/>
    <n v="38207"/>
    <x v="1103"/>
  </r>
  <r>
    <s v="2015/03/25"/>
    <x v="2"/>
    <x v="15"/>
    <n v="125.0025"/>
    <n v="125.41370000000001"/>
    <n v="123.7689"/>
    <n v="124.1801"/>
    <n v="50140"/>
    <x v="1104"/>
  </r>
  <r>
    <s v="2015/03/26"/>
    <x v="3"/>
    <x v="16"/>
    <n v="119.657"/>
    <n v="120.89060000000001"/>
    <n v="118.83459999999999"/>
    <n v="119.657"/>
    <n v="162835"/>
    <x v="1105"/>
  </r>
  <r>
    <s v="2015/03/27"/>
    <x v="4"/>
    <x v="17"/>
    <n v="118.4234"/>
    <n v="119.657"/>
    <n v="117.18989999999999"/>
    <n v="117.18989999999999"/>
    <n v="112919"/>
    <x v="1106"/>
  </r>
  <r>
    <s v="2015/03/30"/>
    <x v="0"/>
    <x v="29"/>
    <n v="117.18989999999999"/>
    <n v="118.4234"/>
    <n v="116.7787"/>
    <n v="117.18989999999999"/>
    <n v="64898"/>
    <x v="0"/>
  </r>
  <r>
    <s v="2015/03/31"/>
    <x v="1"/>
    <x v="30"/>
    <n v="118.4234"/>
    <n v="119.657"/>
    <n v="117.6011"/>
    <n v="119.657"/>
    <n v="56918"/>
    <x v="1107"/>
  </r>
  <r>
    <s v="2015/04/01"/>
    <x v="2"/>
    <x v="20"/>
    <n v="119.2458"/>
    <n v="119.2458"/>
    <n v="118.01220000000001"/>
    <n v="118.4234"/>
    <n v="39056"/>
    <x v="1094"/>
  </r>
  <r>
    <s v="2015/04/02"/>
    <x v="3"/>
    <x v="21"/>
    <n v="119.2458"/>
    <n v="121.71299999999999"/>
    <n v="118.83459999999999"/>
    <n v="120.89060000000001"/>
    <n v="52174"/>
    <x v="1108"/>
  </r>
  <r>
    <s v="2015/04/07"/>
    <x v="1"/>
    <x v="3"/>
    <n v="120.4794"/>
    <n v="121.3018"/>
    <n v="119.2458"/>
    <n v="120.0682"/>
    <n v="34901"/>
    <x v="1109"/>
  </r>
  <r>
    <s v="2015/04/08"/>
    <x v="2"/>
    <x v="4"/>
    <n v="119.657"/>
    <n v="120.0682"/>
    <n v="117.6011"/>
    <n v="117.6011"/>
    <n v="49474"/>
    <x v="1110"/>
  </r>
  <r>
    <s v="2015/04/09"/>
    <x v="3"/>
    <x v="23"/>
    <n v="118.4234"/>
    <n v="119.657"/>
    <n v="117.6011"/>
    <n v="117.6011"/>
    <n v="47243"/>
    <x v="0"/>
  </r>
  <r>
    <s v="2015/04/10"/>
    <x v="4"/>
    <x v="24"/>
    <n v="120.0682"/>
    <n v="120.89060000000001"/>
    <n v="119.2458"/>
    <n v="120.89060000000001"/>
    <n v="33908"/>
    <x v="1111"/>
  </r>
  <r>
    <s v="2015/04/13"/>
    <x v="0"/>
    <x v="7"/>
    <n v="120.4794"/>
    <n v="121.3018"/>
    <n v="120.0682"/>
    <n v="120.89060000000001"/>
    <n v="26427"/>
    <x v="0"/>
  </r>
  <r>
    <s v="2015/04/14"/>
    <x v="1"/>
    <x v="8"/>
    <n v="119.2458"/>
    <n v="119.657"/>
    <n v="118.01220000000001"/>
    <n v="118.4234"/>
    <n v="41702"/>
    <x v="1112"/>
  </r>
  <r>
    <s v="2015/04/15"/>
    <x v="2"/>
    <x v="9"/>
    <n v="118.01220000000001"/>
    <n v="118.83459999999999"/>
    <n v="116.36750000000001"/>
    <n v="117.6011"/>
    <n v="71626"/>
    <x v="1113"/>
  </r>
  <r>
    <s v="2015/04/16"/>
    <x v="3"/>
    <x v="27"/>
    <n v="119.2458"/>
    <n v="120.89060000000001"/>
    <n v="118.83459999999999"/>
    <n v="120.89060000000001"/>
    <n v="55563"/>
    <x v="1111"/>
  </r>
  <r>
    <s v="2015/04/17"/>
    <x v="4"/>
    <x v="28"/>
    <n v="117.6011"/>
    <n v="118.4234"/>
    <n v="117.18989999999999"/>
    <n v="117.18989999999999"/>
    <n v="79007"/>
    <x v="1114"/>
  </r>
  <r>
    <s v="2015/04/20"/>
    <x v="0"/>
    <x v="12"/>
    <n v="116.7787"/>
    <n v="118.4234"/>
    <n v="116.36750000000001"/>
    <n v="117.6011"/>
    <n v="43593"/>
    <x v="1115"/>
  </r>
  <r>
    <s v="2015/04/21"/>
    <x v="1"/>
    <x v="13"/>
    <n v="116.7787"/>
    <n v="118.01220000000001"/>
    <n v="116.36750000000001"/>
    <n v="117.18989999999999"/>
    <n v="40892"/>
    <x v="1116"/>
  </r>
  <r>
    <s v="2015/04/22"/>
    <x v="2"/>
    <x v="14"/>
    <n v="118.01220000000001"/>
    <n v="119.2458"/>
    <n v="117.6011"/>
    <n v="118.01220000000001"/>
    <n v="40631"/>
    <x v="1117"/>
  </r>
  <r>
    <s v="2015/04/23"/>
    <x v="3"/>
    <x v="25"/>
    <n v="119.657"/>
    <n v="120.89060000000001"/>
    <n v="119.2458"/>
    <n v="120.89060000000001"/>
    <n v="47851"/>
    <x v="1118"/>
  </r>
  <r>
    <s v="2015/04/24"/>
    <x v="4"/>
    <x v="26"/>
    <n v="122.5354"/>
    <n v="125.41370000000001"/>
    <n v="122.1242"/>
    <n v="125.41370000000001"/>
    <n v="135458"/>
    <x v="1119"/>
  </r>
  <r>
    <s v="2015/04/27"/>
    <x v="0"/>
    <x v="17"/>
    <n v="125.8249"/>
    <n v="125.8249"/>
    <n v="123.3578"/>
    <n v="124.5913"/>
    <n v="58112"/>
    <x v="1120"/>
  </r>
  <r>
    <s v="2015/04/28"/>
    <x v="1"/>
    <x v="18"/>
    <n v="126.23609999999999"/>
    <n v="126.23609999999999"/>
    <n v="123.7689"/>
    <n v="124.5913"/>
    <n v="43295"/>
    <x v="0"/>
  </r>
  <r>
    <s v="2015/04/29"/>
    <x v="2"/>
    <x v="19"/>
    <n v="123.3578"/>
    <n v="124.1801"/>
    <n v="121.71299999999999"/>
    <n v="122.1242"/>
    <n v="37440"/>
    <x v="1121"/>
  </r>
  <r>
    <s v="2015/04/30"/>
    <x v="3"/>
    <x v="29"/>
    <n v="120.89060000000001"/>
    <n v="122.1242"/>
    <n v="120.4794"/>
    <n v="120.89060000000001"/>
    <n v="48982"/>
    <x v="1122"/>
  </r>
  <r>
    <s v="2015/05/04"/>
    <x v="0"/>
    <x v="0"/>
    <n v="122.1242"/>
    <n v="122.1242"/>
    <n v="120.0682"/>
    <n v="121.3018"/>
    <n v="30868"/>
    <x v="1123"/>
  </r>
  <r>
    <s v="2015/05/05"/>
    <x v="1"/>
    <x v="1"/>
    <n v="121.3018"/>
    <n v="121.71299999999999"/>
    <n v="120.0682"/>
    <n v="120.89060000000001"/>
    <n v="27789"/>
    <x v="1124"/>
  </r>
  <r>
    <s v="2015/05/06"/>
    <x v="2"/>
    <x v="2"/>
    <n v="119.657"/>
    <n v="121.71299999999999"/>
    <n v="119.657"/>
    <n v="121.3018"/>
    <n v="18824"/>
    <x v="1123"/>
  </r>
  <r>
    <s v="2015/05/07"/>
    <x v="3"/>
    <x v="3"/>
    <n v="120.0682"/>
    <n v="121.3018"/>
    <n v="120.0682"/>
    <n v="120.4794"/>
    <n v="21908"/>
    <x v="1125"/>
  </r>
  <r>
    <s v="2015/05/08"/>
    <x v="4"/>
    <x v="4"/>
    <n v="120.0682"/>
    <n v="121.3018"/>
    <n v="120.0682"/>
    <n v="120.4794"/>
    <n v="20035"/>
    <x v="0"/>
  </r>
  <r>
    <s v="2015/05/11"/>
    <x v="0"/>
    <x v="5"/>
    <n v="122.5354"/>
    <n v="122.5354"/>
    <n v="120.89060000000001"/>
    <n v="122.1242"/>
    <n v="20402"/>
    <x v="1126"/>
  </r>
  <r>
    <s v="2015/05/12"/>
    <x v="1"/>
    <x v="6"/>
    <n v="120.89060000000001"/>
    <n v="122.1242"/>
    <n v="120.89060000000001"/>
    <n v="121.3018"/>
    <n v="24956"/>
    <x v="1127"/>
  </r>
  <r>
    <s v="2015/05/13"/>
    <x v="2"/>
    <x v="7"/>
    <n v="121.3018"/>
    <n v="122.5354"/>
    <n v="120.89060000000001"/>
    <n v="121.71299999999999"/>
    <n v="19437"/>
    <x v="1128"/>
  </r>
  <r>
    <s v="2015/05/14"/>
    <x v="3"/>
    <x v="8"/>
    <n v="121.71299999999999"/>
    <n v="122.1242"/>
    <n v="120.0682"/>
    <n v="120.0682"/>
    <n v="39888"/>
    <x v="1129"/>
  </r>
  <r>
    <s v="2015/05/15"/>
    <x v="4"/>
    <x v="9"/>
    <n v="120.89060000000001"/>
    <n v="120.89060000000001"/>
    <n v="119.2458"/>
    <n v="120.4794"/>
    <n v="24831"/>
    <x v="1130"/>
  </r>
  <r>
    <s v="2015/05/18"/>
    <x v="0"/>
    <x v="10"/>
    <n v="120.89060000000001"/>
    <n v="120.89060000000001"/>
    <n v="119.2458"/>
    <n v="120.4794"/>
    <n v="26212"/>
    <x v="0"/>
  </r>
  <r>
    <s v="2015/05/19"/>
    <x v="1"/>
    <x v="11"/>
    <n v="119.657"/>
    <n v="121.3018"/>
    <n v="119.2458"/>
    <n v="120.4794"/>
    <n v="26321"/>
    <x v="0"/>
  </r>
  <r>
    <s v="2015/05/20"/>
    <x v="2"/>
    <x v="12"/>
    <n v="120.4794"/>
    <n v="120.89060000000001"/>
    <n v="120.0682"/>
    <n v="120.4794"/>
    <n v="26984"/>
    <x v="0"/>
  </r>
  <r>
    <s v="2015/05/21"/>
    <x v="3"/>
    <x v="13"/>
    <n v="120.0682"/>
    <n v="120.4794"/>
    <n v="118.83459999999999"/>
    <n v="119.657"/>
    <n v="41286"/>
    <x v="1131"/>
  </r>
  <r>
    <s v="2015/05/22"/>
    <x v="4"/>
    <x v="14"/>
    <n v="120.0682"/>
    <n v="120.89060000000001"/>
    <n v="119.2458"/>
    <n v="119.657"/>
    <n v="22103"/>
    <x v="0"/>
  </r>
  <r>
    <s v="2015/05/25"/>
    <x v="0"/>
    <x v="15"/>
    <n v="120.4794"/>
    <n v="121.3018"/>
    <n v="119.657"/>
    <n v="121.3018"/>
    <n v="16323"/>
    <x v="1132"/>
  </r>
  <r>
    <s v="2015/05/26"/>
    <x v="1"/>
    <x v="16"/>
    <n v="122.1242"/>
    <n v="122.1242"/>
    <n v="120.4794"/>
    <n v="120.4794"/>
    <n v="16069"/>
    <x v="1125"/>
  </r>
  <r>
    <s v="2015/05/27"/>
    <x v="2"/>
    <x v="17"/>
    <n v="119.657"/>
    <n v="120.89060000000001"/>
    <n v="119.2458"/>
    <n v="119.2458"/>
    <n v="24257"/>
    <x v="1133"/>
  </r>
  <r>
    <s v="2015/05/28"/>
    <x v="3"/>
    <x v="18"/>
    <n v="120.89060000000001"/>
    <n v="121.3018"/>
    <n v="120.0682"/>
    <n v="120.89060000000001"/>
    <n v="36704"/>
    <x v="1073"/>
  </r>
  <r>
    <s v="2015/05/29"/>
    <x v="4"/>
    <x v="19"/>
    <n v="120.89060000000001"/>
    <n v="121.3018"/>
    <n v="119.657"/>
    <n v="120.0682"/>
    <n v="61983"/>
    <x v="1109"/>
  </r>
  <r>
    <s v="2015/06/01"/>
    <x v="0"/>
    <x v="20"/>
    <n v="119.657"/>
    <n v="120.0682"/>
    <n v="118.4234"/>
    <n v="119.2458"/>
    <n v="31646"/>
    <x v="1134"/>
  </r>
  <r>
    <s v="2015/06/02"/>
    <x v="1"/>
    <x v="21"/>
    <n v="118.83459999999999"/>
    <n v="118.83459999999999"/>
    <n v="118.01220000000001"/>
    <n v="118.4234"/>
    <n v="33433"/>
    <x v="1135"/>
  </r>
  <r>
    <s v="2015/06/03"/>
    <x v="2"/>
    <x v="22"/>
    <n v="118.01220000000001"/>
    <n v="118.83459999999999"/>
    <n v="117.6011"/>
    <n v="117.6011"/>
    <n v="30174"/>
    <x v="1113"/>
  </r>
  <r>
    <s v="2015/06/04"/>
    <x v="3"/>
    <x v="0"/>
    <n v="116.7787"/>
    <n v="117.18989999999999"/>
    <n v="115.1339"/>
    <n v="115.9563"/>
    <n v="62313"/>
    <x v="1136"/>
  </r>
  <r>
    <s v="2015/06/05"/>
    <x v="4"/>
    <x v="1"/>
    <n v="114.7227"/>
    <n v="115.54510000000001"/>
    <n v="114.3115"/>
    <n v="115.1339"/>
    <n v="42846"/>
    <x v="1058"/>
  </r>
  <r>
    <s v="2015/06/08"/>
    <x v="0"/>
    <x v="4"/>
    <n v="114.7227"/>
    <n v="115.1339"/>
    <n v="113.9003"/>
    <n v="113.9003"/>
    <n v="45637"/>
    <x v="1137"/>
  </r>
  <r>
    <s v="2015/06/09"/>
    <x v="1"/>
    <x v="23"/>
    <n v="113.9003"/>
    <n v="115.1339"/>
    <n v="113.48909999999999"/>
    <n v="114.3115"/>
    <n v="31663"/>
    <x v="1038"/>
  </r>
  <r>
    <s v="2015/06/10"/>
    <x v="2"/>
    <x v="24"/>
    <n v="115.9563"/>
    <n v="116.36750000000001"/>
    <n v="114.7227"/>
    <n v="114.7227"/>
    <n v="37243"/>
    <x v="1138"/>
  </r>
  <r>
    <s v="2015/06/11"/>
    <x v="3"/>
    <x v="5"/>
    <n v="115.9563"/>
    <n v="118.4234"/>
    <n v="115.9563"/>
    <n v="118.01220000000001"/>
    <n v="46455"/>
    <x v="1139"/>
  </r>
  <r>
    <s v="2015/06/12"/>
    <x v="4"/>
    <x v="6"/>
    <n v="118.4234"/>
    <n v="118.83459999999999"/>
    <n v="117.18989999999999"/>
    <n v="118.83459999999999"/>
    <n v="35243"/>
    <x v="1140"/>
  </r>
  <r>
    <s v="2015/06/15"/>
    <x v="0"/>
    <x v="9"/>
    <n v="118.83459999999999"/>
    <n v="118.83459999999999"/>
    <n v="117.18989999999999"/>
    <n v="117.6011"/>
    <n v="23775"/>
    <x v="1141"/>
  </r>
  <r>
    <s v="2015/06/16"/>
    <x v="1"/>
    <x v="27"/>
    <n v="117.6011"/>
    <n v="117.6011"/>
    <n v="115.9563"/>
    <n v="116.7787"/>
    <n v="28696"/>
    <x v="1082"/>
  </r>
  <r>
    <s v="2015/06/17"/>
    <x v="2"/>
    <x v="28"/>
    <n v="117.6011"/>
    <n v="118.01220000000001"/>
    <n v="116.7787"/>
    <n v="117.18989999999999"/>
    <n v="31675"/>
    <x v="1083"/>
  </r>
  <r>
    <s v="2015/06/18"/>
    <x v="3"/>
    <x v="10"/>
    <n v="116.7787"/>
    <n v="117.6011"/>
    <n v="116.7787"/>
    <n v="116.7787"/>
    <n v="28627"/>
    <x v="1142"/>
  </r>
  <r>
    <s v="2015/06/22"/>
    <x v="0"/>
    <x v="14"/>
    <n v="116.7787"/>
    <n v="118.01220000000001"/>
    <n v="116.7787"/>
    <n v="116.7787"/>
    <n v="29598"/>
    <x v="0"/>
  </r>
  <r>
    <s v="2015/06/23"/>
    <x v="1"/>
    <x v="25"/>
    <n v="117.6011"/>
    <n v="119.2458"/>
    <n v="117.18989999999999"/>
    <n v="118.83459999999999"/>
    <n v="37809"/>
    <x v="1143"/>
  </r>
  <r>
    <s v="2015/06/24"/>
    <x v="2"/>
    <x v="26"/>
    <n v="118.83459999999999"/>
    <n v="119.2458"/>
    <n v="118.01220000000001"/>
    <n v="119.2458"/>
    <n v="21134"/>
    <x v="1144"/>
  </r>
  <r>
    <s v="2015/06/25"/>
    <x v="3"/>
    <x v="15"/>
    <n v="119.2458"/>
    <n v="120.89060000000001"/>
    <n v="119.2458"/>
    <n v="120.4794"/>
    <n v="45571"/>
    <x v="1145"/>
  </r>
  <r>
    <s v="2015/06/26"/>
    <x v="4"/>
    <x v="16"/>
    <n v="120.89060000000001"/>
    <n v="121.3018"/>
    <n v="119.657"/>
    <n v="120.0682"/>
    <n v="34170"/>
    <x v="1146"/>
  </r>
  <r>
    <s v="2015/06/29"/>
    <x v="0"/>
    <x v="19"/>
    <n v="119.2196"/>
    <n v="119.6439"/>
    <n v="117.52249999999999"/>
    <n v="117.52249999999999"/>
    <n v="53096"/>
    <x v="1147"/>
  </r>
  <r>
    <s v="2015/06/30"/>
    <x v="1"/>
    <x v="29"/>
    <n v="117.9468"/>
    <n v="119.2196"/>
    <n v="117.52249999999999"/>
    <n v="119.2196"/>
    <n v="45375"/>
    <x v="1148"/>
  </r>
  <r>
    <s v="2015/07/01"/>
    <x v="2"/>
    <x v="20"/>
    <n v="118.7953"/>
    <n v="120.91670000000001"/>
    <n v="117.9468"/>
    <n v="119.6439"/>
    <n v="33330"/>
    <x v="1149"/>
  </r>
  <r>
    <s v="2015/07/02"/>
    <x v="3"/>
    <x v="21"/>
    <n v="119.2196"/>
    <n v="120.4924"/>
    <n v="119.2196"/>
    <n v="120.0681"/>
    <n v="24309"/>
    <x v="1150"/>
  </r>
  <r>
    <s v="2015/07/03"/>
    <x v="4"/>
    <x v="22"/>
    <n v="120.0681"/>
    <n v="120.91670000000001"/>
    <n v="118.7953"/>
    <n v="120.91670000000001"/>
    <n v="17091"/>
    <x v="1151"/>
  </r>
  <r>
    <s v="2015/07/06"/>
    <x v="0"/>
    <x v="2"/>
    <n v="119.6439"/>
    <n v="120.0681"/>
    <n v="119.2196"/>
    <n v="119.2196"/>
    <n v="20683"/>
    <x v="1152"/>
  </r>
  <r>
    <s v="2015/07/07"/>
    <x v="1"/>
    <x v="3"/>
    <n v="119.6439"/>
    <n v="120.4924"/>
    <n v="119.2196"/>
    <n v="119.2196"/>
    <n v="26545"/>
    <x v="0"/>
  </r>
  <r>
    <s v="2015/07/08"/>
    <x v="2"/>
    <x v="4"/>
    <n v="119.2196"/>
    <n v="119.6439"/>
    <n v="117.09820000000001"/>
    <n v="117.09820000000001"/>
    <n v="52066"/>
    <x v="1153"/>
  </r>
  <r>
    <s v="2015/07/09"/>
    <x v="3"/>
    <x v="23"/>
    <n v="113.7041"/>
    <n v="117.09820000000001"/>
    <n v="113.7041"/>
    <n v="115.8254"/>
    <n v="53784"/>
    <x v="1154"/>
  </r>
  <r>
    <s v="2015/07/13"/>
    <x v="0"/>
    <x v="7"/>
    <n v="116.2497"/>
    <n v="118.3711"/>
    <n v="116.2497"/>
    <n v="117.52249999999999"/>
    <n v="35404"/>
    <x v="1155"/>
  </r>
  <r>
    <s v="2015/07/14"/>
    <x v="1"/>
    <x v="8"/>
    <n v="118.3711"/>
    <n v="119.2196"/>
    <n v="117.09820000000001"/>
    <n v="117.52249999999999"/>
    <n v="27574"/>
    <x v="0"/>
  </r>
  <r>
    <s v="2015/07/15"/>
    <x v="2"/>
    <x v="9"/>
    <n v="117.9468"/>
    <n v="118.3711"/>
    <n v="117.09820000000001"/>
    <n v="117.52249999999999"/>
    <n v="23485"/>
    <x v="0"/>
  </r>
  <r>
    <s v="2015/07/16"/>
    <x v="3"/>
    <x v="27"/>
    <n v="118.7953"/>
    <n v="118.7953"/>
    <n v="114.9769"/>
    <n v="115.8254"/>
    <n v="37250"/>
    <x v="1156"/>
  </r>
  <r>
    <s v="2015/07/17"/>
    <x v="4"/>
    <x v="28"/>
    <n v="117.09820000000001"/>
    <n v="118.7953"/>
    <n v="117.09820000000001"/>
    <n v="118.7953"/>
    <n v="55848"/>
    <x v="1157"/>
  </r>
  <r>
    <s v="2015/07/20"/>
    <x v="0"/>
    <x v="12"/>
    <n v="120.0681"/>
    <n v="120.4924"/>
    <n v="117.52249999999999"/>
    <n v="117.9468"/>
    <n v="27906"/>
    <x v="1158"/>
  </r>
  <r>
    <s v="2015/07/21"/>
    <x v="1"/>
    <x v="13"/>
    <n v="119.6439"/>
    <n v="120.0681"/>
    <n v="118.3711"/>
    <n v="119.2196"/>
    <n v="21857"/>
    <x v="1159"/>
  </r>
  <r>
    <s v="2015/07/22"/>
    <x v="2"/>
    <x v="14"/>
    <n v="117.9468"/>
    <n v="118.3711"/>
    <n v="117.09820000000001"/>
    <n v="117.9468"/>
    <n v="27408"/>
    <x v="1160"/>
  </r>
  <r>
    <s v="2015/07/23"/>
    <x v="3"/>
    <x v="25"/>
    <n v="116.2497"/>
    <n v="116.67400000000001"/>
    <n v="115.4012"/>
    <n v="115.4012"/>
    <n v="38176"/>
    <x v="1161"/>
  </r>
  <r>
    <s v="2015/07/24"/>
    <x v="4"/>
    <x v="26"/>
    <n v="117.09820000000001"/>
    <n v="117.09820000000001"/>
    <n v="115.4012"/>
    <n v="116.2497"/>
    <n v="39062"/>
    <x v="1162"/>
  </r>
  <r>
    <s v="2015/07/27"/>
    <x v="0"/>
    <x v="17"/>
    <n v="114.5526"/>
    <n v="114.9769"/>
    <n v="113.7041"/>
    <n v="113.7041"/>
    <n v="45080"/>
    <x v="1163"/>
  </r>
  <r>
    <s v="2015/07/28"/>
    <x v="1"/>
    <x v="18"/>
    <n v="114.5526"/>
    <n v="115.8254"/>
    <n v="113.7041"/>
    <n v="113.7041"/>
    <n v="35777"/>
    <x v="0"/>
  </r>
  <r>
    <s v="2015/07/29"/>
    <x v="2"/>
    <x v="19"/>
    <n v="114.5526"/>
    <n v="115.4012"/>
    <n v="114.1284"/>
    <n v="114.9769"/>
    <n v="30500"/>
    <x v="1164"/>
  </r>
  <r>
    <s v="2015/07/30"/>
    <x v="3"/>
    <x v="29"/>
    <n v="115.4012"/>
    <n v="117.9468"/>
    <n v="115.4012"/>
    <n v="117.52249999999999"/>
    <n v="37085"/>
    <x v="1165"/>
  </r>
  <r>
    <s v="2015/07/31"/>
    <x v="4"/>
    <x v="30"/>
    <n v="119.2196"/>
    <n v="119.2196"/>
    <n v="116.67400000000001"/>
    <n v="118.3711"/>
    <n v="40479"/>
    <x v="1166"/>
  </r>
  <r>
    <s v="2015/08/03"/>
    <x v="0"/>
    <x v="22"/>
    <n v="117.52249999999999"/>
    <n v="117.52249999999999"/>
    <n v="114.1284"/>
    <n v="114.1284"/>
    <n v="33815"/>
    <x v="1167"/>
  </r>
  <r>
    <s v="2015/08/04"/>
    <x v="1"/>
    <x v="0"/>
    <n v="114.5526"/>
    <n v="115.8254"/>
    <n v="114.1284"/>
    <n v="115.8254"/>
    <n v="27514"/>
    <x v="1168"/>
  </r>
  <r>
    <s v="2015/08/05"/>
    <x v="2"/>
    <x v="1"/>
    <n v="114.9769"/>
    <n v="114.9769"/>
    <n v="113.7041"/>
    <n v="113.7041"/>
    <n v="28577"/>
    <x v="1169"/>
  </r>
  <r>
    <s v="2015/08/06"/>
    <x v="3"/>
    <x v="2"/>
    <n v="115.4012"/>
    <n v="115.4012"/>
    <n v="112.00700000000001"/>
    <n v="113.7041"/>
    <n v="39658"/>
    <x v="0"/>
  </r>
  <r>
    <s v="2015/08/07"/>
    <x v="4"/>
    <x v="3"/>
    <n v="112.8556"/>
    <n v="113.27979999999999"/>
    <n v="111.5827"/>
    <n v="112.8556"/>
    <n v="30591"/>
    <x v="1170"/>
  </r>
  <r>
    <s v="2015/08/10"/>
    <x v="0"/>
    <x v="24"/>
    <n v="111.1585"/>
    <n v="111.1585"/>
    <n v="106.4915"/>
    <n v="109.4614"/>
    <n v="65582"/>
    <x v="1171"/>
  </r>
  <r>
    <s v="2015/08/11"/>
    <x v="1"/>
    <x v="5"/>
    <n v="113.27979999999999"/>
    <n v="113.27979999999999"/>
    <n v="110.7342"/>
    <n v="110.7342"/>
    <n v="65988"/>
    <x v="1172"/>
  </r>
  <r>
    <s v="2015/08/12"/>
    <x v="2"/>
    <x v="6"/>
    <n v="109.8857"/>
    <n v="110.3099"/>
    <n v="108.18859999999999"/>
    <n v="109.0371"/>
    <n v="45838"/>
    <x v="1173"/>
  </r>
  <r>
    <s v="2015/08/13"/>
    <x v="3"/>
    <x v="7"/>
    <n v="109.4614"/>
    <n v="110.3099"/>
    <n v="108.18859999999999"/>
    <n v="108.6129"/>
    <n v="43697"/>
    <x v="1174"/>
  </r>
  <r>
    <s v="2015/08/14"/>
    <x v="4"/>
    <x v="8"/>
    <n v="108.6129"/>
    <n v="109.0371"/>
    <n v="106.0673"/>
    <n v="106.9158"/>
    <n v="40366"/>
    <x v="1175"/>
  </r>
  <r>
    <s v="2015/08/17"/>
    <x v="0"/>
    <x v="28"/>
    <n v="106.4915"/>
    <n v="106.4915"/>
    <n v="104.3702"/>
    <n v="105.2187"/>
    <n v="38956"/>
    <x v="1176"/>
  </r>
  <r>
    <s v="2015/08/18"/>
    <x v="1"/>
    <x v="10"/>
    <n v="106.0673"/>
    <n v="107.34010000000001"/>
    <n v="106.0673"/>
    <n v="106.9158"/>
    <n v="41823"/>
    <x v="1177"/>
  </r>
  <r>
    <s v="2015/08/19"/>
    <x v="2"/>
    <x v="11"/>
    <n v="108.18859999999999"/>
    <n v="108.18859999999999"/>
    <n v="105.2187"/>
    <n v="106.0673"/>
    <n v="47213"/>
    <x v="1178"/>
  </r>
  <r>
    <s v="2015/08/20"/>
    <x v="3"/>
    <x v="12"/>
    <n v="105.643"/>
    <n v="106.9158"/>
    <n v="104.7944"/>
    <n v="106.9158"/>
    <n v="38767"/>
    <x v="1179"/>
  </r>
  <r>
    <s v="2015/08/21"/>
    <x v="4"/>
    <x v="13"/>
    <n v="104.3702"/>
    <n v="105.643"/>
    <n v="102.67310000000001"/>
    <n v="102.67310000000001"/>
    <n v="67341"/>
    <x v="1180"/>
  </r>
  <r>
    <s v="2015/08/24"/>
    <x v="0"/>
    <x v="26"/>
    <n v="101.8246"/>
    <n v="102.67310000000001"/>
    <n v="95.460499999999996"/>
    <n v="97.581900000000005"/>
    <n v="118882"/>
    <x v="1181"/>
  </r>
  <r>
    <s v="2015/08/25"/>
    <x v="1"/>
    <x v="15"/>
    <n v="100.1275"/>
    <n v="105.2187"/>
    <n v="99.703199999999995"/>
    <n v="104.7944"/>
    <n v="99479"/>
    <x v="1182"/>
  </r>
  <r>
    <s v="2015/08/26"/>
    <x v="2"/>
    <x v="16"/>
    <n v="102.67310000000001"/>
    <n v="105.643"/>
    <n v="101.4003"/>
    <n v="103.94589999999999"/>
    <n v="65899"/>
    <x v="1183"/>
  </r>
  <r>
    <s v="2015/08/27"/>
    <x v="3"/>
    <x v="17"/>
    <n v="106.0673"/>
    <n v="106.0673"/>
    <n v="103.52160000000001"/>
    <n v="105.2187"/>
    <n v="53549"/>
    <x v="1184"/>
  </r>
  <r>
    <s v="2015/08/28"/>
    <x v="4"/>
    <x v="18"/>
    <n v="107.76430000000001"/>
    <n v="107.76430000000001"/>
    <n v="105.643"/>
    <n v="106.0673"/>
    <n v="41879"/>
    <x v="1185"/>
  </r>
  <r>
    <s v="2015/08/31"/>
    <x v="0"/>
    <x v="30"/>
    <n v="106.9158"/>
    <n v="109.4614"/>
    <n v="104.7944"/>
    <n v="109.4614"/>
    <n v="57088"/>
    <x v="1186"/>
  </r>
  <r>
    <s v="2015/09/01"/>
    <x v="1"/>
    <x v="20"/>
    <n v="108.18859999999999"/>
    <n v="108.18859999999999"/>
    <n v="105.2187"/>
    <n v="105.2187"/>
    <n v="42394"/>
    <x v="1187"/>
  </r>
  <r>
    <s v="2015/09/02"/>
    <x v="2"/>
    <x v="21"/>
    <n v="104.3702"/>
    <n v="107.76430000000001"/>
    <n v="104.3702"/>
    <n v="106.4915"/>
    <n v="37232"/>
    <x v="1188"/>
  </r>
  <r>
    <s v="2015/09/03"/>
    <x v="3"/>
    <x v="22"/>
    <n v="108.18859999999999"/>
    <n v="108.18859999999999"/>
    <n v="106.0673"/>
    <n v="107.76430000000001"/>
    <n v="24054"/>
    <x v="1189"/>
  </r>
  <r>
    <s v="2015/09/04"/>
    <x v="4"/>
    <x v="0"/>
    <n v="107.34010000000001"/>
    <n v="107.76430000000001"/>
    <n v="104.7944"/>
    <n v="106.0673"/>
    <n v="23047"/>
    <x v="1190"/>
  </r>
  <r>
    <s v="2015/09/07"/>
    <x v="0"/>
    <x v="3"/>
    <n v="105.643"/>
    <n v="106.9158"/>
    <n v="103.52160000000001"/>
    <n v="103.94589999999999"/>
    <n v="26152"/>
    <x v="1191"/>
  </r>
  <r>
    <s v="2015/09/08"/>
    <x v="1"/>
    <x v="4"/>
    <n v="103.94589999999999"/>
    <n v="104.7944"/>
    <n v="103.52160000000001"/>
    <n v="104.3702"/>
    <n v="15112"/>
    <x v="1192"/>
  </r>
  <r>
    <s v="2015/09/09"/>
    <x v="2"/>
    <x v="23"/>
    <n v="107.34010000000001"/>
    <n v="109.4614"/>
    <n v="107.34010000000001"/>
    <n v="109.4614"/>
    <n v="53969"/>
    <x v="1193"/>
  </r>
  <r>
    <s v="2015/09/10"/>
    <x v="3"/>
    <x v="24"/>
    <n v="107.76430000000001"/>
    <n v="108.6129"/>
    <n v="106.0673"/>
    <n v="106.0673"/>
    <n v="34029"/>
    <x v="1194"/>
  </r>
  <r>
    <s v="2015/09/11"/>
    <x v="4"/>
    <x v="5"/>
    <n v="106.4915"/>
    <n v="108.18859999999999"/>
    <n v="105.2187"/>
    <n v="108.18859999999999"/>
    <n v="24548"/>
    <x v="1195"/>
  </r>
  <r>
    <s v="2015/09/14"/>
    <x v="0"/>
    <x v="8"/>
    <n v="108.6129"/>
    <n v="109.4614"/>
    <n v="106.9158"/>
    <n v="108.18859999999999"/>
    <n v="25582"/>
    <x v="0"/>
  </r>
  <r>
    <s v="2015/09/15"/>
    <x v="1"/>
    <x v="9"/>
    <n v="108.18859999999999"/>
    <n v="108.6129"/>
    <n v="106.4915"/>
    <n v="106.9158"/>
    <n v="22223"/>
    <x v="1196"/>
  </r>
  <r>
    <s v="2015/09/16"/>
    <x v="2"/>
    <x v="27"/>
    <n v="108.6129"/>
    <n v="110.3099"/>
    <n v="108.18859999999999"/>
    <n v="109.8857"/>
    <n v="44137"/>
    <x v="1197"/>
  </r>
  <r>
    <s v="2015/09/17"/>
    <x v="3"/>
    <x v="28"/>
    <n v="110.7342"/>
    <n v="111.5827"/>
    <n v="110.3099"/>
    <n v="111.1585"/>
    <n v="52529"/>
    <x v="1198"/>
  </r>
  <r>
    <s v="2015/09/18"/>
    <x v="4"/>
    <x v="10"/>
    <n v="109.8857"/>
    <n v="111.5827"/>
    <n v="109.4614"/>
    <n v="111.5827"/>
    <n v="32590"/>
    <x v="1199"/>
  </r>
  <r>
    <s v="2015/09/21"/>
    <x v="0"/>
    <x v="13"/>
    <n v="110.3099"/>
    <n v="110.3099"/>
    <n v="109.0371"/>
    <n v="109.8857"/>
    <n v="35271"/>
    <x v="1200"/>
  </r>
  <r>
    <s v="2015/09/22"/>
    <x v="1"/>
    <x v="14"/>
    <n v="110.3099"/>
    <n v="110.3099"/>
    <n v="109.0371"/>
    <n v="109.4614"/>
    <n v="18378"/>
    <x v="1201"/>
  </r>
  <r>
    <s v="2015/09/23"/>
    <x v="2"/>
    <x v="25"/>
    <n v="107.76430000000001"/>
    <n v="108.18859999999999"/>
    <n v="105.643"/>
    <n v="105.643"/>
    <n v="35523"/>
    <x v="1202"/>
  </r>
  <r>
    <s v="2015/09/24"/>
    <x v="3"/>
    <x v="26"/>
    <n v="107.76430000000001"/>
    <n v="108.6129"/>
    <n v="106.4915"/>
    <n v="107.76430000000001"/>
    <n v="44708"/>
    <x v="1203"/>
  </r>
  <r>
    <s v="2015/09/25"/>
    <x v="4"/>
    <x v="15"/>
    <n v="107.76430000000001"/>
    <n v="108.18859999999999"/>
    <n v="106.0673"/>
    <n v="107.76430000000001"/>
    <n v="24688"/>
    <x v="0"/>
  </r>
  <r>
    <s v="2015/09/30"/>
    <x v="2"/>
    <x v="29"/>
    <n v="108.6129"/>
    <n v="111.1585"/>
    <n v="107.76430000000001"/>
    <n v="110.3099"/>
    <n v="76377"/>
    <x v="1204"/>
  </r>
  <r>
    <s v="2015/10/01"/>
    <x v="3"/>
    <x v="20"/>
    <n v="111.1585"/>
    <n v="113.7041"/>
    <n v="109.8857"/>
    <n v="113.27979999999999"/>
    <n v="53400"/>
    <x v="1205"/>
  </r>
  <r>
    <s v="2015/10/02"/>
    <x v="4"/>
    <x v="21"/>
    <n v="112.43129999999999"/>
    <n v="112.43129999999999"/>
    <n v="111.5827"/>
    <n v="112.00700000000001"/>
    <n v="25252"/>
    <x v="1206"/>
  </r>
  <r>
    <s v="2015/10/05"/>
    <x v="0"/>
    <x v="1"/>
    <n v="112.8556"/>
    <n v="113.27979999999999"/>
    <n v="111.5827"/>
    <n v="112.43129999999999"/>
    <n v="30895"/>
    <x v="1207"/>
  </r>
  <r>
    <s v="2015/10/06"/>
    <x v="1"/>
    <x v="2"/>
    <n v="114.5526"/>
    <n v="114.9769"/>
    <n v="112.43129999999999"/>
    <n v="112.8556"/>
    <n v="49925"/>
    <x v="1208"/>
  </r>
  <r>
    <s v="2015/10/07"/>
    <x v="2"/>
    <x v="3"/>
    <n v="113.27979999999999"/>
    <n v="114.5526"/>
    <n v="112.8556"/>
    <n v="114.5526"/>
    <n v="32541"/>
    <x v="1209"/>
  </r>
  <r>
    <s v="2015/10/08"/>
    <x v="3"/>
    <x v="4"/>
    <n v="116.2497"/>
    <n v="116.2497"/>
    <n v="114.5526"/>
    <n v="115.4012"/>
    <n v="32054"/>
    <x v="1210"/>
  </r>
  <r>
    <s v="2015/10/12"/>
    <x v="0"/>
    <x v="6"/>
    <n v="116.2497"/>
    <n v="117.9468"/>
    <n v="115.8254"/>
    <n v="117.52249999999999"/>
    <n v="51617"/>
    <x v="1211"/>
  </r>
  <r>
    <s v="2015/10/13"/>
    <x v="1"/>
    <x v="7"/>
    <n v="117.52249999999999"/>
    <n v="117.52249999999999"/>
    <n v="115.4012"/>
    <n v="116.67400000000001"/>
    <n v="37227"/>
    <x v="1212"/>
  </r>
  <r>
    <s v="2015/10/14"/>
    <x v="2"/>
    <x v="8"/>
    <n v="115.8254"/>
    <n v="116.67400000000001"/>
    <n v="115.4012"/>
    <n v="115.8254"/>
    <n v="65521"/>
    <x v="1213"/>
  </r>
  <r>
    <s v="2015/10/15"/>
    <x v="3"/>
    <x v="9"/>
    <n v="117.9468"/>
    <n v="119.6439"/>
    <n v="117.9468"/>
    <n v="118.7953"/>
    <n v="73316"/>
    <x v="1157"/>
  </r>
  <r>
    <s v="2015/10/16"/>
    <x v="4"/>
    <x v="27"/>
    <n v="116.2497"/>
    <n v="116.67400000000001"/>
    <n v="115.4012"/>
    <n v="116.67400000000001"/>
    <n v="37189"/>
    <x v="1214"/>
  </r>
  <r>
    <s v="2015/10/19"/>
    <x v="0"/>
    <x v="11"/>
    <n v="117.52249999999999"/>
    <n v="117.9468"/>
    <n v="116.2497"/>
    <n v="117.09820000000001"/>
    <n v="26173"/>
    <x v="1215"/>
  </r>
  <r>
    <s v="2015/10/20"/>
    <x v="1"/>
    <x v="12"/>
    <n v="117.9468"/>
    <n v="117.9468"/>
    <n v="116.67400000000001"/>
    <n v="117.9468"/>
    <n v="28795"/>
    <x v="1216"/>
  </r>
  <r>
    <s v="2015/10/21"/>
    <x v="2"/>
    <x v="13"/>
    <n v="118.3711"/>
    <n v="118.7953"/>
    <n v="116.67400000000001"/>
    <n v="117.52249999999999"/>
    <n v="20006"/>
    <x v="1217"/>
  </r>
  <r>
    <s v="2015/10/22"/>
    <x v="3"/>
    <x v="14"/>
    <n v="117.09820000000001"/>
    <n v="117.52249999999999"/>
    <n v="116.2497"/>
    <n v="116.67400000000001"/>
    <n v="15168"/>
    <x v="1212"/>
  </r>
  <r>
    <s v="2015/10/23"/>
    <x v="4"/>
    <x v="25"/>
    <n v="118.7953"/>
    <n v="119.2196"/>
    <n v="117.9468"/>
    <n v="118.7953"/>
    <n v="35666"/>
    <x v="1218"/>
  </r>
  <r>
    <s v="2015/10/26"/>
    <x v="0"/>
    <x v="16"/>
    <n v="119.2196"/>
    <n v="119.2196"/>
    <n v="117.9468"/>
    <n v="118.7953"/>
    <n v="24412"/>
    <x v="0"/>
  </r>
  <r>
    <s v="2015/10/27"/>
    <x v="1"/>
    <x v="17"/>
    <n v="117.52249999999999"/>
    <n v="118.7953"/>
    <n v="116.67400000000001"/>
    <n v="117.9468"/>
    <n v="26557"/>
    <x v="1158"/>
  </r>
  <r>
    <s v="2015/10/28"/>
    <x v="2"/>
    <x v="18"/>
    <n v="116.2497"/>
    <n v="117.9468"/>
    <n v="116.2497"/>
    <n v="117.09820000000001"/>
    <n v="22557"/>
    <x v="1219"/>
  </r>
  <r>
    <s v="2015/10/29"/>
    <x v="3"/>
    <x v="19"/>
    <n v="117.9468"/>
    <n v="118.3711"/>
    <n v="115.8254"/>
    <n v="115.8254"/>
    <n v="20463"/>
    <x v="1154"/>
  </r>
  <r>
    <s v="2015/10/30"/>
    <x v="4"/>
    <x v="29"/>
    <n v="116.2497"/>
    <n v="116.67400000000001"/>
    <n v="115.4012"/>
    <n v="115.8254"/>
    <n v="28293"/>
    <x v="0"/>
  </r>
  <r>
    <s v="2015/11/02"/>
    <x v="0"/>
    <x v="21"/>
    <n v="117.52249999999999"/>
    <n v="117.52249999999999"/>
    <n v="114.9769"/>
    <n v="116.67400000000001"/>
    <n v="22789"/>
    <x v="1220"/>
  </r>
  <r>
    <s v="2015/11/03"/>
    <x v="1"/>
    <x v="22"/>
    <n v="117.52249999999999"/>
    <n v="118.7953"/>
    <n v="117.09820000000001"/>
    <n v="118.3711"/>
    <n v="36442"/>
    <x v="1221"/>
  </r>
  <r>
    <s v="2015/11/04"/>
    <x v="2"/>
    <x v="0"/>
    <n v="120.0681"/>
    <n v="122.61369999999999"/>
    <n v="119.6439"/>
    <n v="122.61369999999999"/>
    <n v="75685"/>
    <x v="1222"/>
  </r>
  <r>
    <s v="2015/11/05"/>
    <x v="3"/>
    <x v="1"/>
    <n v="122.1895"/>
    <n v="122.61369999999999"/>
    <n v="120.91670000000001"/>
    <n v="120.91670000000001"/>
    <n v="37827"/>
    <x v="1223"/>
  </r>
  <r>
    <s v="2015/11/06"/>
    <x v="4"/>
    <x v="2"/>
    <n v="122.1895"/>
    <n v="122.1895"/>
    <n v="117.9468"/>
    <n v="118.7953"/>
    <n v="51889"/>
    <x v="1224"/>
  </r>
  <r>
    <s v="2015/11/09"/>
    <x v="0"/>
    <x v="23"/>
    <n v="119.6439"/>
    <n v="121.3409"/>
    <n v="119.2196"/>
    <n v="120.4924"/>
    <n v="24863"/>
    <x v="1225"/>
  </r>
  <r>
    <s v="2015/11/10"/>
    <x v="1"/>
    <x v="24"/>
    <n v="120.0681"/>
    <n v="120.0681"/>
    <n v="117.9468"/>
    <n v="118.3711"/>
    <n v="23336"/>
    <x v="1226"/>
  </r>
  <r>
    <s v="2015/11/11"/>
    <x v="2"/>
    <x v="5"/>
    <n v="119.2196"/>
    <n v="119.2196"/>
    <n v="115.8254"/>
    <n v="116.67400000000001"/>
    <n v="29463"/>
    <x v="1227"/>
  </r>
  <r>
    <s v="2015/11/12"/>
    <x v="3"/>
    <x v="6"/>
    <n v="117.52249999999999"/>
    <n v="117.9468"/>
    <n v="117.09820000000001"/>
    <n v="117.52249999999999"/>
    <n v="16485"/>
    <x v="1228"/>
  </r>
  <r>
    <s v="2015/11/13"/>
    <x v="4"/>
    <x v="7"/>
    <n v="116.67400000000001"/>
    <n v="117.9468"/>
    <n v="115.4012"/>
    <n v="115.4012"/>
    <n v="22956"/>
    <x v="1229"/>
  </r>
  <r>
    <s v="2015/11/16"/>
    <x v="0"/>
    <x v="27"/>
    <n v="113.7041"/>
    <n v="114.9769"/>
    <n v="113.7041"/>
    <n v="114.5526"/>
    <n v="32132"/>
    <x v="1230"/>
  </r>
  <r>
    <s v="2015/11/17"/>
    <x v="1"/>
    <x v="28"/>
    <n v="117.09820000000001"/>
    <n v="118.7953"/>
    <n v="116.67400000000001"/>
    <n v="117.52249999999999"/>
    <n v="28224"/>
    <x v="1231"/>
  </r>
  <r>
    <s v="2015/11/18"/>
    <x v="2"/>
    <x v="10"/>
    <n v="118.3711"/>
    <n v="118.7953"/>
    <n v="115.8254"/>
    <n v="116.2497"/>
    <n v="29455"/>
    <x v="1232"/>
  </r>
  <r>
    <s v="2015/11/19"/>
    <x v="3"/>
    <x v="11"/>
    <n v="117.52249999999999"/>
    <n v="119.2196"/>
    <n v="117.09820000000001"/>
    <n v="119.2196"/>
    <n v="28723"/>
    <x v="1233"/>
  </r>
  <r>
    <s v="2015/11/20"/>
    <x v="4"/>
    <x v="12"/>
    <n v="119.2196"/>
    <n v="119.6439"/>
    <n v="118.7953"/>
    <n v="119.6439"/>
    <n v="21649"/>
    <x v="1149"/>
  </r>
  <r>
    <s v="2015/11/23"/>
    <x v="0"/>
    <x v="25"/>
    <n v="119.6439"/>
    <n v="120.0681"/>
    <n v="118.7953"/>
    <n v="119.6439"/>
    <n v="20543"/>
    <x v="0"/>
  </r>
  <r>
    <s v="2015/11/24"/>
    <x v="1"/>
    <x v="26"/>
    <n v="118.7953"/>
    <n v="120.0681"/>
    <n v="118.3711"/>
    <n v="118.3711"/>
    <n v="23245"/>
    <x v="1234"/>
  </r>
  <r>
    <s v="2015/11/25"/>
    <x v="2"/>
    <x v="15"/>
    <n v="118.3711"/>
    <n v="119.6439"/>
    <n v="117.52249999999999"/>
    <n v="119.6439"/>
    <n v="34540"/>
    <x v="1235"/>
  </r>
  <r>
    <s v="2015/11/26"/>
    <x v="3"/>
    <x v="16"/>
    <n v="119.6439"/>
    <n v="120.91670000000001"/>
    <n v="118.7953"/>
    <n v="120.91670000000001"/>
    <n v="32927"/>
    <x v="1236"/>
  </r>
  <r>
    <s v="2015/11/27"/>
    <x v="4"/>
    <x v="17"/>
    <n v="121.3409"/>
    <n v="121.3409"/>
    <n v="117.9468"/>
    <n v="117.9468"/>
    <n v="26742"/>
    <x v="1237"/>
  </r>
  <r>
    <s v="2015/11/30"/>
    <x v="0"/>
    <x v="29"/>
    <n v="115.8254"/>
    <n v="117.9468"/>
    <n v="115.4012"/>
    <n v="117.9468"/>
    <n v="110350"/>
    <x v="0"/>
  </r>
  <r>
    <s v="2015/12/01"/>
    <x v="1"/>
    <x v="20"/>
    <n v="119.2196"/>
    <n v="120.91670000000001"/>
    <n v="117.52249999999999"/>
    <n v="120.91670000000001"/>
    <n v="48931"/>
    <x v="1238"/>
  </r>
  <r>
    <s v="2015/12/02"/>
    <x v="2"/>
    <x v="21"/>
    <n v="122.1895"/>
    <n v="122.1895"/>
    <n v="120.4924"/>
    <n v="120.91670000000001"/>
    <n v="31767"/>
    <x v="0"/>
  </r>
  <r>
    <s v="2015/12/03"/>
    <x v="3"/>
    <x v="22"/>
    <n v="120.0681"/>
    <n v="121.3409"/>
    <n v="120.0681"/>
    <n v="120.91670000000001"/>
    <n v="28204"/>
    <x v="0"/>
  </r>
  <r>
    <s v="2015/12/04"/>
    <x v="4"/>
    <x v="0"/>
    <n v="119.6439"/>
    <n v="120.91670000000001"/>
    <n v="119.2196"/>
    <n v="119.2196"/>
    <n v="31780"/>
    <x v="1152"/>
  </r>
  <r>
    <s v="2015/12/07"/>
    <x v="0"/>
    <x v="3"/>
    <n v="120.4924"/>
    <n v="122.61369999999999"/>
    <n v="120.4924"/>
    <n v="121.76519999999999"/>
    <n v="41097"/>
    <x v="1239"/>
  </r>
  <r>
    <s v="2015/12/08"/>
    <x v="1"/>
    <x v="4"/>
    <n v="121.76519999999999"/>
    <n v="122.1895"/>
    <n v="119.6439"/>
    <n v="120.91670000000001"/>
    <n v="34037"/>
    <x v="1240"/>
  </r>
  <r>
    <s v="2015/12/09"/>
    <x v="2"/>
    <x v="23"/>
    <n v="120.4924"/>
    <n v="120.4924"/>
    <n v="119.2196"/>
    <n v="119.2196"/>
    <n v="30640"/>
    <x v="1152"/>
  </r>
  <r>
    <s v="2015/12/10"/>
    <x v="3"/>
    <x v="24"/>
    <n v="119.2196"/>
    <n v="120.0681"/>
    <n v="117.9468"/>
    <n v="119.6439"/>
    <n v="41487"/>
    <x v="1149"/>
  </r>
  <r>
    <s v="2015/12/11"/>
    <x v="4"/>
    <x v="5"/>
    <n v="119.6439"/>
    <n v="120.4924"/>
    <n v="117.9468"/>
    <n v="118.3711"/>
    <n v="32030"/>
    <x v="1234"/>
  </r>
  <r>
    <s v="2015/12/14"/>
    <x v="0"/>
    <x v="8"/>
    <n v="116.67400000000001"/>
    <n v="118.3711"/>
    <n v="116.67400000000001"/>
    <n v="117.9468"/>
    <n v="37666"/>
    <x v="1241"/>
  </r>
  <r>
    <s v="2015/12/15"/>
    <x v="1"/>
    <x v="9"/>
    <n v="118.3711"/>
    <n v="119.2196"/>
    <n v="117.09820000000001"/>
    <n v="117.09820000000001"/>
    <n v="27973"/>
    <x v="1219"/>
  </r>
  <r>
    <s v="2015/12/16"/>
    <x v="2"/>
    <x v="27"/>
    <n v="120.4924"/>
    <n v="122.1895"/>
    <n v="119.6439"/>
    <n v="121.76519999999999"/>
    <n v="58669"/>
    <x v="1242"/>
  </r>
  <r>
    <s v="2015/12/17"/>
    <x v="3"/>
    <x v="28"/>
    <n v="122.61369999999999"/>
    <n v="123.038"/>
    <n v="121.3409"/>
    <n v="123.038"/>
    <n v="34710"/>
    <x v="1243"/>
  </r>
  <r>
    <s v="2015/12/18"/>
    <x v="4"/>
    <x v="10"/>
    <n v="121.3409"/>
    <n v="123.038"/>
    <n v="120.4924"/>
    <n v="120.4924"/>
    <n v="41615"/>
    <x v="1244"/>
  </r>
  <r>
    <s v="2015/12/21"/>
    <x v="0"/>
    <x v="13"/>
    <n v="120.0681"/>
    <n v="120.91670000000001"/>
    <n v="119.2196"/>
    <n v="120.0681"/>
    <n v="26939"/>
    <x v="1245"/>
  </r>
  <r>
    <s v="2015/12/22"/>
    <x v="1"/>
    <x v="14"/>
    <n v="119.6439"/>
    <n v="120.4924"/>
    <n v="119.2196"/>
    <n v="120.4924"/>
    <n v="17209"/>
    <x v="1246"/>
  </r>
  <r>
    <s v="2015/12/23"/>
    <x v="2"/>
    <x v="25"/>
    <n v="119.6439"/>
    <n v="121.3409"/>
    <n v="119.2196"/>
    <n v="120.0681"/>
    <n v="18152"/>
    <x v="1245"/>
  </r>
  <r>
    <s v="2015/12/24"/>
    <x v="3"/>
    <x v="26"/>
    <n v="121.3409"/>
    <n v="121.76519999999999"/>
    <n v="120.4924"/>
    <n v="120.4924"/>
    <n v="13495"/>
    <x v="1246"/>
  </r>
  <r>
    <s v="2015/12/25"/>
    <x v="4"/>
    <x v="15"/>
    <n v="120.4924"/>
    <n v="121.76519999999999"/>
    <n v="120.4924"/>
    <n v="121.3409"/>
    <n v="6168"/>
    <x v="1247"/>
  </r>
  <r>
    <s v="2015/12/28"/>
    <x v="0"/>
    <x v="18"/>
    <n v="121.76519999999999"/>
    <n v="122.1895"/>
    <n v="121.3409"/>
    <n v="121.76519999999999"/>
    <n v="10831"/>
    <x v="1248"/>
  </r>
  <r>
    <s v="2015/12/29"/>
    <x v="1"/>
    <x v="19"/>
    <n v="121.76519999999999"/>
    <n v="122.1895"/>
    <n v="120.0681"/>
    <n v="120.4924"/>
    <n v="12968"/>
    <x v="1249"/>
  </r>
  <r>
    <s v="2015/12/30"/>
    <x v="2"/>
    <x v="29"/>
    <n v="120.91670000000001"/>
    <n v="122.1895"/>
    <n v="120.4924"/>
    <n v="120.91670000000001"/>
    <n v="14713"/>
    <x v="1250"/>
  </r>
  <r>
    <s v="2015/12/31"/>
    <x v="3"/>
    <x v="30"/>
    <n v="120.4924"/>
    <n v="122.1895"/>
    <n v="119.6439"/>
    <n v="121.3409"/>
    <n v="18677"/>
    <x v="1251"/>
  </r>
  <r>
    <s v="2016/01/04"/>
    <x v="0"/>
    <x v="0"/>
    <n v="120.91670000000001"/>
    <n v="121.76519999999999"/>
    <n v="117.9468"/>
    <n v="118.3711"/>
    <n v="43800"/>
    <x v="1252"/>
  </r>
  <r>
    <s v="2016/01/05"/>
    <x v="1"/>
    <x v="1"/>
    <n v="117.9468"/>
    <n v="118.7953"/>
    <n v="116.2497"/>
    <n v="117.09820000000001"/>
    <n v="46502"/>
    <x v="1253"/>
  </r>
  <r>
    <s v="2016/01/06"/>
    <x v="2"/>
    <x v="2"/>
    <n v="117.09820000000001"/>
    <n v="117.09820000000001"/>
    <n v="114.5526"/>
    <n v="114.9769"/>
    <n v="53873"/>
    <x v="1254"/>
  </r>
  <r>
    <s v="2016/01/07"/>
    <x v="3"/>
    <x v="3"/>
    <n v="114.1284"/>
    <n v="114.5526"/>
    <n v="110.7342"/>
    <n v="112.8556"/>
    <n v="63475"/>
    <x v="1255"/>
  </r>
  <r>
    <s v="2016/01/08"/>
    <x v="4"/>
    <x v="4"/>
    <n v="112.00700000000001"/>
    <n v="114.5526"/>
    <n v="112.00700000000001"/>
    <n v="113.7041"/>
    <n v="52641"/>
    <x v="1256"/>
  </r>
  <r>
    <s v="2016/01/11"/>
    <x v="0"/>
    <x v="5"/>
    <n v="112.8556"/>
    <n v="114.1284"/>
    <n v="110.7342"/>
    <n v="112.8556"/>
    <n v="48536"/>
    <x v="1170"/>
  </r>
  <r>
    <s v="2016/01/12"/>
    <x v="1"/>
    <x v="6"/>
    <n v="112.8556"/>
    <n v="113.7041"/>
    <n v="111.5827"/>
    <n v="112.8556"/>
    <n v="35133"/>
    <x v="0"/>
  </r>
  <r>
    <s v="2016/01/13"/>
    <x v="2"/>
    <x v="7"/>
    <n v="113.27979999999999"/>
    <n v="114.9769"/>
    <n v="112.8556"/>
    <n v="113.27979999999999"/>
    <n v="50237"/>
    <x v="1257"/>
  </r>
  <r>
    <s v="2016/01/14"/>
    <x v="3"/>
    <x v="8"/>
    <n v="110.7342"/>
    <n v="112.00700000000001"/>
    <n v="110.7342"/>
    <n v="111.5827"/>
    <n v="39498"/>
    <x v="1258"/>
  </r>
  <r>
    <s v="2016/01/15"/>
    <x v="4"/>
    <x v="9"/>
    <n v="116.67400000000001"/>
    <n v="117.09820000000001"/>
    <n v="114.9769"/>
    <n v="116.2497"/>
    <n v="79648"/>
    <x v="1259"/>
  </r>
  <r>
    <s v="2016/01/18"/>
    <x v="0"/>
    <x v="10"/>
    <n v="114.5526"/>
    <n v="117.09820000000001"/>
    <n v="114.1284"/>
    <n v="116.2497"/>
    <n v="37008"/>
    <x v="0"/>
  </r>
  <r>
    <s v="2016/01/19"/>
    <x v="1"/>
    <x v="11"/>
    <n v="116.67400000000001"/>
    <n v="117.09820000000001"/>
    <n v="115.4012"/>
    <n v="117.09820000000001"/>
    <n v="24995"/>
    <x v="1260"/>
  </r>
  <r>
    <s v="2016/01/20"/>
    <x v="2"/>
    <x v="12"/>
    <n v="116.67400000000001"/>
    <n v="116.67400000000001"/>
    <n v="113.27979999999999"/>
    <n v="114.1284"/>
    <n v="44423"/>
    <x v="1261"/>
  </r>
  <r>
    <s v="2016/01/21"/>
    <x v="3"/>
    <x v="13"/>
    <n v="113.7041"/>
    <n v="115.8254"/>
    <n v="113.7041"/>
    <n v="114.5526"/>
    <n v="31957"/>
    <x v="1262"/>
  </r>
  <r>
    <s v="2016/01/22"/>
    <x v="4"/>
    <x v="14"/>
    <n v="115.8254"/>
    <n v="117.52249999999999"/>
    <n v="115.4012"/>
    <n v="117.52249999999999"/>
    <n v="33926"/>
    <x v="1231"/>
  </r>
  <r>
    <s v="2016/01/25"/>
    <x v="0"/>
    <x v="15"/>
    <n v="118.7953"/>
    <n v="118.7953"/>
    <n v="117.9468"/>
    <n v="118.3711"/>
    <n v="27213"/>
    <x v="1166"/>
  </r>
  <r>
    <s v="2016/01/26"/>
    <x v="1"/>
    <x v="16"/>
    <n v="116.67400000000001"/>
    <n v="117.9468"/>
    <n v="116.2497"/>
    <n v="116.67400000000001"/>
    <n v="24102"/>
    <x v="1227"/>
  </r>
  <r>
    <s v="2016/01/27"/>
    <x v="2"/>
    <x v="17"/>
    <n v="117.9468"/>
    <n v="118.3711"/>
    <n v="117.52249999999999"/>
    <n v="118.3711"/>
    <n v="24547"/>
    <x v="1221"/>
  </r>
  <r>
    <s v="2016/01/28"/>
    <x v="3"/>
    <x v="18"/>
    <n v="117.09820000000001"/>
    <n v="119.2196"/>
    <n v="117.09820000000001"/>
    <n v="118.7953"/>
    <n v="37913"/>
    <x v="1263"/>
  </r>
  <r>
    <s v="2016/01/29"/>
    <x v="4"/>
    <x v="19"/>
    <n v="117.52249999999999"/>
    <n v="121.3409"/>
    <n v="117.09820000000001"/>
    <n v="121.3409"/>
    <n v="57557"/>
    <x v="1264"/>
  </r>
  <r>
    <s v="2016/01/30"/>
    <x v="5"/>
    <x v="29"/>
    <n v="120.91670000000001"/>
    <n v="121.3409"/>
    <n v="119.6439"/>
    <n v="120.4924"/>
    <n v="11865"/>
    <x v="1265"/>
  </r>
  <r>
    <s v="2016/02/01"/>
    <x v="0"/>
    <x v="20"/>
    <n v="122.1895"/>
    <n v="122.1895"/>
    <n v="120.0681"/>
    <n v="122.1895"/>
    <n v="43828"/>
    <x v="1266"/>
  </r>
  <r>
    <s v="2016/02/02"/>
    <x v="1"/>
    <x v="21"/>
    <n v="122.1895"/>
    <n v="122.61369999999999"/>
    <n v="120.0681"/>
    <n v="120.91670000000001"/>
    <n v="25400"/>
    <x v="1267"/>
  </r>
  <r>
    <s v="2016/02/03"/>
    <x v="2"/>
    <x v="22"/>
    <n v="123.038"/>
    <n v="123.8865"/>
    <n v="122.61369999999999"/>
    <n v="123.8865"/>
    <n v="71652"/>
    <x v="1268"/>
  </r>
  <r>
    <s v="2016/02/15"/>
    <x v="0"/>
    <x v="9"/>
    <n v="120.4924"/>
    <n v="124.3108"/>
    <n v="120.4924"/>
    <n v="123.038"/>
    <n v="77064"/>
    <x v="1269"/>
  </r>
  <r>
    <s v="2016/02/16"/>
    <x v="1"/>
    <x v="27"/>
    <n v="123.8865"/>
    <n v="125.5836"/>
    <n v="123.4623"/>
    <n v="125.15940000000001"/>
    <n v="56361"/>
    <x v="1270"/>
  </r>
  <r>
    <s v="2016/02/17"/>
    <x v="2"/>
    <x v="28"/>
    <n v="126.43219999999999"/>
    <n v="126.43219999999999"/>
    <n v="124.7351"/>
    <n v="125.5836"/>
    <n v="38486"/>
    <x v="1271"/>
  </r>
  <r>
    <s v="2016/02/18"/>
    <x v="3"/>
    <x v="10"/>
    <n v="127.2807"/>
    <n v="128.1292"/>
    <n v="126.85639999999999"/>
    <n v="128.1292"/>
    <n v="61877"/>
    <x v="1272"/>
  </r>
  <r>
    <s v="2016/02/19"/>
    <x v="4"/>
    <x v="11"/>
    <n v="126.43219999999999"/>
    <n v="128.1292"/>
    <n v="126.43219999999999"/>
    <n v="128.1292"/>
    <n v="37444"/>
    <x v="0"/>
  </r>
  <r>
    <s v="2016/02/22"/>
    <x v="0"/>
    <x v="14"/>
    <n v="126.85639999999999"/>
    <n v="129.40199999999999"/>
    <n v="126.85639999999999"/>
    <n v="128.1292"/>
    <n v="29751"/>
    <x v="0"/>
  </r>
  <r>
    <s v="2016/02/23"/>
    <x v="1"/>
    <x v="25"/>
    <n v="127.705"/>
    <n v="128.1292"/>
    <n v="126.43219999999999"/>
    <n v="126.85639999999999"/>
    <n v="22500"/>
    <x v="1273"/>
  </r>
  <r>
    <s v="2016/02/24"/>
    <x v="2"/>
    <x v="26"/>
    <n v="126.85639999999999"/>
    <n v="127.705"/>
    <n v="124.7351"/>
    <n v="125.5836"/>
    <n v="22082"/>
    <x v="1274"/>
  </r>
  <r>
    <s v="2016/02/25"/>
    <x v="3"/>
    <x v="15"/>
    <n v="126.43219999999999"/>
    <n v="128.1292"/>
    <n v="126.00790000000001"/>
    <n v="127.705"/>
    <n v="25233"/>
    <x v="1275"/>
  </r>
  <r>
    <s v="2016/02/26"/>
    <x v="4"/>
    <x v="16"/>
    <n v="128.1292"/>
    <n v="128.55350000000001"/>
    <n v="125.5836"/>
    <n v="126.43219999999999"/>
    <n v="46425"/>
    <x v="1276"/>
  </r>
  <r>
    <s v="2016/03/01"/>
    <x v="1"/>
    <x v="20"/>
    <n v="126.00790000000001"/>
    <n v="128.9778"/>
    <n v="126.00790000000001"/>
    <n v="128.9778"/>
    <n v="44046"/>
    <x v="1277"/>
  </r>
  <r>
    <s v="2016/03/02"/>
    <x v="2"/>
    <x v="21"/>
    <n v="130.67490000000001"/>
    <n v="131.09909999999999"/>
    <n v="129.8263"/>
    <n v="129.8263"/>
    <n v="36101"/>
    <x v="1278"/>
  </r>
  <r>
    <s v="2016/03/03"/>
    <x v="3"/>
    <x v="22"/>
    <n v="130.67490000000001"/>
    <n v="131.09909999999999"/>
    <n v="129.8263"/>
    <n v="130.67490000000001"/>
    <n v="28867"/>
    <x v="1279"/>
  </r>
  <r>
    <s v="2016/03/04"/>
    <x v="4"/>
    <x v="0"/>
    <n v="129.8263"/>
    <n v="130.25059999999999"/>
    <n v="128.55350000000001"/>
    <n v="129.40199999999999"/>
    <n v="37794"/>
    <x v="1280"/>
  </r>
  <r>
    <s v="2016/03/07"/>
    <x v="0"/>
    <x v="3"/>
    <n v="129.40199999999999"/>
    <n v="130.25059999999999"/>
    <n v="128.1292"/>
    <n v="128.9778"/>
    <n v="24052"/>
    <x v="1281"/>
  </r>
  <r>
    <s v="2016/03/08"/>
    <x v="1"/>
    <x v="4"/>
    <n v="128.1292"/>
    <n v="128.9778"/>
    <n v="126.85639999999999"/>
    <n v="128.9778"/>
    <n v="40643"/>
    <x v="0"/>
  </r>
  <r>
    <s v="2016/03/09"/>
    <x v="2"/>
    <x v="23"/>
    <n v="128.9778"/>
    <n v="129.8263"/>
    <n v="127.705"/>
    <n v="129.8263"/>
    <n v="24634"/>
    <x v="1278"/>
  </r>
  <r>
    <s v="2016/03/10"/>
    <x v="3"/>
    <x v="24"/>
    <n v="129.8263"/>
    <n v="131.09909999999999"/>
    <n v="128.55350000000001"/>
    <n v="131.09909999999999"/>
    <n v="31343"/>
    <x v="1282"/>
  </r>
  <r>
    <s v="2016/03/11"/>
    <x v="4"/>
    <x v="5"/>
    <n v="131.09909999999999"/>
    <n v="131.52340000000001"/>
    <n v="129.8263"/>
    <n v="131.52340000000001"/>
    <n v="31297"/>
    <x v="1283"/>
  </r>
  <r>
    <s v="2016/03/14"/>
    <x v="0"/>
    <x v="8"/>
    <n v="132.7962"/>
    <n v="133.6447"/>
    <n v="131.9477"/>
    <n v="132.37190000000001"/>
    <n v="32987"/>
    <x v="1284"/>
  </r>
  <r>
    <s v="2016/03/15"/>
    <x v="1"/>
    <x v="9"/>
    <n v="131.52340000000001"/>
    <n v="132.7962"/>
    <n v="129.8263"/>
    <n v="131.09909999999999"/>
    <n v="29437"/>
    <x v="1285"/>
  </r>
  <r>
    <s v="2016/03/16"/>
    <x v="2"/>
    <x v="27"/>
    <n v="131.9477"/>
    <n v="132.37190000000001"/>
    <n v="130.67490000000001"/>
    <n v="132.37190000000001"/>
    <n v="31126"/>
    <x v="1286"/>
  </r>
  <r>
    <s v="2016/03/17"/>
    <x v="3"/>
    <x v="28"/>
    <n v="135.34180000000001"/>
    <n v="135.76609999999999"/>
    <n v="133.6447"/>
    <n v="134.4933"/>
    <n v="52228"/>
    <x v="1287"/>
  </r>
  <r>
    <s v="2016/03/18"/>
    <x v="4"/>
    <x v="10"/>
    <n v="134.4933"/>
    <n v="135.34180000000001"/>
    <n v="134.4933"/>
    <n v="135.34180000000001"/>
    <n v="57866"/>
    <x v="1288"/>
  </r>
  <r>
    <s v="2016/03/21"/>
    <x v="0"/>
    <x v="13"/>
    <n v="135.76609999999999"/>
    <n v="135.76609999999999"/>
    <n v="134.06899999999999"/>
    <n v="135.76609999999999"/>
    <n v="27687"/>
    <x v="1289"/>
  </r>
  <r>
    <s v="2016/03/22"/>
    <x v="1"/>
    <x v="14"/>
    <n v="135.34180000000001"/>
    <n v="135.34180000000001"/>
    <n v="133.22049999999999"/>
    <n v="134.4933"/>
    <n v="29303"/>
    <x v="1290"/>
  </r>
  <r>
    <s v="2016/03/23"/>
    <x v="2"/>
    <x v="25"/>
    <n v="134.4933"/>
    <n v="135.34180000000001"/>
    <n v="134.06899999999999"/>
    <n v="135.34180000000001"/>
    <n v="29439"/>
    <x v="1288"/>
  </r>
  <r>
    <s v="2016/03/24"/>
    <x v="3"/>
    <x v="26"/>
    <n v="134.06899999999999"/>
    <n v="134.91749999999999"/>
    <n v="133.22049999999999"/>
    <n v="134.4933"/>
    <n v="25198"/>
    <x v="1291"/>
  </r>
  <r>
    <s v="2016/03/25"/>
    <x v="4"/>
    <x v="15"/>
    <n v="134.4933"/>
    <n v="134.91749999999999"/>
    <n v="133.22049999999999"/>
    <n v="134.06899999999999"/>
    <n v="10970"/>
    <x v="1292"/>
  </r>
  <r>
    <s v="2016/03/28"/>
    <x v="0"/>
    <x v="18"/>
    <n v="134.06899999999999"/>
    <n v="134.91749999999999"/>
    <n v="133.22049999999999"/>
    <n v="134.91749999999999"/>
    <n v="15857"/>
    <x v="1293"/>
  </r>
  <r>
    <s v="2016/03/29"/>
    <x v="1"/>
    <x v="19"/>
    <n v="134.4933"/>
    <n v="135.34180000000001"/>
    <n v="134.06899999999999"/>
    <n v="134.91749999999999"/>
    <n v="19152"/>
    <x v="0"/>
  </r>
  <r>
    <s v="2016/03/30"/>
    <x v="2"/>
    <x v="29"/>
    <n v="134.4933"/>
    <n v="137.4632"/>
    <n v="134.4933"/>
    <n v="137.03890000000001"/>
    <n v="46113"/>
    <x v="1294"/>
  </r>
  <r>
    <s v="2016/03/31"/>
    <x v="3"/>
    <x v="30"/>
    <n v="137.4632"/>
    <n v="138.3117"/>
    <n v="134.91749999999999"/>
    <n v="137.4632"/>
    <n v="54094"/>
    <x v="1295"/>
  </r>
  <r>
    <s v="2016/04/01"/>
    <x v="4"/>
    <x v="20"/>
    <n v="136.6146"/>
    <n v="136.6146"/>
    <n v="133.6447"/>
    <n v="134.4933"/>
    <n v="34544"/>
    <x v="1296"/>
  </r>
  <r>
    <s v="2016/04/06"/>
    <x v="2"/>
    <x v="2"/>
    <n v="131.9477"/>
    <n v="132.37190000000001"/>
    <n v="130.25059999999999"/>
    <n v="130.25059999999999"/>
    <n v="63133"/>
    <x v="1297"/>
  </r>
  <r>
    <s v="2016/04/07"/>
    <x v="3"/>
    <x v="3"/>
    <n v="131.52340000000001"/>
    <n v="131.52340000000001"/>
    <n v="129.40199999999999"/>
    <n v="131.09909999999999"/>
    <n v="35933"/>
    <x v="1298"/>
  </r>
  <r>
    <s v="2016/04/08"/>
    <x v="4"/>
    <x v="4"/>
    <n v="130.67490000000001"/>
    <n v="134.06899999999999"/>
    <n v="130.67490000000001"/>
    <n v="133.6447"/>
    <n v="42324"/>
    <x v="1299"/>
  </r>
  <r>
    <s v="2016/04/11"/>
    <x v="0"/>
    <x v="5"/>
    <n v="132.37190000000001"/>
    <n v="134.91749999999999"/>
    <n v="131.9477"/>
    <n v="134.4933"/>
    <n v="23189"/>
    <x v="1300"/>
  </r>
  <r>
    <s v="2016/04/12"/>
    <x v="1"/>
    <x v="6"/>
    <n v="133.6447"/>
    <n v="135.34180000000001"/>
    <n v="133.6447"/>
    <n v="134.4933"/>
    <n v="14877"/>
    <x v="0"/>
  </r>
  <r>
    <s v="2016/04/13"/>
    <x v="2"/>
    <x v="7"/>
    <n v="135.76609999999999"/>
    <n v="137.4632"/>
    <n v="135.34180000000001"/>
    <n v="137.03890000000001"/>
    <n v="40333"/>
    <x v="1301"/>
  </r>
  <r>
    <s v="2016/04/14"/>
    <x v="3"/>
    <x v="8"/>
    <n v="137.4632"/>
    <n v="137.88740000000001"/>
    <n v="135.76609999999999"/>
    <n v="137.03890000000001"/>
    <n v="31377"/>
    <x v="0"/>
  </r>
  <r>
    <s v="2016/04/15"/>
    <x v="4"/>
    <x v="9"/>
    <n v="133.22049999999999"/>
    <n v="135.76609999999999"/>
    <n v="132.37190000000001"/>
    <n v="135.34180000000001"/>
    <n v="50339"/>
    <x v="1302"/>
  </r>
  <r>
    <s v="2016/04/18"/>
    <x v="0"/>
    <x v="10"/>
    <n v="134.06899999999999"/>
    <n v="134.4933"/>
    <n v="133.6447"/>
    <n v="134.06899999999999"/>
    <n v="20876"/>
    <x v="1303"/>
  </r>
  <r>
    <s v="2016/04/19"/>
    <x v="1"/>
    <x v="11"/>
    <n v="135.76609999999999"/>
    <n v="136.6146"/>
    <n v="133.22049999999999"/>
    <n v="133.6447"/>
    <n v="27622"/>
    <x v="1304"/>
  </r>
  <r>
    <s v="2016/04/20"/>
    <x v="2"/>
    <x v="12"/>
    <n v="133.6447"/>
    <n v="134.06899999999999"/>
    <n v="130.67490000000001"/>
    <n v="130.67490000000001"/>
    <n v="43418"/>
    <x v="1305"/>
  </r>
  <r>
    <s v="2016/04/21"/>
    <x v="3"/>
    <x v="13"/>
    <n v="132.37190000000001"/>
    <n v="133.22049999999999"/>
    <n v="130.67490000000001"/>
    <n v="133.22049999999999"/>
    <n v="30419"/>
    <x v="1306"/>
  </r>
  <r>
    <s v="2016/04/22"/>
    <x v="4"/>
    <x v="14"/>
    <n v="131.9477"/>
    <n v="134.06899999999999"/>
    <n v="131.52340000000001"/>
    <n v="132.7962"/>
    <n v="29237"/>
    <x v="1307"/>
  </r>
  <r>
    <s v="2016/04/25"/>
    <x v="0"/>
    <x v="15"/>
    <n v="132.7962"/>
    <n v="133.6447"/>
    <n v="132.37190000000001"/>
    <n v="133.6447"/>
    <n v="14669"/>
    <x v="1308"/>
  </r>
  <r>
    <s v="2016/04/26"/>
    <x v="1"/>
    <x v="16"/>
    <n v="132.7962"/>
    <n v="134.4933"/>
    <n v="132.7962"/>
    <n v="134.06899999999999"/>
    <n v="18539"/>
    <x v="1309"/>
  </r>
  <r>
    <s v="2016/04/27"/>
    <x v="2"/>
    <x v="17"/>
    <n v="132.37190000000001"/>
    <n v="133.6447"/>
    <n v="131.9477"/>
    <n v="132.7962"/>
    <n v="36967"/>
    <x v="1310"/>
  </r>
  <r>
    <s v="2016/04/28"/>
    <x v="3"/>
    <x v="18"/>
    <n v="133.6447"/>
    <n v="134.06899999999999"/>
    <n v="129.8263"/>
    <n v="129.8263"/>
    <n v="49282"/>
    <x v="1311"/>
  </r>
  <r>
    <s v="2016/04/29"/>
    <x v="4"/>
    <x v="19"/>
    <n v="128.1292"/>
    <n v="128.1292"/>
    <n v="126.43219999999999"/>
    <n v="127.2807"/>
    <n v="75959"/>
    <x v="1312"/>
  </r>
  <r>
    <s v="2016/05/03"/>
    <x v="1"/>
    <x v="22"/>
    <n v="125.5836"/>
    <n v="126.00790000000001"/>
    <n v="124.3108"/>
    <n v="125.15940000000001"/>
    <n v="68909"/>
    <x v="1313"/>
  </r>
  <r>
    <s v="2016/05/04"/>
    <x v="2"/>
    <x v="0"/>
    <n v="124.7351"/>
    <n v="126.43219999999999"/>
    <n v="124.3108"/>
    <n v="124.7351"/>
    <n v="55586"/>
    <x v="1314"/>
  </r>
  <r>
    <s v="2016/05/05"/>
    <x v="3"/>
    <x v="1"/>
    <n v="125.15940000000001"/>
    <n v="126.00790000000001"/>
    <n v="123.8865"/>
    <n v="125.15940000000001"/>
    <n v="40687"/>
    <x v="1315"/>
  </r>
  <r>
    <s v="2016/05/06"/>
    <x v="4"/>
    <x v="2"/>
    <n v="126.00790000000001"/>
    <n v="126.00790000000001"/>
    <n v="124.7351"/>
    <n v="125.5836"/>
    <n v="39401"/>
    <x v="1271"/>
  </r>
  <r>
    <s v="2016/05/09"/>
    <x v="0"/>
    <x v="23"/>
    <n v="126.00790000000001"/>
    <n v="126.43219999999999"/>
    <n v="124.3108"/>
    <n v="125.15940000000001"/>
    <n v="39783"/>
    <x v="1316"/>
  </r>
  <r>
    <s v="2016/05/10"/>
    <x v="1"/>
    <x v="24"/>
    <n v="124.7351"/>
    <n v="125.5836"/>
    <n v="124.3108"/>
    <n v="124.7351"/>
    <n v="39210"/>
    <x v="1314"/>
  </r>
  <r>
    <s v="2016/05/11"/>
    <x v="2"/>
    <x v="5"/>
    <n v="126.00790000000001"/>
    <n v="126.43219999999999"/>
    <n v="124.3108"/>
    <n v="124.7351"/>
    <n v="45610"/>
    <x v="0"/>
  </r>
  <r>
    <s v="2016/05/12"/>
    <x v="3"/>
    <x v="6"/>
    <n v="124.7351"/>
    <n v="125.5836"/>
    <n v="123.8865"/>
    <n v="123.8865"/>
    <n v="24008"/>
    <x v="1317"/>
  </r>
  <r>
    <s v="2016/05/13"/>
    <x v="4"/>
    <x v="7"/>
    <n v="123.038"/>
    <n v="123.4623"/>
    <n v="121.3409"/>
    <n v="122.1895"/>
    <n v="60713"/>
    <x v="1318"/>
  </r>
  <r>
    <s v="2016/05/16"/>
    <x v="0"/>
    <x v="27"/>
    <n v="121.3409"/>
    <n v="123.4623"/>
    <n v="121.3409"/>
    <n v="122.61369999999999"/>
    <n v="32239"/>
    <x v="1319"/>
  </r>
  <r>
    <s v="2016/05/17"/>
    <x v="1"/>
    <x v="28"/>
    <n v="123.4623"/>
    <n v="124.7351"/>
    <n v="123.038"/>
    <n v="124.7351"/>
    <n v="32716"/>
    <x v="1320"/>
  </r>
  <r>
    <s v="2016/05/18"/>
    <x v="2"/>
    <x v="10"/>
    <n v="123.8865"/>
    <n v="124.7351"/>
    <n v="123.038"/>
    <n v="124.7351"/>
    <n v="31106"/>
    <x v="0"/>
  </r>
  <r>
    <s v="2016/05/19"/>
    <x v="3"/>
    <x v="11"/>
    <n v="125.5836"/>
    <n v="126.00790000000001"/>
    <n v="123.4623"/>
    <n v="124.7351"/>
    <n v="35192"/>
    <x v="0"/>
  </r>
  <r>
    <s v="2016/05/20"/>
    <x v="4"/>
    <x v="12"/>
    <n v="125.15940000000001"/>
    <n v="126.85639999999999"/>
    <n v="124.7351"/>
    <n v="126.00790000000001"/>
    <n v="38046"/>
    <x v="1321"/>
  </r>
  <r>
    <s v="2016/05/23"/>
    <x v="0"/>
    <x v="25"/>
    <n v="127.705"/>
    <n v="131.09909999999999"/>
    <n v="126.85639999999999"/>
    <n v="130.67490000000001"/>
    <n v="50174"/>
    <x v="1322"/>
  </r>
  <r>
    <s v="2016/05/24"/>
    <x v="1"/>
    <x v="26"/>
    <n v="129.40199999999999"/>
    <n v="130.25059999999999"/>
    <n v="128.1292"/>
    <n v="128.1292"/>
    <n v="25677"/>
    <x v="1323"/>
  </r>
  <r>
    <s v="2016/05/25"/>
    <x v="2"/>
    <x v="15"/>
    <n v="130.25059999999999"/>
    <n v="131.52340000000001"/>
    <n v="129.40199999999999"/>
    <n v="131.09909999999999"/>
    <n v="35410"/>
    <x v="1324"/>
  </r>
  <r>
    <s v="2016/05/26"/>
    <x v="3"/>
    <x v="16"/>
    <n v="131.09909999999999"/>
    <n v="131.52340000000001"/>
    <n v="130.25059999999999"/>
    <n v="131.52340000000001"/>
    <n v="18822"/>
    <x v="1283"/>
  </r>
  <r>
    <s v="2016/05/27"/>
    <x v="4"/>
    <x v="17"/>
    <n v="132.37190000000001"/>
    <n v="132.7962"/>
    <n v="131.09909999999999"/>
    <n v="132.7962"/>
    <n v="26617"/>
    <x v="1325"/>
  </r>
  <r>
    <s v="2016/05/30"/>
    <x v="0"/>
    <x v="29"/>
    <n v="133.22049999999999"/>
    <n v="134.06899999999999"/>
    <n v="131.52340000000001"/>
    <n v="133.22049999999999"/>
    <n v="38311"/>
    <x v="1326"/>
  </r>
  <r>
    <s v="2016/05/31"/>
    <x v="1"/>
    <x v="30"/>
    <n v="132.7962"/>
    <n v="133.6447"/>
    <n v="131.52340000000001"/>
    <n v="132.7962"/>
    <n v="70177"/>
    <x v="1307"/>
  </r>
  <r>
    <s v="2016/06/01"/>
    <x v="2"/>
    <x v="20"/>
    <n v="132.37190000000001"/>
    <n v="134.91749999999999"/>
    <n v="132.37190000000001"/>
    <n v="134.91749999999999"/>
    <n v="27743"/>
    <x v="1327"/>
  </r>
  <r>
    <s v="2016/06/02"/>
    <x v="3"/>
    <x v="21"/>
    <n v="134.91749999999999"/>
    <n v="135.76609999999999"/>
    <n v="134.06899999999999"/>
    <n v="134.91749999999999"/>
    <n v="21999"/>
    <x v="0"/>
  </r>
  <r>
    <s v="2016/06/03"/>
    <x v="4"/>
    <x v="22"/>
    <n v="134.91749999999999"/>
    <n v="136.19030000000001"/>
    <n v="134.91749999999999"/>
    <n v="136.19030000000001"/>
    <n v="32020"/>
    <x v="1328"/>
  </r>
  <r>
    <s v="2016/06/04"/>
    <x v="5"/>
    <x v="0"/>
    <n v="135.76609999999999"/>
    <n v="135.76609999999999"/>
    <n v="135.34180000000001"/>
    <n v="135.76609999999999"/>
    <n v="2631"/>
    <x v="1329"/>
  </r>
  <r>
    <s v="2016/06/06"/>
    <x v="0"/>
    <x v="2"/>
    <n v="136.6146"/>
    <n v="137.4632"/>
    <n v="135.76609999999999"/>
    <n v="136.6146"/>
    <n v="28898"/>
    <x v="1330"/>
  </r>
  <r>
    <s v="2016/06/07"/>
    <x v="1"/>
    <x v="3"/>
    <n v="137.03890000000001"/>
    <n v="138.73599999999999"/>
    <n v="136.6146"/>
    <n v="137.4632"/>
    <n v="47573"/>
    <x v="1331"/>
  </r>
  <r>
    <s v="2016/06/08"/>
    <x v="2"/>
    <x v="4"/>
    <n v="139.1602"/>
    <n v="140.85730000000001"/>
    <n v="138.73599999999999"/>
    <n v="140.43299999999999"/>
    <n v="45587"/>
    <x v="1332"/>
  </r>
  <r>
    <s v="2016/06/13"/>
    <x v="0"/>
    <x v="7"/>
    <n v="136.6146"/>
    <n v="137.88740000000001"/>
    <n v="136.6146"/>
    <n v="137.4632"/>
    <n v="54689"/>
    <x v="1333"/>
  </r>
  <r>
    <s v="2016/06/14"/>
    <x v="1"/>
    <x v="8"/>
    <n v="136.6146"/>
    <n v="138.3117"/>
    <n v="136.6146"/>
    <n v="137.4632"/>
    <n v="27823"/>
    <x v="0"/>
  </r>
  <r>
    <s v="2016/06/15"/>
    <x v="2"/>
    <x v="9"/>
    <n v="137.4632"/>
    <n v="138.3117"/>
    <n v="136.6146"/>
    <n v="138.3117"/>
    <n v="29328"/>
    <x v="1334"/>
  </r>
  <r>
    <s v="2016/06/16"/>
    <x v="3"/>
    <x v="27"/>
    <n v="137.03890000000001"/>
    <n v="137.88740000000001"/>
    <n v="135.34180000000001"/>
    <n v="136.19030000000001"/>
    <n v="36957"/>
    <x v="1335"/>
  </r>
  <r>
    <s v="2016/06/17"/>
    <x v="4"/>
    <x v="28"/>
    <n v="137.88740000000001"/>
    <n v="139.58449999999999"/>
    <n v="137.4632"/>
    <n v="138.3117"/>
    <n v="31326"/>
    <x v="1336"/>
  </r>
  <r>
    <s v="2016/06/20"/>
    <x v="0"/>
    <x v="12"/>
    <n v="139.58449999999999"/>
    <n v="140.00880000000001"/>
    <n v="138.3117"/>
    <n v="138.3117"/>
    <n v="24949"/>
    <x v="0"/>
  </r>
  <r>
    <s v="2016/06/21"/>
    <x v="1"/>
    <x v="13"/>
    <n v="139.1602"/>
    <n v="140.43299999999999"/>
    <n v="138.73599999999999"/>
    <n v="140.43299999999999"/>
    <n v="28042"/>
    <x v="1337"/>
  </r>
  <r>
    <s v="2016/06/22"/>
    <x v="2"/>
    <x v="14"/>
    <n v="139.58449999999999"/>
    <n v="140.85730000000001"/>
    <n v="138.73599999999999"/>
    <n v="140.85730000000001"/>
    <n v="30409"/>
    <x v="1338"/>
  </r>
  <r>
    <s v="2016/06/23"/>
    <x v="3"/>
    <x v="25"/>
    <n v="140.43299999999999"/>
    <n v="140.85730000000001"/>
    <n v="139.1602"/>
    <n v="139.1602"/>
    <n v="22592"/>
    <x v="1339"/>
  </r>
  <r>
    <s v="2016/06/24"/>
    <x v="4"/>
    <x v="26"/>
    <n v="139.1602"/>
    <n v="139.1602"/>
    <n v="131.09909999999999"/>
    <n v="134.91749999999999"/>
    <n v="86994"/>
    <x v="1340"/>
  </r>
  <r>
    <s v="2016/06/27"/>
    <x v="0"/>
    <x v="17"/>
    <n v="136.24010000000001"/>
    <n v="137.56280000000001"/>
    <n v="135.79920000000001"/>
    <n v="137.12190000000001"/>
    <n v="43401"/>
    <x v="1341"/>
  </r>
  <r>
    <s v="2016/06/28"/>
    <x v="1"/>
    <x v="18"/>
    <n v="137.12190000000001"/>
    <n v="138.88550000000001"/>
    <n v="136.68100000000001"/>
    <n v="138.44460000000001"/>
    <n v="39095"/>
    <x v="1342"/>
  </r>
  <r>
    <s v="2016/06/29"/>
    <x v="2"/>
    <x v="19"/>
    <n v="139.76740000000001"/>
    <n v="141.09010000000001"/>
    <n v="139.32650000000001"/>
    <n v="140.20830000000001"/>
    <n v="32131"/>
    <x v="1343"/>
  </r>
  <r>
    <s v="2016/06/30"/>
    <x v="3"/>
    <x v="29"/>
    <n v="141.97190000000001"/>
    <n v="143.7355"/>
    <n v="140.64920000000001"/>
    <n v="143.2946"/>
    <n v="42854"/>
    <x v="1344"/>
  </r>
  <r>
    <s v="2016/07/01"/>
    <x v="4"/>
    <x v="20"/>
    <n v="145.0582"/>
    <n v="146.381"/>
    <n v="144.1764"/>
    <n v="146.381"/>
    <n v="36577"/>
    <x v="1345"/>
  </r>
  <r>
    <s v="2016/07/04"/>
    <x v="0"/>
    <x v="0"/>
    <n v="145.9401"/>
    <n v="146.8219"/>
    <n v="145.0582"/>
    <n v="146.381"/>
    <n v="25968"/>
    <x v="0"/>
  </r>
  <r>
    <s v="2016/07/05"/>
    <x v="1"/>
    <x v="1"/>
    <n v="145.4991"/>
    <n v="145.9401"/>
    <n v="144.6173"/>
    <n v="144.6173"/>
    <n v="16422"/>
    <x v="1346"/>
  </r>
  <r>
    <s v="2016/07/06"/>
    <x v="2"/>
    <x v="2"/>
    <n v="143.7355"/>
    <n v="143.7355"/>
    <n v="141.53100000000001"/>
    <n v="142.4128"/>
    <n v="35100"/>
    <x v="1347"/>
  </r>
  <r>
    <s v="2016/07/07"/>
    <x v="3"/>
    <x v="3"/>
    <n v="144.1764"/>
    <n v="145.4991"/>
    <n v="143.7355"/>
    <n v="145.0582"/>
    <n v="24442"/>
    <x v="1348"/>
  </r>
  <r>
    <s v="2016/07/11"/>
    <x v="0"/>
    <x v="5"/>
    <n v="149.90819999999999"/>
    <n v="150.34909999999999"/>
    <n v="148.5855"/>
    <n v="149.90819999999999"/>
    <n v="53434"/>
    <x v="1349"/>
  </r>
  <r>
    <s v="2016/07/12"/>
    <x v="1"/>
    <x v="6"/>
    <n v="150.79"/>
    <n v="151.23089999999999"/>
    <n v="149.46729999999999"/>
    <n v="150.79"/>
    <n v="42128"/>
    <x v="1350"/>
  </r>
  <r>
    <s v="2016/07/13"/>
    <x v="2"/>
    <x v="7"/>
    <n v="149.46729999999999"/>
    <n v="149.90819999999999"/>
    <n v="147.2628"/>
    <n v="148.5855"/>
    <n v="51719"/>
    <x v="1351"/>
  </r>
  <r>
    <s v="2016/07/14"/>
    <x v="3"/>
    <x v="8"/>
    <n v="147.2628"/>
    <n v="149.90819999999999"/>
    <n v="147.2628"/>
    <n v="149.0264"/>
    <n v="36131"/>
    <x v="1352"/>
  </r>
  <r>
    <s v="2016/07/15"/>
    <x v="4"/>
    <x v="9"/>
    <n v="148.1446"/>
    <n v="149.46729999999999"/>
    <n v="146.8219"/>
    <n v="149.46729999999999"/>
    <n v="41822"/>
    <x v="1353"/>
  </r>
  <r>
    <s v="2016/07/18"/>
    <x v="0"/>
    <x v="10"/>
    <n v="148.1446"/>
    <n v="149.90819999999999"/>
    <n v="148.1446"/>
    <n v="149.46729999999999"/>
    <n v="24774"/>
    <x v="0"/>
  </r>
  <r>
    <s v="2016/07/19"/>
    <x v="1"/>
    <x v="11"/>
    <n v="150.34909999999999"/>
    <n v="150.34909999999999"/>
    <n v="149.0264"/>
    <n v="150.34909999999999"/>
    <n v="43707"/>
    <x v="1354"/>
  </r>
  <r>
    <s v="2016/07/20"/>
    <x v="2"/>
    <x v="12"/>
    <n v="149.90819999999999"/>
    <n v="150.34909999999999"/>
    <n v="149.0264"/>
    <n v="149.90819999999999"/>
    <n v="39076"/>
    <x v="1355"/>
  </r>
  <r>
    <s v="2016/07/21"/>
    <x v="3"/>
    <x v="13"/>
    <n v="150.79"/>
    <n v="151.67179999999999"/>
    <n v="149.90819999999999"/>
    <n v="151.67179999999999"/>
    <n v="35220"/>
    <x v="1356"/>
  </r>
  <r>
    <s v="2016/07/22"/>
    <x v="4"/>
    <x v="14"/>
    <n v="151.67179999999999"/>
    <n v="151.67179999999999"/>
    <n v="150.34909999999999"/>
    <n v="150.79"/>
    <n v="29804"/>
    <x v="1357"/>
  </r>
  <r>
    <s v="2016/07/25"/>
    <x v="0"/>
    <x v="15"/>
    <n v="151.67179999999999"/>
    <n v="152.55359999999999"/>
    <n v="149.0264"/>
    <n v="151.23089999999999"/>
    <n v="27180"/>
    <x v="1358"/>
  </r>
  <r>
    <s v="2016/07/26"/>
    <x v="1"/>
    <x v="16"/>
    <n v="151.67179999999999"/>
    <n v="152.55359999999999"/>
    <n v="151.23089999999999"/>
    <n v="152.55359999999999"/>
    <n v="32736"/>
    <x v="1359"/>
  </r>
  <r>
    <s v="2016/07/27"/>
    <x v="2"/>
    <x v="17"/>
    <n v="154.31729999999999"/>
    <n v="155.19909999999999"/>
    <n v="153.87639999999999"/>
    <n v="154.31729999999999"/>
    <n v="36108"/>
    <x v="1360"/>
  </r>
  <r>
    <s v="2016/07/28"/>
    <x v="3"/>
    <x v="18"/>
    <n v="154.31729999999999"/>
    <n v="155.63999999999999"/>
    <n v="152.55359999999999"/>
    <n v="155.63999999999999"/>
    <n v="31138"/>
    <x v="1361"/>
  </r>
  <r>
    <s v="2016/07/29"/>
    <x v="4"/>
    <x v="19"/>
    <n v="156.08090000000001"/>
    <n v="156.08090000000001"/>
    <n v="152.11269999999999"/>
    <n v="152.11269999999999"/>
    <n v="30008"/>
    <x v="1362"/>
  </r>
  <r>
    <s v="2016/08/01"/>
    <x v="0"/>
    <x v="20"/>
    <n v="154.31729999999999"/>
    <n v="156.08090000000001"/>
    <n v="153.87639999999999"/>
    <n v="156.08090000000001"/>
    <n v="34703"/>
    <x v="1363"/>
  </r>
  <r>
    <s v="2016/08/02"/>
    <x v="1"/>
    <x v="21"/>
    <n v="156.52180000000001"/>
    <n v="156.52180000000001"/>
    <n v="154.75819999999999"/>
    <n v="155.19909999999999"/>
    <n v="15366"/>
    <x v="1364"/>
  </r>
  <r>
    <s v="2016/08/03"/>
    <x v="2"/>
    <x v="22"/>
    <n v="152.11269999999999"/>
    <n v="153.43549999999999"/>
    <n v="151.67179999999999"/>
    <n v="152.11269999999999"/>
    <n v="21652"/>
    <x v="1365"/>
  </r>
  <r>
    <s v="2016/08/04"/>
    <x v="3"/>
    <x v="0"/>
    <n v="152.55359999999999"/>
    <n v="153.87639999999999"/>
    <n v="152.11269999999999"/>
    <n v="153.87639999999999"/>
    <n v="14292"/>
    <x v="1366"/>
  </r>
  <r>
    <s v="2016/08/05"/>
    <x v="4"/>
    <x v="1"/>
    <n v="154.31729999999999"/>
    <n v="156.52180000000001"/>
    <n v="153.43549999999999"/>
    <n v="156.08090000000001"/>
    <n v="25803"/>
    <x v="1367"/>
  </r>
  <r>
    <s v="2016/08/08"/>
    <x v="0"/>
    <x v="4"/>
    <n v="156.96270000000001"/>
    <n v="156.96270000000001"/>
    <n v="155.63999999999999"/>
    <n v="156.96270000000001"/>
    <n v="16241"/>
    <x v="1368"/>
  </r>
  <r>
    <s v="2016/08/09"/>
    <x v="1"/>
    <x v="23"/>
    <n v="157.40360000000001"/>
    <n v="158.28540000000001"/>
    <n v="156.08090000000001"/>
    <n v="157.40360000000001"/>
    <n v="16443"/>
    <x v="1369"/>
  </r>
  <r>
    <s v="2016/08/10"/>
    <x v="2"/>
    <x v="24"/>
    <n v="157.84450000000001"/>
    <n v="158.28540000000001"/>
    <n v="156.96270000000001"/>
    <n v="158.28540000000001"/>
    <n v="19307"/>
    <x v="1370"/>
  </r>
  <r>
    <s v="2016/08/11"/>
    <x v="3"/>
    <x v="5"/>
    <n v="156.52180000000001"/>
    <n v="156.96270000000001"/>
    <n v="154.75819999999999"/>
    <n v="155.63999999999999"/>
    <n v="28216"/>
    <x v="1371"/>
  </r>
  <r>
    <s v="2016/08/12"/>
    <x v="4"/>
    <x v="6"/>
    <n v="157.40360000000001"/>
    <n v="157.40360000000001"/>
    <n v="156.08090000000001"/>
    <n v="156.52180000000001"/>
    <n v="23986"/>
    <x v="1372"/>
  </r>
  <r>
    <s v="2016/08/15"/>
    <x v="0"/>
    <x v="9"/>
    <n v="157.40360000000001"/>
    <n v="157.84450000000001"/>
    <n v="156.52180000000001"/>
    <n v="157.84450000000001"/>
    <n v="13660"/>
    <x v="1373"/>
  </r>
  <r>
    <s v="2016/08/16"/>
    <x v="1"/>
    <x v="27"/>
    <n v="156.96270000000001"/>
    <n v="157.84450000000001"/>
    <n v="154.31729999999999"/>
    <n v="154.75819999999999"/>
    <n v="34284"/>
    <x v="1374"/>
  </r>
  <r>
    <s v="2016/08/17"/>
    <x v="2"/>
    <x v="28"/>
    <n v="156.08090000000001"/>
    <n v="156.52180000000001"/>
    <n v="155.19909999999999"/>
    <n v="156.08090000000001"/>
    <n v="24169"/>
    <x v="1375"/>
  </r>
  <r>
    <s v="2016/08/18"/>
    <x v="3"/>
    <x v="10"/>
    <n v="155.19909999999999"/>
    <n v="155.63999999999999"/>
    <n v="154.31729999999999"/>
    <n v="155.19909999999999"/>
    <n v="27899"/>
    <x v="1364"/>
  </r>
  <r>
    <s v="2016/08/19"/>
    <x v="4"/>
    <x v="11"/>
    <n v="156.08090000000001"/>
    <n v="156.52180000000001"/>
    <n v="153.43549999999999"/>
    <n v="153.87639999999999"/>
    <n v="23496"/>
    <x v="1376"/>
  </r>
  <r>
    <s v="2016/08/22"/>
    <x v="0"/>
    <x v="14"/>
    <n v="152.55359999999999"/>
    <n v="153.43549999999999"/>
    <n v="151.23089999999999"/>
    <n v="152.55359999999999"/>
    <n v="21822"/>
    <x v="1377"/>
  </r>
  <r>
    <s v="2016/08/23"/>
    <x v="1"/>
    <x v="25"/>
    <n v="153.43549999999999"/>
    <n v="154.31729999999999"/>
    <n v="152.99459999999999"/>
    <n v="153.43549999999999"/>
    <n v="21467"/>
    <x v="1378"/>
  </r>
  <r>
    <s v="2016/08/24"/>
    <x v="2"/>
    <x v="26"/>
    <n v="154.31729999999999"/>
    <n v="154.75819999999999"/>
    <n v="152.99459999999999"/>
    <n v="152.99459999999999"/>
    <n v="12532"/>
    <x v="1379"/>
  </r>
  <r>
    <s v="2016/08/25"/>
    <x v="3"/>
    <x v="15"/>
    <n v="154.31729999999999"/>
    <n v="156.08090000000001"/>
    <n v="153.87639999999999"/>
    <n v="156.08090000000001"/>
    <n v="23973"/>
    <x v="1380"/>
  </r>
  <r>
    <s v="2016/08/26"/>
    <x v="4"/>
    <x v="16"/>
    <n v="154.31729999999999"/>
    <n v="156.08090000000001"/>
    <n v="154.31729999999999"/>
    <n v="156.08090000000001"/>
    <n v="15804"/>
    <x v="0"/>
  </r>
  <r>
    <s v="2016/08/29"/>
    <x v="0"/>
    <x v="19"/>
    <n v="154.31729999999999"/>
    <n v="156.08090000000001"/>
    <n v="153.43549999999999"/>
    <n v="155.63999999999999"/>
    <n v="16967"/>
    <x v="1381"/>
  </r>
  <r>
    <s v="2016/08/30"/>
    <x v="1"/>
    <x v="29"/>
    <n v="155.19909999999999"/>
    <n v="155.63999999999999"/>
    <n v="153.43549999999999"/>
    <n v="153.87639999999999"/>
    <n v="19752"/>
    <x v="1382"/>
  </r>
  <r>
    <s v="2016/08/31"/>
    <x v="2"/>
    <x v="30"/>
    <n v="155.63999999999999"/>
    <n v="156.08090000000001"/>
    <n v="153.87639999999999"/>
    <n v="155.19909999999999"/>
    <n v="42461"/>
    <x v="1383"/>
  </r>
  <r>
    <s v="2016/09/01"/>
    <x v="3"/>
    <x v="20"/>
    <n v="155.19909999999999"/>
    <n v="155.19909999999999"/>
    <n v="152.55359999999999"/>
    <n v="152.99459999999999"/>
    <n v="26101"/>
    <x v="1384"/>
  </r>
  <r>
    <s v="2016/09/02"/>
    <x v="4"/>
    <x v="21"/>
    <n v="155.63999999999999"/>
    <n v="155.63999999999999"/>
    <n v="153.43549999999999"/>
    <n v="153.87639999999999"/>
    <n v="19489"/>
    <x v="1385"/>
  </r>
  <r>
    <s v="2016/09/05"/>
    <x v="0"/>
    <x v="1"/>
    <n v="155.63999999999999"/>
    <n v="156.52180000000001"/>
    <n v="155.63999999999999"/>
    <n v="155.63999999999999"/>
    <n v="27982"/>
    <x v="1386"/>
  </r>
  <r>
    <s v="2016/09/06"/>
    <x v="1"/>
    <x v="2"/>
    <n v="156.08090000000001"/>
    <n v="157.84450000000001"/>
    <n v="155.63999999999999"/>
    <n v="157.84450000000001"/>
    <n v="29646"/>
    <x v="1387"/>
  </r>
  <r>
    <s v="2016/09/07"/>
    <x v="2"/>
    <x v="3"/>
    <n v="159.16720000000001"/>
    <n v="163.1354"/>
    <n v="158.72630000000001"/>
    <n v="162.25360000000001"/>
    <n v="50851"/>
    <x v="1388"/>
  </r>
  <r>
    <s v="2016/09/08"/>
    <x v="3"/>
    <x v="4"/>
    <n v="160.93090000000001"/>
    <n v="162.69450000000001"/>
    <n v="160.93090000000001"/>
    <n v="161.37180000000001"/>
    <n v="30307"/>
    <x v="1389"/>
  </r>
  <r>
    <s v="2016/09/09"/>
    <x v="4"/>
    <x v="23"/>
    <n v="159.60820000000001"/>
    <n v="159.60820000000001"/>
    <n v="158.28540000000001"/>
    <n v="158.28540000000001"/>
    <n v="30635"/>
    <x v="1390"/>
  </r>
  <r>
    <s v="2016/09/10"/>
    <x v="5"/>
    <x v="24"/>
    <n v="156.08090000000001"/>
    <n v="157.84450000000001"/>
    <n v="155.19909999999999"/>
    <n v="156.96270000000001"/>
    <n v="15470"/>
    <x v="1391"/>
  </r>
  <r>
    <s v="2016/09/12"/>
    <x v="0"/>
    <x v="6"/>
    <n v="156.52180000000001"/>
    <n v="156.52180000000001"/>
    <n v="153.43549999999999"/>
    <n v="154.31729999999999"/>
    <n v="42751"/>
    <x v="1392"/>
  </r>
  <r>
    <s v="2016/09/13"/>
    <x v="1"/>
    <x v="7"/>
    <n v="155.63999999999999"/>
    <n v="155.63999999999999"/>
    <n v="152.99459999999999"/>
    <n v="154.31729999999999"/>
    <n v="38438"/>
    <x v="0"/>
  </r>
  <r>
    <s v="2016/09/14"/>
    <x v="2"/>
    <x v="8"/>
    <n v="153.43549999999999"/>
    <n v="155.19909999999999"/>
    <n v="152.99459999999999"/>
    <n v="152.99459999999999"/>
    <n v="52966"/>
    <x v="1393"/>
  </r>
  <r>
    <s v="2016/09/19"/>
    <x v="0"/>
    <x v="11"/>
    <n v="158.28540000000001"/>
    <n v="161.37180000000001"/>
    <n v="157.40360000000001"/>
    <n v="160.93090000000001"/>
    <n v="57296"/>
    <x v="1394"/>
  </r>
  <r>
    <s v="2016/09/20"/>
    <x v="1"/>
    <x v="12"/>
    <n v="160.49"/>
    <n v="161.81270000000001"/>
    <n v="160.04910000000001"/>
    <n v="161.37180000000001"/>
    <n v="23647"/>
    <x v="1395"/>
  </r>
  <r>
    <s v="2016/09/21"/>
    <x v="2"/>
    <x v="13"/>
    <n v="159.60820000000001"/>
    <n v="162.25360000000001"/>
    <n v="159.16720000000001"/>
    <n v="162.25360000000001"/>
    <n v="26261"/>
    <x v="1396"/>
  </r>
  <r>
    <s v="2016/09/22"/>
    <x v="3"/>
    <x v="14"/>
    <n v="163.1354"/>
    <n v="163.5763"/>
    <n v="161.81270000000001"/>
    <n v="163.5763"/>
    <n v="21213"/>
    <x v="1397"/>
  </r>
  <r>
    <s v="2016/09/23"/>
    <x v="4"/>
    <x v="25"/>
    <n v="163.1354"/>
    <n v="165.3399"/>
    <n v="162.69450000000001"/>
    <n v="165.3399"/>
    <n v="23141"/>
    <x v="1398"/>
  </r>
  <r>
    <s v="2016/09/26"/>
    <x v="0"/>
    <x v="16"/>
    <n v="161.81270000000001"/>
    <n v="163.1354"/>
    <n v="161.37180000000001"/>
    <n v="161.37180000000001"/>
    <n v="25218"/>
    <x v="1399"/>
  </r>
  <r>
    <s v="2016/09/29"/>
    <x v="3"/>
    <x v="19"/>
    <n v="163.5763"/>
    <n v="165.3399"/>
    <n v="163.5763"/>
    <n v="163.5763"/>
    <n v="57778"/>
    <x v="1400"/>
  </r>
  <r>
    <s v="2016/09/30"/>
    <x v="4"/>
    <x v="29"/>
    <n v="163.5763"/>
    <n v="164.4581"/>
    <n v="160.93090000000001"/>
    <n v="160.93090000000001"/>
    <n v="45163"/>
    <x v="1401"/>
  </r>
  <r>
    <s v="2016/10/03"/>
    <x v="0"/>
    <x v="22"/>
    <n v="164.0172"/>
    <n v="164.4581"/>
    <n v="162.69450000000001"/>
    <n v="164.0172"/>
    <n v="18987"/>
    <x v="1402"/>
  </r>
  <r>
    <s v="2016/10/04"/>
    <x v="1"/>
    <x v="0"/>
    <n v="163.1354"/>
    <n v="164.899"/>
    <n v="163.1354"/>
    <n v="164.899"/>
    <n v="17139"/>
    <x v="1403"/>
  </r>
  <r>
    <s v="2016/10/05"/>
    <x v="2"/>
    <x v="1"/>
    <n v="164.0172"/>
    <n v="164.0172"/>
    <n v="162.69450000000001"/>
    <n v="164.0172"/>
    <n v="19144"/>
    <x v="1404"/>
  </r>
  <r>
    <s v="2016/10/06"/>
    <x v="3"/>
    <x v="2"/>
    <n v="163.1354"/>
    <n v="165.3399"/>
    <n v="163.1354"/>
    <n v="165.3399"/>
    <n v="15715"/>
    <x v="1405"/>
  </r>
  <r>
    <s v="2016/10/07"/>
    <x v="4"/>
    <x v="3"/>
    <n v="165.7808"/>
    <n v="165.7808"/>
    <n v="164.0172"/>
    <n v="165.7808"/>
    <n v="15870"/>
    <x v="1406"/>
  </r>
  <r>
    <s v="2016/10/11"/>
    <x v="1"/>
    <x v="5"/>
    <n v="168.4263"/>
    <n v="168.4263"/>
    <n v="164.0172"/>
    <n v="165.3399"/>
    <n v="31107"/>
    <x v="1407"/>
  </r>
  <r>
    <s v="2016/10/12"/>
    <x v="2"/>
    <x v="6"/>
    <n v="164.4581"/>
    <n v="167.5445"/>
    <n v="164.0172"/>
    <n v="167.1036"/>
    <n v="24592"/>
    <x v="1408"/>
  </r>
  <r>
    <s v="2016/10/13"/>
    <x v="3"/>
    <x v="7"/>
    <n v="167.9854"/>
    <n v="168.4263"/>
    <n v="164.899"/>
    <n v="166.2218"/>
    <n v="40728"/>
    <x v="1409"/>
  </r>
  <r>
    <s v="2016/10/14"/>
    <x v="4"/>
    <x v="8"/>
    <n v="164.899"/>
    <n v="166.6627"/>
    <n v="164.4581"/>
    <n v="165.7808"/>
    <n v="34340"/>
    <x v="1410"/>
  </r>
  <r>
    <s v="2016/10/17"/>
    <x v="0"/>
    <x v="28"/>
    <n v="164.4581"/>
    <n v="165.3399"/>
    <n v="163.1354"/>
    <n v="164.4581"/>
    <n v="37878"/>
    <x v="1411"/>
  </r>
  <r>
    <s v="2016/10/18"/>
    <x v="1"/>
    <x v="10"/>
    <n v="164.4581"/>
    <n v="164.899"/>
    <n v="163.5763"/>
    <n v="164.899"/>
    <n v="40651"/>
    <x v="1412"/>
  </r>
  <r>
    <s v="2016/10/19"/>
    <x v="2"/>
    <x v="11"/>
    <n v="165.3399"/>
    <n v="167.1036"/>
    <n v="165.3399"/>
    <n v="167.1036"/>
    <n v="38143"/>
    <x v="1413"/>
  </r>
  <r>
    <s v="2016/10/20"/>
    <x v="3"/>
    <x v="12"/>
    <n v="167.1036"/>
    <n v="167.9854"/>
    <n v="166.6627"/>
    <n v="167.9854"/>
    <n v="15736"/>
    <x v="1414"/>
  </r>
  <r>
    <s v="2016/10/21"/>
    <x v="4"/>
    <x v="13"/>
    <n v="168.4263"/>
    <n v="169.3081"/>
    <n v="166.2218"/>
    <n v="166.2218"/>
    <n v="22316"/>
    <x v="1415"/>
  </r>
  <r>
    <s v="2016/10/24"/>
    <x v="0"/>
    <x v="26"/>
    <n v="168.4263"/>
    <n v="168.4263"/>
    <n v="167.1036"/>
    <n v="168.4263"/>
    <n v="14381"/>
    <x v="1416"/>
  </r>
  <r>
    <s v="2016/10/25"/>
    <x v="1"/>
    <x v="15"/>
    <n v="169.3081"/>
    <n v="170.18989999999999"/>
    <n v="168.4263"/>
    <n v="170.18989999999999"/>
    <n v="19145"/>
    <x v="1417"/>
  </r>
  <r>
    <s v="2016/10/26"/>
    <x v="2"/>
    <x v="16"/>
    <n v="167.9854"/>
    <n v="169.749"/>
    <n v="167.9854"/>
    <n v="168.8672"/>
    <n v="24885"/>
    <x v="1418"/>
  </r>
  <r>
    <s v="2016/10/27"/>
    <x v="3"/>
    <x v="17"/>
    <n v="168.8672"/>
    <n v="168.8672"/>
    <n v="166.2218"/>
    <n v="166.2218"/>
    <n v="26883"/>
    <x v="1419"/>
  </r>
  <r>
    <s v="2016/10/28"/>
    <x v="4"/>
    <x v="18"/>
    <n v="167.1036"/>
    <n v="167.5445"/>
    <n v="166.2218"/>
    <n v="167.1036"/>
    <n v="33106"/>
    <x v="1420"/>
  </r>
  <r>
    <s v="2016/10/31"/>
    <x v="0"/>
    <x v="30"/>
    <n v="166.6627"/>
    <n v="167.9854"/>
    <n v="164.4581"/>
    <n v="166.2218"/>
    <n v="25830"/>
    <x v="1409"/>
  </r>
  <r>
    <s v="2016/11/01"/>
    <x v="1"/>
    <x v="20"/>
    <n v="166.2218"/>
    <n v="167.1036"/>
    <n v="165.3399"/>
    <n v="167.1036"/>
    <n v="15128"/>
    <x v="1420"/>
  </r>
  <r>
    <s v="2016/11/02"/>
    <x v="2"/>
    <x v="21"/>
    <n v="165.3399"/>
    <n v="165.7808"/>
    <n v="164.0172"/>
    <n v="164.0172"/>
    <n v="16529"/>
    <x v="1421"/>
  </r>
  <r>
    <s v="2016/11/03"/>
    <x v="3"/>
    <x v="22"/>
    <n v="163.5763"/>
    <n v="164.4581"/>
    <n v="162.69450000000001"/>
    <n v="162.69450000000001"/>
    <n v="25531"/>
    <x v="1422"/>
  </r>
  <r>
    <s v="2016/11/04"/>
    <x v="4"/>
    <x v="0"/>
    <n v="162.69450000000001"/>
    <n v="164.0172"/>
    <n v="162.25360000000001"/>
    <n v="162.69450000000001"/>
    <n v="15107"/>
    <x v="0"/>
  </r>
  <r>
    <s v="2016/11/07"/>
    <x v="0"/>
    <x v="3"/>
    <n v="164.4581"/>
    <n v="166.6627"/>
    <n v="164.0172"/>
    <n v="166.6627"/>
    <n v="21430"/>
    <x v="1423"/>
  </r>
  <r>
    <s v="2016/11/08"/>
    <x v="1"/>
    <x v="4"/>
    <n v="167.5445"/>
    <n v="167.5445"/>
    <n v="165.7808"/>
    <n v="166.2218"/>
    <n v="15954"/>
    <x v="1424"/>
  </r>
  <r>
    <s v="2016/11/09"/>
    <x v="2"/>
    <x v="23"/>
    <n v="167.5445"/>
    <n v="167.9854"/>
    <n v="160.49"/>
    <n v="160.49"/>
    <n v="55579"/>
    <x v="1425"/>
  </r>
  <r>
    <s v="2016/11/10"/>
    <x v="3"/>
    <x v="24"/>
    <n v="164.899"/>
    <n v="165.7808"/>
    <n v="163.5763"/>
    <n v="163.5763"/>
    <n v="38869"/>
    <x v="1426"/>
  </r>
  <r>
    <s v="2016/11/11"/>
    <x v="4"/>
    <x v="5"/>
    <n v="160.04910000000001"/>
    <n v="161.37180000000001"/>
    <n v="159.60820000000001"/>
    <n v="160.04910000000001"/>
    <n v="67636"/>
    <x v="1427"/>
  </r>
  <r>
    <s v="2016/11/14"/>
    <x v="0"/>
    <x v="8"/>
    <n v="159.60820000000001"/>
    <n v="160.49"/>
    <n v="158.72630000000001"/>
    <n v="159.16720000000001"/>
    <n v="48032"/>
    <x v="1428"/>
  </r>
  <r>
    <s v="2016/11/15"/>
    <x v="1"/>
    <x v="9"/>
    <n v="158.28540000000001"/>
    <n v="160.49"/>
    <n v="157.84450000000001"/>
    <n v="158.72630000000001"/>
    <n v="33528"/>
    <x v="1429"/>
  </r>
  <r>
    <s v="2016/11/16"/>
    <x v="2"/>
    <x v="27"/>
    <n v="159.16720000000001"/>
    <n v="161.37180000000001"/>
    <n v="158.72630000000001"/>
    <n v="158.72630000000001"/>
    <n v="35293"/>
    <x v="0"/>
  </r>
  <r>
    <s v="2016/11/17"/>
    <x v="3"/>
    <x v="28"/>
    <n v="160.49"/>
    <n v="160.93090000000001"/>
    <n v="159.16720000000001"/>
    <n v="160.04910000000001"/>
    <n v="23256"/>
    <x v="1430"/>
  </r>
  <r>
    <s v="2016/11/18"/>
    <x v="4"/>
    <x v="10"/>
    <n v="160.04910000000001"/>
    <n v="160.04910000000001"/>
    <n v="158.72630000000001"/>
    <n v="159.60820000000001"/>
    <n v="23731"/>
    <x v="1431"/>
  </r>
  <r>
    <s v="2016/11/21"/>
    <x v="0"/>
    <x v="13"/>
    <n v="159.16720000000001"/>
    <n v="160.04910000000001"/>
    <n v="158.72630000000001"/>
    <n v="159.60820000000001"/>
    <n v="15622"/>
    <x v="0"/>
  </r>
  <r>
    <s v="2016/11/22"/>
    <x v="1"/>
    <x v="14"/>
    <n v="160.49"/>
    <n v="163.1354"/>
    <n v="160.04910000000001"/>
    <n v="162.25360000000001"/>
    <n v="31348"/>
    <x v="1432"/>
  </r>
  <r>
    <s v="2016/11/23"/>
    <x v="2"/>
    <x v="25"/>
    <n v="162.69450000000001"/>
    <n v="164.4581"/>
    <n v="162.25360000000001"/>
    <n v="163.5763"/>
    <n v="23068"/>
    <x v="1397"/>
  </r>
  <r>
    <s v="2016/11/24"/>
    <x v="3"/>
    <x v="26"/>
    <n v="162.25360000000001"/>
    <n v="163.1354"/>
    <n v="161.37180000000001"/>
    <n v="161.37180000000001"/>
    <n v="19098"/>
    <x v="1433"/>
  </r>
  <r>
    <s v="2016/11/25"/>
    <x v="4"/>
    <x v="15"/>
    <n v="160.93090000000001"/>
    <n v="161.81270000000001"/>
    <n v="160.49"/>
    <n v="160.49"/>
    <n v="10226"/>
    <x v="1434"/>
  </r>
  <r>
    <s v="2016/11/28"/>
    <x v="0"/>
    <x v="18"/>
    <n v="160.04910000000001"/>
    <n v="162.25360000000001"/>
    <n v="160.04910000000001"/>
    <n v="162.25360000000001"/>
    <n v="22360"/>
    <x v="1435"/>
  </r>
  <r>
    <s v="2016/11/29"/>
    <x v="1"/>
    <x v="19"/>
    <n v="161.81270000000001"/>
    <n v="163.1354"/>
    <n v="160.49"/>
    <n v="160.49"/>
    <n v="26894"/>
    <x v="1436"/>
  </r>
  <r>
    <s v="2016/11/30"/>
    <x v="2"/>
    <x v="29"/>
    <n v="160.04910000000001"/>
    <n v="161.37180000000001"/>
    <n v="160.04910000000001"/>
    <n v="161.37180000000001"/>
    <n v="54053"/>
    <x v="1437"/>
  </r>
  <r>
    <s v="2016/12/01"/>
    <x v="3"/>
    <x v="20"/>
    <n v="160.49"/>
    <n v="161.37180000000001"/>
    <n v="160.04910000000001"/>
    <n v="161.37180000000001"/>
    <n v="13923"/>
    <x v="0"/>
  </r>
  <r>
    <s v="2016/12/02"/>
    <x v="4"/>
    <x v="21"/>
    <n v="157.84450000000001"/>
    <n v="158.28540000000001"/>
    <n v="156.96270000000001"/>
    <n v="156.96270000000001"/>
    <n v="53946"/>
    <x v="1438"/>
  </r>
  <r>
    <s v="2016/12/05"/>
    <x v="0"/>
    <x v="1"/>
    <n v="156.96270000000001"/>
    <n v="158.72630000000001"/>
    <n v="156.96270000000001"/>
    <n v="157.84450000000001"/>
    <n v="32249"/>
    <x v="1439"/>
  </r>
  <r>
    <s v="2016/12/06"/>
    <x v="1"/>
    <x v="2"/>
    <n v="159.60820000000001"/>
    <n v="161.37180000000001"/>
    <n v="159.16720000000001"/>
    <n v="160.49"/>
    <n v="27728"/>
    <x v="1440"/>
  </r>
  <r>
    <s v="2016/12/07"/>
    <x v="2"/>
    <x v="3"/>
    <n v="161.37180000000001"/>
    <n v="161.81270000000001"/>
    <n v="160.04910000000001"/>
    <n v="160.04910000000001"/>
    <n v="14529"/>
    <x v="1441"/>
  </r>
  <r>
    <s v="2016/12/08"/>
    <x v="3"/>
    <x v="4"/>
    <n v="162.25360000000001"/>
    <n v="163.5763"/>
    <n v="161.37180000000001"/>
    <n v="163.5763"/>
    <n v="27276"/>
    <x v="1442"/>
  </r>
  <r>
    <s v="2016/12/09"/>
    <x v="4"/>
    <x v="23"/>
    <n v="164.0172"/>
    <n v="164.0172"/>
    <n v="162.69450000000001"/>
    <n v="164.0172"/>
    <n v="24890"/>
    <x v="1443"/>
  </r>
  <r>
    <s v="2016/12/12"/>
    <x v="0"/>
    <x v="6"/>
    <n v="164.0172"/>
    <n v="164.899"/>
    <n v="162.25360000000001"/>
    <n v="163.1354"/>
    <n v="18817"/>
    <x v="1444"/>
  </r>
  <r>
    <s v="2016/12/13"/>
    <x v="1"/>
    <x v="7"/>
    <n v="164.4581"/>
    <n v="164.4581"/>
    <n v="162.69450000000001"/>
    <n v="164.0172"/>
    <n v="23692"/>
    <x v="1445"/>
  </r>
  <r>
    <s v="2016/12/14"/>
    <x v="2"/>
    <x v="8"/>
    <n v="164.4581"/>
    <n v="165.3399"/>
    <n v="163.5763"/>
    <n v="165.3399"/>
    <n v="16768"/>
    <x v="1405"/>
  </r>
  <r>
    <s v="2016/12/15"/>
    <x v="3"/>
    <x v="9"/>
    <n v="163.1354"/>
    <n v="165.3399"/>
    <n v="162.69450000000001"/>
    <n v="164.899"/>
    <n v="24244"/>
    <x v="1446"/>
  </r>
  <r>
    <s v="2016/12/16"/>
    <x v="4"/>
    <x v="27"/>
    <n v="163.5763"/>
    <n v="164.899"/>
    <n v="163.1354"/>
    <n v="163.1354"/>
    <n v="36266"/>
    <x v="1447"/>
  </r>
  <r>
    <s v="2016/12/19"/>
    <x v="0"/>
    <x v="11"/>
    <n v="162.25360000000001"/>
    <n v="162.69450000000001"/>
    <n v="160.93090000000001"/>
    <n v="160.93090000000001"/>
    <n v="20553"/>
    <x v="1448"/>
  </r>
  <r>
    <s v="2016/12/20"/>
    <x v="1"/>
    <x v="12"/>
    <n v="159.60820000000001"/>
    <n v="160.93090000000001"/>
    <n v="158.72630000000001"/>
    <n v="160.93090000000001"/>
    <n v="24243"/>
    <x v="0"/>
  </r>
  <r>
    <s v="2016/12/21"/>
    <x v="2"/>
    <x v="13"/>
    <n v="159.60820000000001"/>
    <n v="160.49"/>
    <n v="158.72630000000001"/>
    <n v="158.72630000000001"/>
    <n v="32234"/>
    <x v="1449"/>
  </r>
  <r>
    <s v="2016/12/22"/>
    <x v="3"/>
    <x v="14"/>
    <n v="158.72630000000001"/>
    <n v="159.16720000000001"/>
    <n v="157.84450000000001"/>
    <n v="157.84450000000001"/>
    <n v="26509"/>
    <x v="1450"/>
  </r>
  <r>
    <s v="2016/12/23"/>
    <x v="4"/>
    <x v="25"/>
    <n v="157.84450000000001"/>
    <n v="158.72630000000001"/>
    <n v="157.40360000000001"/>
    <n v="157.40360000000001"/>
    <n v="24376"/>
    <x v="1451"/>
  </r>
  <r>
    <s v="2016/12/26"/>
    <x v="0"/>
    <x v="16"/>
    <n v="157.84450000000001"/>
    <n v="158.72630000000001"/>
    <n v="157.84450000000001"/>
    <n v="158.28540000000001"/>
    <n v="5694"/>
    <x v="1370"/>
  </r>
  <r>
    <s v="2016/12/27"/>
    <x v="1"/>
    <x v="17"/>
    <n v="158.72630000000001"/>
    <n v="159.16720000000001"/>
    <n v="158.28540000000001"/>
    <n v="158.72630000000001"/>
    <n v="8276"/>
    <x v="1452"/>
  </r>
  <r>
    <s v="2016/12/28"/>
    <x v="2"/>
    <x v="18"/>
    <n v="159.60820000000001"/>
    <n v="160.49"/>
    <n v="159.16720000000001"/>
    <n v="160.49"/>
    <n v="21441"/>
    <x v="1453"/>
  </r>
  <r>
    <s v="2016/12/29"/>
    <x v="3"/>
    <x v="19"/>
    <n v="158.72630000000001"/>
    <n v="160.04910000000001"/>
    <n v="158.72630000000001"/>
    <n v="158.72630000000001"/>
    <n v="30211"/>
    <x v="1454"/>
  </r>
  <r>
    <s v="2016/12/30"/>
    <x v="4"/>
    <x v="29"/>
    <n v="159.60820000000001"/>
    <n v="160.93090000000001"/>
    <n v="158.72630000000001"/>
    <n v="160.04910000000001"/>
    <n v="36748"/>
    <x v="1430"/>
  </r>
  <r>
    <s v="2017/01/03"/>
    <x v="1"/>
    <x v="22"/>
    <n v="160.04910000000001"/>
    <n v="161.81270000000001"/>
    <n v="159.60820000000001"/>
    <n v="161.37180000000001"/>
    <n v="23550"/>
    <x v="1455"/>
  </r>
  <r>
    <s v="2017/01/04"/>
    <x v="2"/>
    <x v="0"/>
    <n v="161.37180000000001"/>
    <n v="162.25360000000001"/>
    <n v="160.04910000000001"/>
    <n v="161.37180000000001"/>
    <n v="24482"/>
    <x v="0"/>
  </r>
  <r>
    <s v="2017/01/05"/>
    <x v="3"/>
    <x v="1"/>
    <n v="160.49"/>
    <n v="161.81270000000001"/>
    <n v="160.04910000000001"/>
    <n v="161.81270000000001"/>
    <n v="21373"/>
    <x v="1456"/>
  </r>
  <r>
    <s v="2017/01/06"/>
    <x v="4"/>
    <x v="2"/>
    <n v="162.25360000000001"/>
    <n v="162.69450000000001"/>
    <n v="161.81270000000001"/>
    <n v="162.25360000000001"/>
    <n v="23120"/>
    <x v="1457"/>
  </r>
  <r>
    <s v="2017/01/09"/>
    <x v="0"/>
    <x v="23"/>
    <n v="162.25360000000001"/>
    <n v="163.1354"/>
    <n v="161.37180000000001"/>
    <n v="162.25360000000001"/>
    <n v="18583"/>
    <x v="0"/>
  </r>
  <r>
    <s v="2017/01/10"/>
    <x v="1"/>
    <x v="24"/>
    <n v="162.69450000000001"/>
    <n v="163.5763"/>
    <n v="161.81270000000001"/>
    <n v="162.25360000000001"/>
    <n v="20691"/>
    <x v="0"/>
  </r>
  <r>
    <s v="2017/01/11"/>
    <x v="2"/>
    <x v="5"/>
    <n v="163.1354"/>
    <n v="163.1354"/>
    <n v="160.04910000000001"/>
    <n v="160.49"/>
    <n v="29747"/>
    <x v="1436"/>
  </r>
  <r>
    <s v="2017/01/12"/>
    <x v="3"/>
    <x v="6"/>
    <n v="160.93090000000001"/>
    <n v="163.5763"/>
    <n v="160.93090000000001"/>
    <n v="162.69450000000001"/>
    <n v="48599"/>
    <x v="1458"/>
  </r>
  <r>
    <s v="2017/01/13"/>
    <x v="4"/>
    <x v="7"/>
    <n v="159.16720000000001"/>
    <n v="160.93090000000001"/>
    <n v="159.16720000000001"/>
    <n v="160.04910000000001"/>
    <n v="53089"/>
    <x v="1459"/>
  </r>
  <r>
    <s v="2017/01/16"/>
    <x v="0"/>
    <x v="27"/>
    <n v="158.72630000000001"/>
    <n v="159.16720000000001"/>
    <n v="157.84450000000001"/>
    <n v="158.28540000000001"/>
    <n v="30878"/>
    <x v="1460"/>
  </r>
  <r>
    <s v="2017/01/17"/>
    <x v="1"/>
    <x v="28"/>
    <n v="159.16720000000001"/>
    <n v="159.60820000000001"/>
    <n v="158.28540000000001"/>
    <n v="159.60820000000001"/>
    <n v="13207"/>
    <x v="1461"/>
  </r>
  <r>
    <s v="2017/01/18"/>
    <x v="2"/>
    <x v="10"/>
    <n v="159.16720000000001"/>
    <n v="159.60820000000001"/>
    <n v="158.28540000000001"/>
    <n v="159.60820000000001"/>
    <n v="23810"/>
    <x v="0"/>
  </r>
  <r>
    <s v="2017/01/19"/>
    <x v="3"/>
    <x v="11"/>
    <n v="158.28540000000001"/>
    <n v="159.60820000000001"/>
    <n v="158.28540000000001"/>
    <n v="159.16720000000001"/>
    <n v="25935"/>
    <x v="1462"/>
  </r>
  <r>
    <s v="2017/01/20"/>
    <x v="4"/>
    <x v="12"/>
    <n v="159.60820000000001"/>
    <n v="160.04910000000001"/>
    <n v="159.16720000000001"/>
    <n v="159.60820000000001"/>
    <n v="42317"/>
    <x v="1463"/>
  </r>
  <r>
    <s v="2017/01/23"/>
    <x v="0"/>
    <x v="25"/>
    <n v="160.93090000000001"/>
    <n v="163.1354"/>
    <n v="160.93090000000001"/>
    <n v="163.1354"/>
    <n v="58299"/>
    <x v="1464"/>
  </r>
  <r>
    <s v="2017/01/24"/>
    <x v="1"/>
    <x v="26"/>
    <n v="163.1354"/>
    <n v="164.4581"/>
    <n v="162.69450000000001"/>
    <n v="163.5763"/>
    <n v="72014"/>
    <x v="1465"/>
  </r>
  <r>
    <s v="2017/02/02"/>
    <x v="3"/>
    <x v="21"/>
    <n v="165.7808"/>
    <n v="166.2218"/>
    <n v="162.25360000000001"/>
    <n v="162.69450000000001"/>
    <n v="153703"/>
    <x v="1466"/>
  </r>
  <r>
    <s v="2017/02/03"/>
    <x v="4"/>
    <x v="22"/>
    <n v="164.0172"/>
    <n v="164.0172"/>
    <n v="161.81270000000001"/>
    <n v="162.69450000000001"/>
    <n v="30387"/>
    <x v="0"/>
  </r>
  <r>
    <s v="2017/02/06"/>
    <x v="0"/>
    <x v="2"/>
    <n v="162.69450000000001"/>
    <n v="163.5763"/>
    <n v="162.25360000000001"/>
    <n v="162.69450000000001"/>
    <n v="29702"/>
    <x v="0"/>
  </r>
  <r>
    <s v="2017/02/07"/>
    <x v="1"/>
    <x v="3"/>
    <n v="161.81270000000001"/>
    <n v="163.1354"/>
    <n v="161.37180000000001"/>
    <n v="162.69450000000001"/>
    <n v="23981"/>
    <x v="0"/>
  </r>
  <r>
    <s v="2017/02/08"/>
    <x v="2"/>
    <x v="4"/>
    <n v="161.81270000000001"/>
    <n v="162.69450000000001"/>
    <n v="161.37180000000001"/>
    <n v="161.81270000000001"/>
    <n v="45607"/>
    <x v="1467"/>
  </r>
  <r>
    <s v="2017/02/09"/>
    <x v="3"/>
    <x v="23"/>
    <n v="162.25360000000001"/>
    <n v="163.5763"/>
    <n v="161.81270000000001"/>
    <n v="162.25360000000001"/>
    <n v="23419"/>
    <x v="1457"/>
  </r>
  <r>
    <s v="2017/02/10"/>
    <x v="4"/>
    <x v="24"/>
    <n v="162.69450000000001"/>
    <n v="163.5763"/>
    <n v="162.25360000000001"/>
    <n v="163.5763"/>
    <n v="49257"/>
    <x v="1397"/>
  </r>
  <r>
    <s v="2017/02/13"/>
    <x v="0"/>
    <x v="7"/>
    <n v="164.4581"/>
    <n v="165.7808"/>
    <n v="164.4581"/>
    <n v="165.3399"/>
    <n v="26155"/>
    <x v="1398"/>
  </r>
  <r>
    <s v="2017/02/14"/>
    <x v="1"/>
    <x v="8"/>
    <n v="166.6627"/>
    <n v="167.5445"/>
    <n v="165.3399"/>
    <n v="165.3399"/>
    <n v="46716"/>
    <x v="0"/>
  </r>
  <r>
    <s v="2017/02/15"/>
    <x v="2"/>
    <x v="9"/>
    <n v="164.899"/>
    <n v="167.1036"/>
    <n v="164.4581"/>
    <n v="166.6627"/>
    <n v="39928"/>
    <x v="1468"/>
  </r>
  <r>
    <s v="2017/02/16"/>
    <x v="3"/>
    <x v="27"/>
    <n v="167.5445"/>
    <n v="167.9854"/>
    <n v="165.7808"/>
    <n v="166.6627"/>
    <n v="28371"/>
    <x v="0"/>
  </r>
  <r>
    <s v="2017/02/17"/>
    <x v="4"/>
    <x v="28"/>
    <n v="167.5445"/>
    <n v="167.9854"/>
    <n v="166.6627"/>
    <n v="167.1036"/>
    <n v="20407"/>
    <x v="1469"/>
  </r>
  <r>
    <s v="2017/02/18"/>
    <x v="5"/>
    <x v="10"/>
    <n v="167.5445"/>
    <n v="167.9854"/>
    <n v="167.1036"/>
    <n v="167.1036"/>
    <n v="3517"/>
    <x v="0"/>
  </r>
  <r>
    <s v="2017/02/20"/>
    <x v="0"/>
    <x v="12"/>
    <n v="167.5445"/>
    <n v="167.9854"/>
    <n v="167.1036"/>
    <n v="167.5445"/>
    <n v="13280"/>
    <x v="1470"/>
  </r>
  <r>
    <s v="2017/02/21"/>
    <x v="1"/>
    <x v="13"/>
    <n v="167.5445"/>
    <n v="167.5445"/>
    <n v="166.2218"/>
    <n v="167.5445"/>
    <n v="31987"/>
    <x v="0"/>
  </r>
  <r>
    <s v="2017/02/22"/>
    <x v="2"/>
    <x v="14"/>
    <n v="167.9854"/>
    <n v="168.4263"/>
    <n v="166.2218"/>
    <n v="166.2218"/>
    <n v="26144"/>
    <x v="1471"/>
  </r>
  <r>
    <s v="2017/02/23"/>
    <x v="3"/>
    <x v="25"/>
    <n v="165.7808"/>
    <n v="167.1036"/>
    <n v="164.899"/>
    <n v="166.2218"/>
    <n v="36095"/>
    <x v="0"/>
  </r>
  <r>
    <s v="2017/02/24"/>
    <x v="4"/>
    <x v="26"/>
    <n v="165.3399"/>
    <n v="167.9854"/>
    <n v="165.3399"/>
    <n v="166.6627"/>
    <n v="26177"/>
    <x v="1472"/>
  </r>
  <r>
    <s v="2017/03/01"/>
    <x v="2"/>
    <x v="20"/>
    <n v="166.2218"/>
    <n v="166.2218"/>
    <n v="164.0172"/>
    <n v="164.0172"/>
    <n v="48263"/>
    <x v="1473"/>
  </r>
  <r>
    <s v="2017/03/02"/>
    <x v="3"/>
    <x v="21"/>
    <n v="165.7808"/>
    <n v="166.2218"/>
    <n v="163.1354"/>
    <n v="164.0172"/>
    <n v="40879"/>
    <x v="0"/>
  </r>
  <r>
    <s v="2017/03/03"/>
    <x v="4"/>
    <x v="22"/>
    <n v="162.69450000000001"/>
    <n v="163.1354"/>
    <n v="162.25360000000001"/>
    <n v="162.25360000000001"/>
    <n v="28213"/>
    <x v="1474"/>
  </r>
  <r>
    <s v="2017/03/06"/>
    <x v="0"/>
    <x v="2"/>
    <n v="162.25360000000001"/>
    <n v="162.69450000000001"/>
    <n v="161.81270000000001"/>
    <n v="161.81270000000001"/>
    <n v="12633"/>
    <x v="1475"/>
  </r>
  <r>
    <s v="2017/03/07"/>
    <x v="1"/>
    <x v="3"/>
    <n v="162.25360000000001"/>
    <n v="163.5763"/>
    <n v="162.25360000000001"/>
    <n v="163.5763"/>
    <n v="22816"/>
    <x v="1476"/>
  </r>
  <r>
    <s v="2017/03/08"/>
    <x v="2"/>
    <x v="4"/>
    <n v="164.0172"/>
    <n v="165.7808"/>
    <n v="163.5763"/>
    <n v="164.899"/>
    <n v="38657"/>
    <x v="1477"/>
  </r>
  <r>
    <s v="2017/03/09"/>
    <x v="3"/>
    <x v="23"/>
    <n v="163.5763"/>
    <n v="164.0172"/>
    <n v="162.25360000000001"/>
    <n v="162.69450000000001"/>
    <n v="31119"/>
    <x v="1478"/>
  </r>
  <r>
    <s v="2017/03/10"/>
    <x v="4"/>
    <x v="24"/>
    <n v="162.25360000000001"/>
    <n v="162.69450000000001"/>
    <n v="161.37180000000001"/>
    <n v="161.81270000000001"/>
    <n v="24886"/>
    <x v="1467"/>
  </r>
  <r>
    <s v="2017/03/13"/>
    <x v="0"/>
    <x v="7"/>
    <n v="163.1354"/>
    <n v="164.4581"/>
    <n v="163.1354"/>
    <n v="164.4581"/>
    <n v="11025"/>
    <x v="1479"/>
  </r>
  <r>
    <s v="2017/03/14"/>
    <x v="1"/>
    <x v="8"/>
    <n v="165.7808"/>
    <n v="165.7808"/>
    <n v="164.0172"/>
    <n v="164.0172"/>
    <n v="24373"/>
    <x v="1480"/>
  </r>
  <r>
    <s v="2017/03/15"/>
    <x v="2"/>
    <x v="9"/>
    <n v="163.5763"/>
    <n v="164.899"/>
    <n v="163.5763"/>
    <n v="164.4581"/>
    <n v="14147"/>
    <x v="1481"/>
  </r>
  <r>
    <s v="2017/03/16"/>
    <x v="3"/>
    <x v="27"/>
    <n v="165.7808"/>
    <n v="167.5445"/>
    <n v="165.7808"/>
    <n v="167.5445"/>
    <n v="32452"/>
    <x v="1482"/>
  </r>
  <r>
    <s v="2017/03/17"/>
    <x v="4"/>
    <x v="28"/>
    <n v="167.1036"/>
    <n v="168.8672"/>
    <n v="166.6627"/>
    <n v="168.8672"/>
    <n v="38698"/>
    <x v="1483"/>
  </r>
  <r>
    <s v="2017/03/20"/>
    <x v="0"/>
    <x v="12"/>
    <n v="168.8672"/>
    <n v="168.8672"/>
    <n v="167.1036"/>
    <n v="168.8672"/>
    <n v="16531"/>
    <x v="0"/>
  </r>
  <r>
    <s v="2017/03/21"/>
    <x v="1"/>
    <x v="13"/>
    <n v="169.3081"/>
    <n v="171.95349999999999"/>
    <n v="168.8672"/>
    <n v="171.95349999999999"/>
    <n v="33662"/>
    <x v="1484"/>
  </r>
  <r>
    <s v="2017/03/22"/>
    <x v="2"/>
    <x v="14"/>
    <n v="169.749"/>
    <n v="170.63079999999999"/>
    <n v="168.8672"/>
    <n v="170.63079999999999"/>
    <n v="27766"/>
    <x v="1485"/>
  </r>
  <r>
    <s v="2017/03/23"/>
    <x v="3"/>
    <x v="25"/>
    <n v="169.3081"/>
    <n v="170.63079999999999"/>
    <n v="169.3081"/>
    <n v="170.63079999999999"/>
    <n v="18831"/>
    <x v="0"/>
  </r>
  <r>
    <s v="2017/03/24"/>
    <x v="4"/>
    <x v="26"/>
    <n v="169.3081"/>
    <n v="170.18989999999999"/>
    <n v="169.3081"/>
    <n v="169.749"/>
    <n v="17722"/>
    <x v="1486"/>
  </r>
  <r>
    <s v="2017/03/27"/>
    <x v="0"/>
    <x v="17"/>
    <n v="171.51259999999999"/>
    <n v="171.51259999999999"/>
    <n v="169.3081"/>
    <n v="170.18989999999999"/>
    <n v="29867"/>
    <x v="1487"/>
  </r>
  <r>
    <s v="2017/03/28"/>
    <x v="1"/>
    <x v="18"/>
    <n v="171.95349999999999"/>
    <n v="171.95349999999999"/>
    <n v="169.749"/>
    <n v="171.51259999999999"/>
    <n v="39522"/>
    <x v="1488"/>
  </r>
  <r>
    <s v="2017/03/29"/>
    <x v="2"/>
    <x v="19"/>
    <n v="171.51259999999999"/>
    <n v="171.51259999999999"/>
    <n v="168.4263"/>
    <n v="168.8672"/>
    <n v="33839"/>
    <x v="1489"/>
  </r>
  <r>
    <s v="2017/03/30"/>
    <x v="3"/>
    <x v="29"/>
    <n v="169.749"/>
    <n v="170.18989999999999"/>
    <n v="167.9854"/>
    <n v="168.8672"/>
    <n v="30716"/>
    <x v="0"/>
  </r>
  <r>
    <s v="2017/03/31"/>
    <x v="4"/>
    <x v="30"/>
    <n v="168.4263"/>
    <n v="169.3081"/>
    <n v="166.6627"/>
    <n v="166.6627"/>
    <n v="33996"/>
    <x v="1490"/>
  </r>
  <r>
    <s v="2017/04/05"/>
    <x v="2"/>
    <x v="1"/>
    <n v="167.1036"/>
    <n v="170.18989999999999"/>
    <n v="167.1036"/>
    <n v="170.18989999999999"/>
    <n v="45116"/>
    <x v="1491"/>
  </r>
  <r>
    <s v="2017/04/06"/>
    <x v="3"/>
    <x v="2"/>
    <n v="170.18989999999999"/>
    <n v="170.18989999999999"/>
    <n v="168.4263"/>
    <n v="168.8672"/>
    <n v="17417"/>
    <x v="1418"/>
  </r>
  <r>
    <s v="2017/04/07"/>
    <x v="4"/>
    <x v="3"/>
    <n v="169.3081"/>
    <n v="169.3081"/>
    <n v="166.2218"/>
    <n v="168.4263"/>
    <n v="19066"/>
    <x v="1492"/>
  </r>
  <r>
    <s v="2017/04/10"/>
    <x v="0"/>
    <x v="24"/>
    <n v="168.4263"/>
    <n v="168.8672"/>
    <n v="167.1036"/>
    <n v="167.5445"/>
    <n v="17388"/>
    <x v="1493"/>
  </r>
  <r>
    <s v="2017/04/11"/>
    <x v="1"/>
    <x v="5"/>
    <n v="167.5445"/>
    <n v="168.4263"/>
    <n v="166.6627"/>
    <n v="168.4263"/>
    <n v="9788"/>
    <x v="1494"/>
  </r>
  <r>
    <s v="2017/04/12"/>
    <x v="2"/>
    <x v="6"/>
    <n v="167.9854"/>
    <n v="168.8672"/>
    <n v="167.5445"/>
    <n v="168.4263"/>
    <n v="17418"/>
    <x v="0"/>
  </r>
  <r>
    <s v="2017/04/13"/>
    <x v="3"/>
    <x v="7"/>
    <n v="167.1036"/>
    <n v="169.3081"/>
    <n v="167.1036"/>
    <n v="168.8672"/>
    <n v="14796"/>
    <x v="1495"/>
  </r>
  <r>
    <s v="2017/04/14"/>
    <x v="4"/>
    <x v="8"/>
    <n v="167.1036"/>
    <n v="167.1036"/>
    <n v="165.7808"/>
    <n v="166.6627"/>
    <n v="31317"/>
    <x v="1490"/>
  </r>
  <r>
    <s v="2017/04/17"/>
    <x v="0"/>
    <x v="28"/>
    <n v="166.6627"/>
    <n v="166.6627"/>
    <n v="165.3399"/>
    <n v="165.3399"/>
    <n v="17111"/>
    <x v="1496"/>
  </r>
  <r>
    <s v="2017/04/18"/>
    <x v="1"/>
    <x v="10"/>
    <n v="165.7808"/>
    <n v="167.1036"/>
    <n v="165.3399"/>
    <n v="165.7808"/>
    <n v="28732"/>
    <x v="1406"/>
  </r>
  <r>
    <s v="2017/04/19"/>
    <x v="2"/>
    <x v="11"/>
    <n v="165.3399"/>
    <n v="165.3399"/>
    <n v="164.4581"/>
    <n v="164.4581"/>
    <n v="31171"/>
    <x v="1411"/>
  </r>
  <r>
    <s v="2017/04/20"/>
    <x v="3"/>
    <x v="12"/>
    <n v="164.4581"/>
    <n v="165.7808"/>
    <n v="164.4581"/>
    <n v="164.899"/>
    <n v="32697"/>
    <x v="1412"/>
  </r>
  <r>
    <s v="2017/04/21"/>
    <x v="4"/>
    <x v="13"/>
    <n v="165.3399"/>
    <n v="167.5445"/>
    <n v="165.3399"/>
    <n v="167.5445"/>
    <n v="19034"/>
    <x v="1497"/>
  </r>
  <r>
    <s v="2017/04/24"/>
    <x v="0"/>
    <x v="26"/>
    <n v="168.4263"/>
    <n v="168.8672"/>
    <n v="166.2218"/>
    <n v="167.5445"/>
    <n v="29572"/>
    <x v="0"/>
  </r>
  <r>
    <s v="2017/04/25"/>
    <x v="1"/>
    <x v="15"/>
    <n v="167.9854"/>
    <n v="169.3081"/>
    <n v="167.1036"/>
    <n v="169.3081"/>
    <n v="31952"/>
    <x v="1498"/>
  </r>
  <r>
    <s v="2017/04/26"/>
    <x v="2"/>
    <x v="16"/>
    <n v="169.3081"/>
    <n v="169.3081"/>
    <n v="167.9854"/>
    <n v="168.4263"/>
    <n v="31119"/>
    <x v="1499"/>
  </r>
  <r>
    <s v="2017/04/27"/>
    <x v="3"/>
    <x v="17"/>
    <n v="169.3081"/>
    <n v="170.18989999999999"/>
    <n v="167.9854"/>
    <n v="170.18989999999999"/>
    <n v="35812"/>
    <x v="1417"/>
  </r>
  <r>
    <s v="2017/04/28"/>
    <x v="4"/>
    <x v="18"/>
    <n v="170.63079999999999"/>
    <n v="171.51259999999999"/>
    <n v="170.18989999999999"/>
    <n v="171.51259999999999"/>
    <n v="38381"/>
    <x v="1488"/>
  </r>
  <r>
    <s v="2017/05/02"/>
    <x v="1"/>
    <x v="21"/>
    <n v="175.03989999999999"/>
    <n v="175.48079999999999"/>
    <n v="172.39439999999999"/>
    <n v="173.27629999999999"/>
    <n v="45851"/>
    <x v="1500"/>
  </r>
  <r>
    <s v="2017/05/03"/>
    <x v="2"/>
    <x v="22"/>
    <n v="174.59899999999999"/>
    <n v="175.03989999999999"/>
    <n v="173.71719999999999"/>
    <n v="174.59899999999999"/>
    <n v="27240"/>
    <x v="1501"/>
  </r>
  <r>
    <s v="2017/05/04"/>
    <x v="3"/>
    <x v="0"/>
    <n v="175.03989999999999"/>
    <n v="175.48079999999999"/>
    <n v="173.71719999999999"/>
    <n v="174.59899999999999"/>
    <n v="22194"/>
    <x v="0"/>
  </r>
  <r>
    <s v="2017/05/05"/>
    <x v="4"/>
    <x v="1"/>
    <n v="173.71719999999999"/>
    <n v="175.03989999999999"/>
    <n v="173.71719999999999"/>
    <n v="174.15809999999999"/>
    <n v="17618"/>
    <x v="1502"/>
  </r>
  <r>
    <s v="2017/05/08"/>
    <x v="0"/>
    <x v="4"/>
    <n v="175.48079999999999"/>
    <n v="178.56710000000001"/>
    <n v="175.48079999999999"/>
    <n v="178.56710000000001"/>
    <n v="39591"/>
    <x v="1503"/>
  </r>
  <r>
    <s v="2017/05/09"/>
    <x v="1"/>
    <x v="23"/>
    <n v="181.21260000000001"/>
    <n v="182.53530000000001"/>
    <n v="179.44890000000001"/>
    <n v="179.44890000000001"/>
    <n v="48285"/>
    <x v="1504"/>
  </r>
  <r>
    <s v="2017/05/10"/>
    <x v="2"/>
    <x v="24"/>
    <n v="179.88990000000001"/>
    <n v="181.65350000000001"/>
    <n v="179.88990000000001"/>
    <n v="181.21260000000001"/>
    <n v="31075"/>
    <x v="1505"/>
  </r>
  <r>
    <s v="2017/05/11"/>
    <x v="3"/>
    <x v="5"/>
    <n v="180.33080000000001"/>
    <n v="183.858"/>
    <n v="179.88990000000001"/>
    <n v="182.97620000000001"/>
    <n v="44286"/>
    <x v="1506"/>
  </r>
  <r>
    <s v="2017/05/12"/>
    <x v="4"/>
    <x v="6"/>
    <n v="180.77170000000001"/>
    <n v="182.53530000000001"/>
    <n v="180.77170000000001"/>
    <n v="181.65350000000001"/>
    <n v="25507"/>
    <x v="1507"/>
  </r>
  <r>
    <s v="2017/05/15"/>
    <x v="0"/>
    <x v="9"/>
    <n v="179.88990000000001"/>
    <n v="181.65350000000001"/>
    <n v="179.88990000000001"/>
    <n v="181.65350000000001"/>
    <n v="25922"/>
    <x v="0"/>
  </r>
  <r>
    <s v="2017/05/16"/>
    <x v="1"/>
    <x v="27"/>
    <n v="180.77170000000001"/>
    <n v="180.77170000000001"/>
    <n v="179.44890000000001"/>
    <n v="180.33080000000001"/>
    <n v="36604"/>
    <x v="1508"/>
  </r>
  <r>
    <s v="2017/05/17"/>
    <x v="2"/>
    <x v="28"/>
    <n v="179.00800000000001"/>
    <n v="179.88990000000001"/>
    <n v="179.00800000000001"/>
    <n v="179.88990000000001"/>
    <n v="22606"/>
    <x v="1509"/>
  </r>
  <r>
    <s v="2017/05/18"/>
    <x v="3"/>
    <x v="10"/>
    <n v="178.56710000000001"/>
    <n v="179.88990000000001"/>
    <n v="177.68530000000001"/>
    <n v="179.44890000000001"/>
    <n v="22490"/>
    <x v="1510"/>
  </r>
  <r>
    <s v="2017/05/19"/>
    <x v="4"/>
    <x v="11"/>
    <n v="179.44890000000001"/>
    <n v="180.33080000000001"/>
    <n v="178.56710000000001"/>
    <n v="179.00800000000001"/>
    <n v="17163"/>
    <x v="1511"/>
  </r>
  <r>
    <s v="2017/05/22"/>
    <x v="0"/>
    <x v="14"/>
    <n v="179.44890000000001"/>
    <n v="180.77170000000001"/>
    <n v="179.00800000000001"/>
    <n v="180.77170000000001"/>
    <n v="17419"/>
    <x v="1512"/>
  </r>
  <r>
    <s v="2017/05/23"/>
    <x v="1"/>
    <x v="25"/>
    <n v="180.77170000000001"/>
    <n v="182.53530000000001"/>
    <n v="180.33080000000001"/>
    <n v="180.77170000000001"/>
    <n v="23028"/>
    <x v="0"/>
  </r>
  <r>
    <s v="2017/05/24"/>
    <x v="2"/>
    <x v="26"/>
    <n v="180.77170000000001"/>
    <n v="181.65350000000001"/>
    <n v="180.77170000000001"/>
    <n v="181.21260000000001"/>
    <n v="18307"/>
    <x v="1513"/>
  </r>
  <r>
    <s v="2017/05/25"/>
    <x v="3"/>
    <x v="15"/>
    <n v="181.65350000000001"/>
    <n v="182.53530000000001"/>
    <n v="181.21260000000001"/>
    <n v="182.53530000000001"/>
    <n v="26088"/>
    <x v="1514"/>
  </r>
  <r>
    <s v="2017/05/26"/>
    <x v="4"/>
    <x v="16"/>
    <n v="180.77170000000001"/>
    <n v="182.53530000000001"/>
    <n v="180.77170000000001"/>
    <n v="182.53530000000001"/>
    <n v="32976"/>
    <x v="0"/>
  </r>
  <r>
    <s v="2017/05/31"/>
    <x v="2"/>
    <x v="30"/>
    <n v="182.09440000000001"/>
    <n v="182.53530000000001"/>
    <n v="179.00800000000001"/>
    <n v="179.00800000000001"/>
    <n v="67935"/>
    <x v="1515"/>
  </r>
  <r>
    <s v="2017/06/01"/>
    <x v="3"/>
    <x v="20"/>
    <n v="180.77170000000001"/>
    <n v="182.53530000000001"/>
    <n v="180.33080000000001"/>
    <n v="182.53530000000001"/>
    <n v="29623"/>
    <x v="1516"/>
  </r>
  <r>
    <s v="2017/06/02"/>
    <x v="4"/>
    <x v="21"/>
    <n v="183.858"/>
    <n v="184.2989"/>
    <n v="182.97620000000001"/>
    <n v="184.2989"/>
    <n v="23265"/>
    <x v="1517"/>
  </r>
  <r>
    <s v="2017/06/03"/>
    <x v="5"/>
    <x v="22"/>
    <n v="184.2989"/>
    <n v="184.2989"/>
    <n v="183.4171"/>
    <n v="184.2989"/>
    <n v="1535"/>
    <x v="0"/>
  </r>
  <r>
    <s v="2017/06/05"/>
    <x v="0"/>
    <x v="1"/>
    <n v="184.7398"/>
    <n v="186.9444"/>
    <n v="184.2989"/>
    <n v="186.9444"/>
    <n v="22545"/>
    <x v="1518"/>
  </r>
  <r>
    <s v="2017/06/06"/>
    <x v="1"/>
    <x v="2"/>
    <n v="185.6216"/>
    <n v="186.5034"/>
    <n v="185.6216"/>
    <n v="185.6216"/>
    <n v="15382"/>
    <x v="1519"/>
  </r>
  <r>
    <s v="2017/06/07"/>
    <x v="2"/>
    <x v="3"/>
    <n v="186.9444"/>
    <n v="187.3853"/>
    <n v="185.1807"/>
    <n v="186.5034"/>
    <n v="34729"/>
    <x v="1520"/>
  </r>
  <r>
    <s v="2017/06/08"/>
    <x v="3"/>
    <x v="4"/>
    <n v="186.9444"/>
    <n v="187.8262"/>
    <n v="186.5034"/>
    <n v="187.8262"/>
    <n v="21654"/>
    <x v="1521"/>
  </r>
  <r>
    <s v="2017/06/09"/>
    <x v="4"/>
    <x v="23"/>
    <n v="189.1489"/>
    <n v="189.5898"/>
    <n v="186.9444"/>
    <n v="186.9444"/>
    <n v="35190"/>
    <x v="1522"/>
  </r>
  <r>
    <s v="2017/06/12"/>
    <x v="0"/>
    <x v="6"/>
    <n v="182.53530000000001"/>
    <n v="185.1807"/>
    <n v="182.53530000000001"/>
    <n v="182.97620000000001"/>
    <n v="63111"/>
    <x v="1523"/>
  </r>
  <r>
    <s v="2017/06/13"/>
    <x v="1"/>
    <x v="7"/>
    <n v="182.53530000000001"/>
    <n v="183.858"/>
    <n v="182.09440000000001"/>
    <n v="183.4171"/>
    <n v="49983"/>
    <x v="1524"/>
  </r>
  <r>
    <s v="2017/06/14"/>
    <x v="2"/>
    <x v="8"/>
    <n v="183.858"/>
    <n v="184.7398"/>
    <n v="181.65350000000001"/>
    <n v="182.53530000000001"/>
    <n v="39083"/>
    <x v="1525"/>
  </r>
  <r>
    <s v="2017/06/15"/>
    <x v="3"/>
    <x v="9"/>
    <n v="182.97620000000001"/>
    <n v="183.4171"/>
    <n v="182.53530000000001"/>
    <n v="183.4171"/>
    <n v="19486"/>
    <x v="1526"/>
  </r>
  <r>
    <s v="2017/06/16"/>
    <x v="4"/>
    <x v="27"/>
    <n v="182.97620000000001"/>
    <n v="186.9444"/>
    <n v="182.53530000000001"/>
    <n v="186.5034"/>
    <n v="32856"/>
    <x v="1527"/>
  </r>
  <r>
    <s v="2017/06/19"/>
    <x v="0"/>
    <x v="11"/>
    <n v="186.0625"/>
    <n v="187.8262"/>
    <n v="185.6216"/>
    <n v="187.8262"/>
    <n v="17489"/>
    <x v="1521"/>
  </r>
  <r>
    <s v="2017/06/20"/>
    <x v="1"/>
    <x v="12"/>
    <n v="189.5898"/>
    <n v="192.23519999999999"/>
    <n v="189.1489"/>
    <n v="190.91249999999999"/>
    <n v="28784"/>
    <x v="1528"/>
  </r>
  <r>
    <s v="2017/06/21"/>
    <x v="2"/>
    <x v="13"/>
    <n v="190.4716"/>
    <n v="191.35339999999999"/>
    <n v="189.1489"/>
    <n v="190.0307"/>
    <n v="45384"/>
    <x v="1529"/>
  </r>
  <r>
    <s v="2017/06/22"/>
    <x v="3"/>
    <x v="14"/>
    <n v="191.35339999999999"/>
    <n v="192.23519999999999"/>
    <n v="190.91249999999999"/>
    <n v="192.23519999999999"/>
    <n v="26094"/>
    <x v="1530"/>
  </r>
  <r>
    <s v="2017/06/23"/>
    <x v="4"/>
    <x v="25"/>
    <n v="192.23519999999999"/>
    <n v="192.67609999999999"/>
    <n v="191.35339999999999"/>
    <n v="191.35339999999999"/>
    <n v="39686"/>
    <x v="1531"/>
  </r>
  <r>
    <s v="2017/06/26"/>
    <x v="0"/>
    <x v="16"/>
    <n v="193.17609999999999"/>
    <n v="195.90969999999999"/>
    <n v="193.17609999999999"/>
    <n v="195.90969999999999"/>
    <n v="60140"/>
    <x v="1532"/>
  </r>
  <r>
    <s v="2017/06/27"/>
    <x v="1"/>
    <x v="17"/>
    <n v="194.99850000000001"/>
    <n v="194.99850000000001"/>
    <n v="192.26490000000001"/>
    <n v="192.72049999999999"/>
    <n v="44504"/>
    <x v="1533"/>
  </r>
  <r>
    <s v="2017/06/28"/>
    <x v="2"/>
    <x v="18"/>
    <n v="190.8981"/>
    <n v="191.3537"/>
    <n v="189.53129999999999"/>
    <n v="189.98689999999999"/>
    <n v="52273"/>
    <x v="1534"/>
  </r>
  <r>
    <s v="2017/06/29"/>
    <x v="3"/>
    <x v="19"/>
    <n v="191.80930000000001"/>
    <n v="191.80930000000001"/>
    <n v="189.98689999999999"/>
    <n v="191.3537"/>
    <n v="27049"/>
    <x v="1535"/>
  </r>
  <r>
    <s v="2017/06/30"/>
    <x v="4"/>
    <x v="29"/>
    <n v="188.1645"/>
    <n v="189.98689999999999"/>
    <n v="188.1645"/>
    <n v="189.98689999999999"/>
    <n v="31709"/>
    <x v="1536"/>
  </r>
  <r>
    <s v="2017/07/03"/>
    <x v="0"/>
    <x v="22"/>
    <n v="189.07570000000001"/>
    <n v="190.4425"/>
    <n v="188.62010000000001"/>
    <n v="190.4425"/>
    <n v="21066"/>
    <x v="1537"/>
  </r>
  <r>
    <s v="2017/07/04"/>
    <x v="1"/>
    <x v="0"/>
    <n v="189.53129999999999"/>
    <n v="189.98689999999999"/>
    <n v="188.62010000000001"/>
    <n v="188.62010000000001"/>
    <n v="21592"/>
    <x v="1538"/>
  </r>
  <r>
    <s v="2017/07/05"/>
    <x v="2"/>
    <x v="1"/>
    <n v="188.62010000000001"/>
    <n v="189.98689999999999"/>
    <n v="188.1645"/>
    <n v="189.98689999999999"/>
    <n v="23463"/>
    <x v="1539"/>
  </r>
  <r>
    <s v="2017/07/06"/>
    <x v="3"/>
    <x v="2"/>
    <n v="189.53129999999999"/>
    <n v="189.98689999999999"/>
    <n v="188.62010000000001"/>
    <n v="189.07570000000001"/>
    <n v="15260"/>
    <x v="1540"/>
  </r>
  <r>
    <s v="2017/07/07"/>
    <x v="4"/>
    <x v="3"/>
    <n v="188.62010000000001"/>
    <n v="189.07570000000001"/>
    <n v="187.25319999999999"/>
    <n v="187.7088"/>
    <n v="21567"/>
    <x v="1541"/>
  </r>
  <r>
    <s v="2017/07/10"/>
    <x v="0"/>
    <x v="24"/>
    <n v="188.1645"/>
    <n v="188.62010000000001"/>
    <n v="187.7088"/>
    <n v="187.7088"/>
    <n v="13326"/>
    <x v="0"/>
  </r>
  <r>
    <s v="2017/07/11"/>
    <x v="1"/>
    <x v="5"/>
    <n v="189.53129999999999"/>
    <n v="193.17609999999999"/>
    <n v="189.07570000000001"/>
    <n v="193.17609999999999"/>
    <n v="34593"/>
    <x v="1542"/>
  </r>
  <r>
    <s v="2017/07/12"/>
    <x v="2"/>
    <x v="6"/>
    <n v="192.26490000000001"/>
    <n v="193.6317"/>
    <n v="191.80930000000001"/>
    <n v="191.80930000000001"/>
    <n v="26887"/>
    <x v="1543"/>
  </r>
  <r>
    <s v="2017/07/13"/>
    <x v="3"/>
    <x v="7"/>
    <n v="193.17609999999999"/>
    <n v="196.82089999999999"/>
    <n v="192.72049999999999"/>
    <n v="195.45410000000001"/>
    <n v="50136"/>
    <x v="1544"/>
  </r>
  <r>
    <s v="2017/07/14"/>
    <x v="4"/>
    <x v="8"/>
    <n v="194.0873"/>
    <n v="195.45410000000001"/>
    <n v="193.17609999999999"/>
    <n v="194.0873"/>
    <n v="22364"/>
    <x v="1545"/>
  </r>
  <r>
    <s v="2017/07/17"/>
    <x v="0"/>
    <x v="28"/>
    <n v="195.90969999999999"/>
    <n v="196.36529999999999"/>
    <n v="192.72049999999999"/>
    <n v="194.0873"/>
    <n v="21400"/>
    <x v="0"/>
  </r>
  <r>
    <s v="2017/07/18"/>
    <x v="1"/>
    <x v="10"/>
    <n v="194.0873"/>
    <n v="194.99850000000001"/>
    <n v="193.17609999999999"/>
    <n v="194.99850000000001"/>
    <n v="18756"/>
    <x v="1546"/>
  </r>
  <r>
    <s v="2017/07/19"/>
    <x v="2"/>
    <x v="11"/>
    <n v="193.6317"/>
    <n v="195.90969999999999"/>
    <n v="193.6317"/>
    <n v="195.45410000000001"/>
    <n v="20661"/>
    <x v="1547"/>
  </r>
  <r>
    <s v="2017/07/20"/>
    <x v="3"/>
    <x v="12"/>
    <n v="195.90969999999999"/>
    <n v="196.36529999999999"/>
    <n v="194.99850000000001"/>
    <n v="196.36529999999999"/>
    <n v="20795"/>
    <x v="1548"/>
  </r>
  <r>
    <s v="2017/07/21"/>
    <x v="4"/>
    <x v="13"/>
    <n v="194.99850000000001"/>
    <n v="195.90969999999999"/>
    <n v="194.5429"/>
    <n v="194.99850000000001"/>
    <n v="15422"/>
    <x v="1549"/>
  </r>
  <r>
    <s v="2017/07/24"/>
    <x v="0"/>
    <x v="26"/>
    <n v="194.5429"/>
    <n v="195.45410000000001"/>
    <n v="194.0873"/>
    <n v="195.45410000000001"/>
    <n v="20002"/>
    <x v="1547"/>
  </r>
  <r>
    <s v="2017/07/25"/>
    <x v="1"/>
    <x v="15"/>
    <n v="194.99850000000001"/>
    <n v="195.45410000000001"/>
    <n v="194.5429"/>
    <n v="194.99850000000001"/>
    <n v="13853"/>
    <x v="1550"/>
  </r>
  <r>
    <s v="2017/07/26"/>
    <x v="2"/>
    <x v="16"/>
    <n v="195.90969999999999"/>
    <n v="195.90969999999999"/>
    <n v="193.6317"/>
    <n v="194.0873"/>
    <n v="15900"/>
    <x v="1551"/>
  </r>
  <r>
    <s v="2017/07/27"/>
    <x v="3"/>
    <x v="17"/>
    <n v="194.5429"/>
    <n v="196.82089999999999"/>
    <n v="194.5429"/>
    <n v="196.36529999999999"/>
    <n v="23045"/>
    <x v="1552"/>
  </r>
  <r>
    <s v="2017/07/28"/>
    <x v="4"/>
    <x v="18"/>
    <n v="194.0873"/>
    <n v="194.99850000000001"/>
    <n v="193.6317"/>
    <n v="194.0873"/>
    <n v="21121"/>
    <x v="1553"/>
  </r>
  <r>
    <s v="2017/07/31"/>
    <x v="0"/>
    <x v="30"/>
    <n v="192.72049999999999"/>
    <n v="195.45410000000001"/>
    <n v="192.72049999999999"/>
    <n v="195.45410000000001"/>
    <n v="20363"/>
    <x v="1554"/>
  </r>
  <r>
    <s v="2017/08/01"/>
    <x v="1"/>
    <x v="20"/>
    <n v="193.6317"/>
    <n v="194.99850000000001"/>
    <n v="193.17609999999999"/>
    <n v="193.17609999999999"/>
    <n v="20314"/>
    <x v="1555"/>
  </r>
  <r>
    <s v="2017/08/02"/>
    <x v="2"/>
    <x v="21"/>
    <n v="194.99850000000001"/>
    <n v="196.82089999999999"/>
    <n v="194.99850000000001"/>
    <n v="196.82089999999999"/>
    <n v="30528"/>
    <x v="1556"/>
  </r>
  <r>
    <s v="2017/08/03"/>
    <x v="3"/>
    <x v="22"/>
    <n v="194.0873"/>
    <n v="194.99850000000001"/>
    <n v="193.6317"/>
    <n v="194.5429"/>
    <n v="27097"/>
    <x v="1557"/>
  </r>
  <r>
    <s v="2017/08/04"/>
    <x v="4"/>
    <x v="0"/>
    <n v="194.5429"/>
    <n v="194.99850000000001"/>
    <n v="193.6317"/>
    <n v="194.0873"/>
    <n v="22187"/>
    <x v="1558"/>
  </r>
  <r>
    <s v="2017/08/07"/>
    <x v="0"/>
    <x v="3"/>
    <n v="194.5429"/>
    <n v="197.2765"/>
    <n v="194.5429"/>
    <n v="196.82089999999999"/>
    <n v="21594"/>
    <x v="1559"/>
  </r>
  <r>
    <s v="2017/08/08"/>
    <x v="1"/>
    <x v="4"/>
    <n v="198.18770000000001"/>
    <n v="199.55459999999999"/>
    <n v="196.82089999999999"/>
    <n v="198.18770000000001"/>
    <n v="25223"/>
    <x v="1560"/>
  </r>
  <r>
    <s v="2017/08/09"/>
    <x v="2"/>
    <x v="23"/>
    <n v="195.90969999999999"/>
    <n v="196.36529999999999"/>
    <n v="194.5429"/>
    <n v="195.45410000000001"/>
    <n v="28129"/>
    <x v="1561"/>
  </r>
  <r>
    <s v="2017/08/10"/>
    <x v="3"/>
    <x v="24"/>
    <n v="196.36529999999999"/>
    <n v="196.36529999999999"/>
    <n v="193.6317"/>
    <n v="194.99850000000001"/>
    <n v="27440"/>
    <x v="1550"/>
  </r>
  <r>
    <s v="2017/08/11"/>
    <x v="4"/>
    <x v="5"/>
    <n v="192.26490000000001"/>
    <n v="194.5429"/>
    <n v="191.80930000000001"/>
    <n v="193.6317"/>
    <n v="41592"/>
    <x v="1562"/>
  </r>
  <r>
    <s v="2017/08/14"/>
    <x v="0"/>
    <x v="8"/>
    <n v="194.5429"/>
    <n v="194.99850000000001"/>
    <n v="191.3537"/>
    <n v="192.26490000000001"/>
    <n v="29414"/>
    <x v="1563"/>
  </r>
  <r>
    <s v="2017/08/15"/>
    <x v="1"/>
    <x v="9"/>
    <n v="194.0873"/>
    <n v="195.45410000000001"/>
    <n v="194.0873"/>
    <n v="194.99850000000001"/>
    <n v="14385"/>
    <x v="1564"/>
  </r>
  <r>
    <s v="2017/08/16"/>
    <x v="2"/>
    <x v="27"/>
    <n v="195.45410000000001"/>
    <n v="195.45410000000001"/>
    <n v="192.26490000000001"/>
    <n v="194.0873"/>
    <n v="25206"/>
    <x v="1551"/>
  </r>
  <r>
    <s v="2017/08/17"/>
    <x v="3"/>
    <x v="28"/>
    <n v="194.5429"/>
    <n v="194.99850000000001"/>
    <n v="194.0873"/>
    <n v="194.99850000000001"/>
    <n v="8353"/>
    <x v="1546"/>
  </r>
  <r>
    <s v="2017/08/18"/>
    <x v="4"/>
    <x v="10"/>
    <n v="193.17609999999999"/>
    <n v="194.0873"/>
    <n v="192.26490000000001"/>
    <n v="193.6317"/>
    <n v="14363"/>
    <x v="1562"/>
  </r>
  <r>
    <s v="2017/08/21"/>
    <x v="0"/>
    <x v="13"/>
    <n v="193.6317"/>
    <n v="194.0873"/>
    <n v="192.72049999999999"/>
    <n v="192.72049999999999"/>
    <n v="13847"/>
    <x v="1565"/>
  </r>
  <r>
    <s v="2017/08/22"/>
    <x v="1"/>
    <x v="14"/>
    <n v="194.5429"/>
    <n v="195.45410000000001"/>
    <n v="194.0873"/>
    <n v="195.45410000000001"/>
    <n v="17330"/>
    <x v="1566"/>
  </r>
  <r>
    <s v="2017/08/23"/>
    <x v="2"/>
    <x v="25"/>
    <n v="196.36529999999999"/>
    <n v="196.82089999999999"/>
    <n v="194.99850000000001"/>
    <n v="196.36529999999999"/>
    <n v="11757"/>
    <x v="1548"/>
  </r>
  <r>
    <s v="2017/08/24"/>
    <x v="3"/>
    <x v="26"/>
    <n v="196.82089999999999"/>
    <n v="197.7321"/>
    <n v="196.36529999999999"/>
    <n v="197.7321"/>
    <n v="15426"/>
    <x v="1567"/>
  </r>
  <r>
    <s v="2017/08/25"/>
    <x v="4"/>
    <x v="15"/>
    <n v="198.18770000000001"/>
    <n v="198.18770000000001"/>
    <n v="196.82089999999999"/>
    <n v="198.18770000000001"/>
    <n v="10975"/>
    <x v="1568"/>
  </r>
  <r>
    <s v="2017/08/28"/>
    <x v="0"/>
    <x v="18"/>
    <n v="195.90969999999999"/>
    <n v="197.2765"/>
    <n v="195.90969999999999"/>
    <n v="196.82089999999999"/>
    <n v="16512"/>
    <x v="1569"/>
  </r>
  <r>
    <s v="2017/08/29"/>
    <x v="1"/>
    <x v="19"/>
    <n v="196.82089999999999"/>
    <n v="196.82089999999999"/>
    <n v="195.90969999999999"/>
    <n v="196.82089999999999"/>
    <n v="16561"/>
    <x v="0"/>
  </r>
  <r>
    <s v="2017/08/30"/>
    <x v="2"/>
    <x v="29"/>
    <n v="196.82089999999999"/>
    <n v="198.64330000000001"/>
    <n v="196.82089999999999"/>
    <n v="198.18770000000001"/>
    <n v="19674"/>
    <x v="1560"/>
  </r>
  <r>
    <s v="2017/08/31"/>
    <x v="3"/>
    <x v="30"/>
    <n v="198.18770000000001"/>
    <n v="198.64330000000001"/>
    <n v="196.36529999999999"/>
    <n v="197.2765"/>
    <n v="26945"/>
    <x v="1570"/>
  </r>
  <r>
    <s v="2017/09/01"/>
    <x v="4"/>
    <x v="20"/>
    <n v="195.90969999999999"/>
    <n v="198.18770000000001"/>
    <n v="195.90969999999999"/>
    <n v="197.2765"/>
    <n v="17805"/>
    <x v="0"/>
  </r>
  <r>
    <s v="2017/09/04"/>
    <x v="0"/>
    <x v="0"/>
    <n v="197.2765"/>
    <n v="198.64330000000001"/>
    <n v="196.36529999999999"/>
    <n v="198.18770000000001"/>
    <n v="15053"/>
    <x v="1571"/>
  </r>
  <r>
    <s v="2017/09/05"/>
    <x v="1"/>
    <x v="1"/>
    <n v="198.64330000000001"/>
    <n v="198.64330000000001"/>
    <n v="197.2765"/>
    <n v="198.64330000000001"/>
    <n v="34514"/>
    <x v="1572"/>
  </r>
  <r>
    <s v="2017/09/06"/>
    <x v="2"/>
    <x v="2"/>
    <n v="197.2765"/>
    <n v="198.64330000000001"/>
    <n v="196.82089999999999"/>
    <n v="197.7321"/>
    <n v="28148"/>
    <x v="1573"/>
  </r>
  <r>
    <s v="2017/09/07"/>
    <x v="3"/>
    <x v="3"/>
    <n v="198.64330000000001"/>
    <n v="199.09889999999999"/>
    <n v="196.82089999999999"/>
    <n v="197.7321"/>
    <n v="19198"/>
    <x v="0"/>
  </r>
  <r>
    <s v="2017/09/08"/>
    <x v="4"/>
    <x v="4"/>
    <n v="197.7321"/>
    <n v="198.64330000000001"/>
    <n v="197.2765"/>
    <n v="198.64330000000001"/>
    <n v="25512"/>
    <x v="1574"/>
  </r>
  <r>
    <s v="2017/09/11"/>
    <x v="0"/>
    <x v="5"/>
    <n v="199.55459999999999"/>
    <n v="200.0102"/>
    <n v="197.2765"/>
    <n v="197.7321"/>
    <n v="19387"/>
    <x v="1573"/>
  </r>
  <r>
    <s v="2017/09/12"/>
    <x v="1"/>
    <x v="6"/>
    <n v="199.55459999999999"/>
    <n v="200.0102"/>
    <n v="198.18770000000001"/>
    <n v="199.55459999999999"/>
    <n v="24862"/>
    <x v="1575"/>
  </r>
  <r>
    <s v="2017/09/13"/>
    <x v="2"/>
    <x v="7"/>
    <n v="198.18770000000001"/>
    <n v="199.55459999999999"/>
    <n v="198.18770000000001"/>
    <n v="198.64330000000001"/>
    <n v="18336"/>
    <x v="1576"/>
  </r>
  <r>
    <s v="2017/09/14"/>
    <x v="3"/>
    <x v="8"/>
    <n v="199.09889999999999"/>
    <n v="199.55459999999999"/>
    <n v="198.18770000000001"/>
    <n v="199.09889999999999"/>
    <n v="21508"/>
    <x v="1577"/>
  </r>
  <r>
    <s v="2017/09/15"/>
    <x v="4"/>
    <x v="9"/>
    <n v="199.09889999999999"/>
    <n v="199.55459999999999"/>
    <n v="197.7321"/>
    <n v="199.09889999999999"/>
    <n v="48901"/>
    <x v="0"/>
  </r>
  <r>
    <s v="2017/09/18"/>
    <x v="0"/>
    <x v="10"/>
    <n v="199.55459999999999"/>
    <n v="200.4658"/>
    <n v="198.64330000000001"/>
    <n v="200.0102"/>
    <n v="17812"/>
    <x v="1578"/>
  </r>
  <r>
    <s v="2017/09/19"/>
    <x v="1"/>
    <x v="11"/>
    <n v="201.83260000000001"/>
    <n v="201.83260000000001"/>
    <n v="200.4658"/>
    <n v="201.83260000000001"/>
    <n v="26255"/>
    <x v="1579"/>
  </r>
  <r>
    <s v="2017/09/20"/>
    <x v="2"/>
    <x v="12"/>
    <n v="201.37700000000001"/>
    <n v="202.28819999999999"/>
    <n v="200.4658"/>
    <n v="201.83260000000001"/>
    <n v="23434"/>
    <x v="0"/>
  </r>
  <r>
    <s v="2017/09/21"/>
    <x v="3"/>
    <x v="13"/>
    <n v="201.37700000000001"/>
    <n v="203.1994"/>
    <n v="200.4658"/>
    <n v="201.37700000000001"/>
    <n v="18645"/>
    <x v="1580"/>
  </r>
  <r>
    <s v="2017/09/22"/>
    <x v="4"/>
    <x v="14"/>
    <n v="201.83260000000001"/>
    <n v="202.28819999999999"/>
    <n v="199.09889999999999"/>
    <n v="199.09889999999999"/>
    <n v="22456"/>
    <x v="1581"/>
  </r>
  <r>
    <s v="2017/09/25"/>
    <x v="0"/>
    <x v="15"/>
    <n v="198.18770000000001"/>
    <n v="199.09889999999999"/>
    <n v="197.7321"/>
    <n v="197.7321"/>
    <n v="17458"/>
    <x v="1582"/>
  </r>
  <r>
    <s v="2017/09/26"/>
    <x v="1"/>
    <x v="16"/>
    <n v="198.18770000000001"/>
    <n v="198.64330000000001"/>
    <n v="194.99850000000001"/>
    <n v="194.99850000000001"/>
    <n v="25003"/>
    <x v="1583"/>
  </r>
  <r>
    <s v="2017/09/27"/>
    <x v="2"/>
    <x v="17"/>
    <n v="198.18770000000001"/>
    <n v="198.18770000000001"/>
    <n v="195.90969999999999"/>
    <n v="195.90969999999999"/>
    <n v="24794"/>
    <x v="1584"/>
  </r>
  <r>
    <s v="2017/09/28"/>
    <x v="3"/>
    <x v="18"/>
    <n v="195.90969999999999"/>
    <n v="196.82089999999999"/>
    <n v="194.5429"/>
    <n v="194.99850000000001"/>
    <n v="31616"/>
    <x v="1585"/>
  </r>
  <r>
    <s v="2017/09/29"/>
    <x v="4"/>
    <x v="19"/>
    <n v="196.82089999999999"/>
    <n v="198.18770000000001"/>
    <n v="196.36529999999999"/>
    <n v="197.2765"/>
    <n v="23954"/>
    <x v="1586"/>
  </r>
  <r>
    <s v="2017/09/30"/>
    <x v="5"/>
    <x v="29"/>
    <n v="198.64330000000001"/>
    <n v="199.09889999999999"/>
    <n v="197.2765"/>
    <n v="197.2765"/>
    <n v="4254"/>
    <x v="0"/>
  </r>
  <r>
    <s v="2017/10/02"/>
    <x v="0"/>
    <x v="21"/>
    <n v="200.0102"/>
    <n v="200.92140000000001"/>
    <n v="199.09889999999999"/>
    <n v="200.92140000000001"/>
    <n v="28360"/>
    <x v="1587"/>
  </r>
  <r>
    <s v="2017/10/03"/>
    <x v="1"/>
    <x v="22"/>
    <n v="199.55459999999999"/>
    <n v="203.1994"/>
    <n v="199.55459999999999"/>
    <n v="202.74379999999999"/>
    <n v="38330"/>
    <x v="1588"/>
  </r>
  <r>
    <s v="2017/10/05"/>
    <x v="3"/>
    <x v="1"/>
    <n v="202.28819999999999"/>
    <n v="205.47739999999999"/>
    <n v="202.28819999999999"/>
    <n v="204.56620000000001"/>
    <n v="25397"/>
    <x v="1589"/>
  </r>
  <r>
    <s v="2017/10/06"/>
    <x v="4"/>
    <x v="2"/>
    <n v="205.02180000000001"/>
    <n v="205.47739999999999"/>
    <n v="203.655"/>
    <n v="204.56620000000001"/>
    <n v="16040"/>
    <x v="0"/>
  </r>
  <r>
    <s v="2017/10/11"/>
    <x v="2"/>
    <x v="5"/>
    <n v="206.3886"/>
    <n v="212.7671"/>
    <n v="206.3886"/>
    <n v="212.3115"/>
    <n v="67649"/>
    <x v="1590"/>
  </r>
  <r>
    <s v="2017/10/12"/>
    <x v="3"/>
    <x v="6"/>
    <n v="214.13390000000001"/>
    <n v="216.4119"/>
    <n v="213.67830000000001"/>
    <n v="216.4119"/>
    <n v="44176"/>
    <x v="1591"/>
  </r>
  <r>
    <s v="2017/10/13"/>
    <x v="4"/>
    <x v="7"/>
    <n v="216.4119"/>
    <n v="216.4119"/>
    <n v="213.67830000000001"/>
    <n v="216.4119"/>
    <n v="23145"/>
    <x v="0"/>
  </r>
  <r>
    <s v="2017/10/16"/>
    <x v="0"/>
    <x v="27"/>
    <n v="216.4119"/>
    <n v="216.86750000000001"/>
    <n v="215.04509999999999"/>
    <n v="216.86750000000001"/>
    <n v="20673"/>
    <x v="1592"/>
  </r>
  <r>
    <s v="2017/10/17"/>
    <x v="1"/>
    <x v="28"/>
    <n v="216.86750000000001"/>
    <n v="216.86750000000001"/>
    <n v="214.13390000000001"/>
    <n v="214.58949999999999"/>
    <n v="17652"/>
    <x v="1593"/>
  </r>
  <r>
    <s v="2017/10/18"/>
    <x v="2"/>
    <x v="10"/>
    <n v="218.23429999999999"/>
    <n v="218.23429999999999"/>
    <n v="215.9563"/>
    <n v="216.4119"/>
    <n v="28970"/>
    <x v="1594"/>
  </r>
  <r>
    <s v="2017/10/19"/>
    <x v="3"/>
    <x v="11"/>
    <n v="218.23429999999999"/>
    <n v="220.05670000000001"/>
    <n v="217.77869999999999"/>
    <n v="217.77869999999999"/>
    <n v="23481"/>
    <x v="1595"/>
  </r>
  <r>
    <s v="2017/10/20"/>
    <x v="4"/>
    <x v="12"/>
    <n v="216.86750000000001"/>
    <n v="218.23429999999999"/>
    <n v="216.4119"/>
    <n v="216.4119"/>
    <n v="27056"/>
    <x v="1596"/>
  </r>
  <r>
    <s v="2017/10/23"/>
    <x v="0"/>
    <x v="25"/>
    <n v="217.77869999999999"/>
    <n v="218.68989999999999"/>
    <n v="217.32310000000001"/>
    <n v="217.77869999999999"/>
    <n v="15959"/>
    <x v="1595"/>
  </r>
  <r>
    <s v="2017/10/24"/>
    <x v="1"/>
    <x v="26"/>
    <n v="218.68989999999999"/>
    <n v="218.68989999999999"/>
    <n v="216.86750000000001"/>
    <n v="216.86750000000001"/>
    <n v="16100"/>
    <x v="1597"/>
  </r>
  <r>
    <s v="2017/10/25"/>
    <x v="2"/>
    <x v="15"/>
    <n v="217.32310000000001"/>
    <n v="217.77869999999999"/>
    <n v="216.4119"/>
    <n v="216.86750000000001"/>
    <n v="17205"/>
    <x v="0"/>
  </r>
  <r>
    <s v="2017/10/26"/>
    <x v="3"/>
    <x v="16"/>
    <n v="215.9563"/>
    <n v="216.86750000000001"/>
    <n v="215.04509999999999"/>
    <n v="215.04509999999999"/>
    <n v="12959"/>
    <x v="1598"/>
  </r>
  <r>
    <s v="2017/10/27"/>
    <x v="4"/>
    <x v="17"/>
    <n v="216.4119"/>
    <n v="218.68989999999999"/>
    <n v="216.4119"/>
    <n v="217.77869999999999"/>
    <n v="18040"/>
    <x v="1599"/>
  </r>
  <r>
    <s v="2017/10/30"/>
    <x v="0"/>
    <x v="29"/>
    <n v="220.51230000000001"/>
    <n v="223.24600000000001"/>
    <n v="220.05670000000001"/>
    <n v="221.42349999999999"/>
    <n v="30241"/>
    <x v="1600"/>
  </r>
  <r>
    <s v="2017/10/31"/>
    <x v="1"/>
    <x v="30"/>
    <n v="221.87909999999999"/>
    <n v="223.24600000000001"/>
    <n v="220.05670000000001"/>
    <n v="221.42349999999999"/>
    <n v="22582"/>
    <x v="0"/>
  </r>
  <r>
    <s v="2017/11/01"/>
    <x v="2"/>
    <x v="20"/>
    <n v="221.87909999999999"/>
    <n v="223.24600000000001"/>
    <n v="220.05670000000001"/>
    <n v="220.96789999999999"/>
    <n v="20465"/>
    <x v="1601"/>
  </r>
  <r>
    <s v="2017/11/02"/>
    <x v="3"/>
    <x v="21"/>
    <n v="220.51230000000001"/>
    <n v="220.96789999999999"/>
    <n v="219.1455"/>
    <n v="219.6011"/>
    <n v="16309"/>
    <x v="1602"/>
  </r>
  <r>
    <s v="2017/11/03"/>
    <x v="4"/>
    <x v="22"/>
    <n v="219.1455"/>
    <n v="219.6011"/>
    <n v="217.32310000000001"/>
    <n v="217.77869999999999"/>
    <n v="18327"/>
    <x v="1603"/>
  </r>
  <r>
    <s v="2017/11/06"/>
    <x v="0"/>
    <x v="2"/>
    <n v="221.87909999999999"/>
    <n v="222.3348"/>
    <n v="217.77869999999999"/>
    <n v="218.23429999999999"/>
    <n v="21029"/>
    <x v="1604"/>
  </r>
  <r>
    <s v="2017/11/07"/>
    <x v="1"/>
    <x v="3"/>
    <n v="220.51230000000001"/>
    <n v="222.3348"/>
    <n v="220.05670000000001"/>
    <n v="222.3348"/>
    <n v="21689"/>
    <x v="1605"/>
  </r>
  <r>
    <s v="2017/11/08"/>
    <x v="2"/>
    <x v="4"/>
    <n v="221.42349999999999"/>
    <n v="221.87909999999999"/>
    <n v="220.51230000000001"/>
    <n v="220.96789999999999"/>
    <n v="14579"/>
    <x v="1606"/>
  </r>
  <r>
    <s v="2017/11/09"/>
    <x v="3"/>
    <x v="23"/>
    <n v="219.1455"/>
    <n v="221.42349999999999"/>
    <n v="218.68989999999999"/>
    <n v="219.6011"/>
    <n v="21366"/>
    <x v="1602"/>
  </r>
  <r>
    <s v="2017/11/10"/>
    <x v="4"/>
    <x v="24"/>
    <n v="218.68989999999999"/>
    <n v="220.51230000000001"/>
    <n v="218.23429999999999"/>
    <n v="219.1455"/>
    <n v="15061"/>
    <x v="1607"/>
  </r>
  <r>
    <s v="2017/11/13"/>
    <x v="0"/>
    <x v="7"/>
    <n v="218.68989999999999"/>
    <n v="220.05670000000001"/>
    <n v="218.23429999999999"/>
    <n v="218.23429999999999"/>
    <n v="12087"/>
    <x v="1608"/>
  </r>
  <r>
    <s v="2017/11/14"/>
    <x v="1"/>
    <x v="8"/>
    <n v="219.6011"/>
    <n v="219.6011"/>
    <n v="217.77869999999999"/>
    <n v="218.68989999999999"/>
    <n v="17229"/>
    <x v="1609"/>
  </r>
  <r>
    <s v="2017/11/15"/>
    <x v="2"/>
    <x v="9"/>
    <n v="217.77869999999999"/>
    <n v="218.23429999999999"/>
    <n v="215.04509999999999"/>
    <n v="216.4119"/>
    <n v="29720"/>
    <x v="1610"/>
  </r>
  <r>
    <s v="2017/11/16"/>
    <x v="3"/>
    <x v="27"/>
    <n v="216.86750000000001"/>
    <n v="218.68989999999999"/>
    <n v="216.4119"/>
    <n v="216.86750000000001"/>
    <n v="17274"/>
    <x v="1592"/>
  </r>
  <r>
    <s v="2017/11/17"/>
    <x v="4"/>
    <x v="28"/>
    <n v="219.1455"/>
    <n v="220.96789999999999"/>
    <n v="219.1455"/>
    <n v="220.05670000000001"/>
    <n v="18741"/>
    <x v="1611"/>
  </r>
  <r>
    <s v="2017/11/20"/>
    <x v="0"/>
    <x v="12"/>
    <n v="219.6011"/>
    <n v="220.05670000000001"/>
    <n v="216.86750000000001"/>
    <n v="217.32310000000001"/>
    <n v="19811"/>
    <x v="1612"/>
  </r>
  <r>
    <s v="2017/11/21"/>
    <x v="1"/>
    <x v="13"/>
    <n v="218.68989999999999"/>
    <n v="221.42349999999999"/>
    <n v="218.23429999999999"/>
    <n v="221.42349999999999"/>
    <n v="22878"/>
    <x v="1613"/>
  </r>
  <r>
    <s v="2017/11/22"/>
    <x v="2"/>
    <x v="14"/>
    <n v="222.79040000000001"/>
    <n v="222.79040000000001"/>
    <n v="220.51230000000001"/>
    <n v="220.51230000000001"/>
    <n v="27251"/>
    <x v="1614"/>
  </r>
  <r>
    <s v="2017/11/23"/>
    <x v="3"/>
    <x v="25"/>
    <n v="220.51230000000001"/>
    <n v="221.87909999999999"/>
    <n v="220.05670000000001"/>
    <n v="220.96789999999999"/>
    <n v="9562"/>
    <x v="1615"/>
  </r>
  <r>
    <s v="2017/11/24"/>
    <x v="4"/>
    <x v="26"/>
    <n v="220.51230000000001"/>
    <n v="222.79040000000001"/>
    <n v="220.05670000000001"/>
    <n v="222.3348"/>
    <n v="11404"/>
    <x v="1616"/>
  </r>
  <r>
    <s v="2017/11/27"/>
    <x v="0"/>
    <x v="17"/>
    <n v="218.68989999999999"/>
    <n v="218.68989999999999"/>
    <n v="215.9563"/>
    <n v="215.9563"/>
    <n v="32247"/>
    <x v="1617"/>
  </r>
  <r>
    <s v="2017/11/28"/>
    <x v="1"/>
    <x v="18"/>
    <n v="213.67830000000001"/>
    <n v="214.13390000000001"/>
    <n v="212.3115"/>
    <n v="213.2227"/>
    <n v="47834"/>
    <x v="1618"/>
  </r>
  <r>
    <s v="2017/11/29"/>
    <x v="2"/>
    <x v="19"/>
    <n v="214.13390000000001"/>
    <n v="215.04509999999999"/>
    <n v="213.67830000000001"/>
    <n v="213.67830000000001"/>
    <n v="26535"/>
    <x v="1619"/>
  </r>
  <r>
    <s v="2017/11/30"/>
    <x v="3"/>
    <x v="29"/>
    <n v="206.3886"/>
    <n v="210.0334"/>
    <n v="205.93299999999999"/>
    <n v="205.93299999999999"/>
    <n v="112262"/>
    <x v="1620"/>
  </r>
  <r>
    <s v="2017/12/01"/>
    <x v="4"/>
    <x v="20"/>
    <n v="208.21100000000001"/>
    <n v="212.7671"/>
    <n v="207.2998"/>
    <n v="210.489"/>
    <n v="38356"/>
    <x v="1621"/>
  </r>
  <r>
    <s v="2017/12/04"/>
    <x v="0"/>
    <x v="0"/>
    <n v="211.85589999999999"/>
    <n v="213.67830000000001"/>
    <n v="210.489"/>
    <n v="213.2227"/>
    <n v="22939"/>
    <x v="1622"/>
  </r>
  <r>
    <s v="2017/12/05"/>
    <x v="1"/>
    <x v="1"/>
    <n v="210.489"/>
    <n v="210.489"/>
    <n v="208.21100000000001"/>
    <n v="209.12219999999999"/>
    <n v="30189"/>
    <x v="1623"/>
  </r>
  <r>
    <s v="2017/12/06"/>
    <x v="2"/>
    <x v="2"/>
    <n v="207.75540000000001"/>
    <n v="209.12219999999999"/>
    <n v="206.3886"/>
    <n v="206.8442"/>
    <n v="34031"/>
    <x v="1624"/>
  </r>
  <r>
    <s v="2017/12/07"/>
    <x v="3"/>
    <x v="3"/>
    <n v="206.3886"/>
    <n v="206.3886"/>
    <n v="202.74379999999999"/>
    <n v="206.3886"/>
    <n v="41619"/>
    <x v="1625"/>
  </r>
  <r>
    <s v="2017/12/08"/>
    <x v="4"/>
    <x v="4"/>
    <n v="210.489"/>
    <n v="210.489"/>
    <n v="204.56620000000001"/>
    <n v="206.8442"/>
    <n v="38183"/>
    <x v="1626"/>
  </r>
  <r>
    <s v="2017/12/11"/>
    <x v="0"/>
    <x v="5"/>
    <n v="208.21100000000001"/>
    <n v="208.66659999999999"/>
    <n v="206.8442"/>
    <n v="207.2998"/>
    <n v="20649"/>
    <x v="1627"/>
  </r>
  <r>
    <s v="2017/12/12"/>
    <x v="1"/>
    <x v="6"/>
    <n v="209.12219999999999"/>
    <n v="209.12219999999999"/>
    <n v="205.02180000000001"/>
    <n v="207.2998"/>
    <n v="28188"/>
    <x v="0"/>
  </r>
  <r>
    <s v="2017/12/13"/>
    <x v="2"/>
    <x v="7"/>
    <n v="207.2998"/>
    <n v="207.75540000000001"/>
    <n v="206.3886"/>
    <n v="206.8442"/>
    <n v="19619"/>
    <x v="1628"/>
  </r>
  <r>
    <s v="2017/12/14"/>
    <x v="3"/>
    <x v="8"/>
    <n v="207.75540000000001"/>
    <n v="210.0334"/>
    <n v="207.2998"/>
    <n v="210.0334"/>
    <n v="17263"/>
    <x v="1629"/>
  </r>
  <r>
    <s v="2017/12/15"/>
    <x v="4"/>
    <x v="9"/>
    <n v="208.21100000000001"/>
    <n v="209.5778"/>
    <n v="206.3886"/>
    <n v="209.5778"/>
    <n v="42725"/>
    <x v="1630"/>
  </r>
  <r>
    <s v="2017/12/18"/>
    <x v="0"/>
    <x v="10"/>
    <n v="206.8442"/>
    <n v="207.75540000000001"/>
    <n v="206.3886"/>
    <n v="206.8442"/>
    <n v="15702"/>
    <x v="1631"/>
  </r>
  <r>
    <s v="2017/12/19"/>
    <x v="1"/>
    <x v="11"/>
    <n v="206.3886"/>
    <n v="208.21100000000001"/>
    <n v="204.11060000000001"/>
    <n v="205.02180000000001"/>
    <n v="25899"/>
    <x v="1632"/>
  </r>
  <r>
    <s v="2017/12/20"/>
    <x v="2"/>
    <x v="12"/>
    <n v="205.02180000000001"/>
    <n v="205.47739999999999"/>
    <n v="203.655"/>
    <n v="204.56620000000001"/>
    <n v="34514"/>
    <x v="1633"/>
  </r>
  <r>
    <s v="2017/12/21"/>
    <x v="3"/>
    <x v="13"/>
    <n v="206.3886"/>
    <n v="206.8442"/>
    <n v="204.56620000000001"/>
    <n v="205.02180000000001"/>
    <n v="20826"/>
    <x v="1634"/>
  </r>
  <r>
    <s v="2017/12/22"/>
    <x v="4"/>
    <x v="14"/>
    <n v="205.02180000000001"/>
    <n v="207.2998"/>
    <n v="204.11060000000001"/>
    <n v="207.2998"/>
    <n v="19106"/>
    <x v="1635"/>
  </r>
  <r>
    <s v="2017/12/25"/>
    <x v="0"/>
    <x v="15"/>
    <n v="207.75540000000001"/>
    <n v="209.12219999999999"/>
    <n v="206.3886"/>
    <n v="208.21100000000001"/>
    <n v="4579"/>
    <x v="1636"/>
  </r>
  <r>
    <s v="2017/12/26"/>
    <x v="1"/>
    <x v="16"/>
    <n v="208.66659999999999"/>
    <n v="208.66659999999999"/>
    <n v="205.02180000000001"/>
    <n v="205.93299999999999"/>
    <n v="13755"/>
    <x v="1637"/>
  </r>
  <r>
    <s v="2017/12/27"/>
    <x v="2"/>
    <x v="17"/>
    <n v="205.02180000000001"/>
    <n v="205.93299999999999"/>
    <n v="205.02180000000001"/>
    <n v="205.02180000000001"/>
    <n v="12515"/>
    <x v="1638"/>
  </r>
  <r>
    <s v="2017/12/28"/>
    <x v="3"/>
    <x v="18"/>
    <n v="206.3886"/>
    <n v="207.75540000000001"/>
    <n v="205.02180000000001"/>
    <n v="205.93299999999999"/>
    <n v="24370"/>
    <x v="1639"/>
  </r>
  <r>
    <s v="2017/12/29"/>
    <x v="4"/>
    <x v="19"/>
    <n v="207.2998"/>
    <n v="209.5778"/>
    <n v="206.3886"/>
    <n v="209.12219999999999"/>
    <n v="25610"/>
    <x v="1640"/>
  </r>
  <r>
    <s v="2018/01/02"/>
    <x v="1"/>
    <x v="21"/>
    <n v="210.94470000000001"/>
    <n v="211.85589999999999"/>
    <n v="210.489"/>
    <n v="211.85589999999999"/>
    <n v="18055"/>
    <x v="1641"/>
  </r>
  <r>
    <s v="2018/01/03"/>
    <x v="2"/>
    <x v="22"/>
    <n v="215.04509999999999"/>
    <n v="216.86750000000001"/>
    <n v="214.58949999999999"/>
    <n v="215.9563"/>
    <n v="31706"/>
    <x v="1642"/>
  </r>
  <r>
    <s v="2018/01/04"/>
    <x v="3"/>
    <x v="0"/>
    <n v="218.68989999999999"/>
    <n v="218.68989999999999"/>
    <n v="215.50069999999999"/>
    <n v="218.23429999999999"/>
    <n v="29179"/>
    <x v="1643"/>
  </r>
  <r>
    <s v="2018/01/05"/>
    <x v="4"/>
    <x v="1"/>
    <n v="218.68989999999999"/>
    <n v="218.68989999999999"/>
    <n v="216.86750000000001"/>
    <n v="218.68989999999999"/>
    <n v="23721"/>
    <x v="1609"/>
  </r>
  <r>
    <s v="2018/01/08"/>
    <x v="0"/>
    <x v="4"/>
    <n v="220.51230000000001"/>
    <n v="220.96789999999999"/>
    <n v="219.1455"/>
    <n v="220.51230000000001"/>
    <n v="21846"/>
    <x v="1644"/>
  </r>
  <r>
    <s v="2018/01/09"/>
    <x v="1"/>
    <x v="23"/>
    <n v="220.51230000000001"/>
    <n v="220.51230000000001"/>
    <n v="218.23429999999999"/>
    <n v="220.51230000000001"/>
    <n v="19043"/>
    <x v="0"/>
  </r>
  <r>
    <s v="2018/01/10"/>
    <x v="2"/>
    <x v="24"/>
    <n v="220.05670000000001"/>
    <n v="220.51230000000001"/>
    <n v="215.04509999999999"/>
    <n v="215.50069999999999"/>
    <n v="25716"/>
    <x v="1645"/>
  </r>
  <r>
    <s v="2018/01/11"/>
    <x v="3"/>
    <x v="5"/>
    <n v="214.13390000000001"/>
    <n v="215.04509999999999"/>
    <n v="211.85589999999999"/>
    <n v="214.13390000000001"/>
    <n v="32070"/>
    <x v="1646"/>
  </r>
  <r>
    <s v="2018/01/12"/>
    <x v="4"/>
    <x v="6"/>
    <n v="213.67830000000001"/>
    <n v="216.86750000000001"/>
    <n v="212.7671"/>
    <n v="215.9563"/>
    <n v="23141"/>
    <x v="1647"/>
  </r>
  <r>
    <s v="2018/01/15"/>
    <x v="0"/>
    <x v="9"/>
    <n v="218.68989999999999"/>
    <n v="218.68989999999999"/>
    <n v="216.86750000000001"/>
    <n v="218.68989999999999"/>
    <n v="28576"/>
    <x v="1648"/>
  </r>
  <r>
    <s v="2018/01/16"/>
    <x v="1"/>
    <x v="27"/>
    <n v="218.68989999999999"/>
    <n v="219.1455"/>
    <n v="216.86750000000001"/>
    <n v="219.1455"/>
    <n v="23407"/>
    <x v="1649"/>
  </r>
  <r>
    <s v="2018/01/17"/>
    <x v="2"/>
    <x v="28"/>
    <n v="219.1455"/>
    <n v="221.42349999999999"/>
    <n v="217.77869999999999"/>
    <n v="220.51230000000001"/>
    <n v="38118"/>
    <x v="1650"/>
  </r>
  <r>
    <s v="2018/01/18"/>
    <x v="3"/>
    <x v="10"/>
    <n v="223.24600000000001"/>
    <n v="227.80199999999999"/>
    <n v="223.24600000000001"/>
    <n v="226.43520000000001"/>
    <n v="50119"/>
    <x v="1651"/>
  </r>
  <r>
    <s v="2018/01/19"/>
    <x v="4"/>
    <x v="11"/>
    <n v="230.99119999999999"/>
    <n v="232.81360000000001"/>
    <n v="229.1688"/>
    <n v="232.81360000000001"/>
    <n v="55061"/>
    <x v="1652"/>
  </r>
  <r>
    <s v="2018/01/22"/>
    <x v="0"/>
    <x v="14"/>
    <n v="234.6361"/>
    <n v="238.73650000000001"/>
    <n v="234.18049999999999"/>
    <n v="238.2809"/>
    <n v="45907"/>
    <x v="1653"/>
  </r>
  <r>
    <s v="2018/01/23"/>
    <x v="1"/>
    <x v="25"/>
    <n v="239.19210000000001"/>
    <n v="242.38130000000001"/>
    <n v="239.19210000000001"/>
    <n v="242.38130000000001"/>
    <n v="34606"/>
    <x v="1654"/>
  </r>
  <r>
    <s v="2018/01/24"/>
    <x v="2"/>
    <x v="26"/>
    <n v="239.64769999999999"/>
    <n v="239.64769999999999"/>
    <n v="233.72489999999999"/>
    <n v="235.0917"/>
    <n v="42600"/>
    <x v="1655"/>
  </r>
  <r>
    <s v="2018/01/25"/>
    <x v="3"/>
    <x v="15"/>
    <n v="235.0917"/>
    <n v="240.55889999999999"/>
    <n v="233.72489999999999"/>
    <n v="235.0917"/>
    <n v="46214"/>
    <x v="0"/>
  </r>
  <r>
    <s v="2018/01/26"/>
    <x v="4"/>
    <x v="16"/>
    <n v="233.72489999999999"/>
    <n v="234.6361"/>
    <n v="230.99119999999999"/>
    <n v="232.358"/>
    <n v="43514"/>
    <x v="1656"/>
  </r>
  <r>
    <s v="2018/01/29"/>
    <x v="0"/>
    <x v="19"/>
    <n v="236.00290000000001"/>
    <n v="238.2809"/>
    <n v="232.358"/>
    <n v="235.54730000000001"/>
    <n v="31306"/>
    <x v="1657"/>
  </r>
  <r>
    <s v="2018/01/30"/>
    <x v="1"/>
    <x v="29"/>
    <n v="233.26920000000001"/>
    <n v="234.6361"/>
    <n v="230.08"/>
    <n v="230.53559999999999"/>
    <n v="37410"/>
    <x v="1658"/>
  </r>
  <r>
    <s v="2018/01/31"/>
    <x v="2"/>
    <x v="30"/>
    <n v="230.53559999999999"/>
    <n v="234.6361"/>
    <n v="229.62440000000001"/>
    <n v="232.358"/>
    <n v="45807"/>
    <x v="1659"/>
  </r>
  <r>
    <s v="2018/02/01"/>
    <x v="3"/>
    <x v="20"/>
    <n v="234.6361"/>
    <n v="237.8253"/>
    <n v="234.18049999999999"/>
    <n v="236.45849999999999"/>
    <n v="30900"/>
    <x v="1660"/>
  </r>
  <r>
    <s v="2018/02/02"/>
    <x v="4"/>
    <x v="21"/>
    <n v="236.00290000000001"/>
    <n v="236.91409999999999"/>
    <n v="232.358"/>
    <n v="236.45849999999999"/>
    <n v="25707"/>
    <x v="0"/>
  </r>
  <r>
    <s v="2018/02/05"/>
    <x v="0"/>
    <x v="1"/>
    <n v="228.7132"/>
    <n v="231.9024"/>
    <n v="228.2576"/>
    <n v="230.53559999999999"/>
    <n v="46554"/>
    <x v="1661"/>
  </r>
  <r>
    <s v="2018/02/06"/>
    <x v="1"/>
    <x v="2"/>
    <n v="220.96789999999999"/>
    <n v="221.87909999999999"/>
    <n v="213.2227"/>
    <n v="217.77869999999999"/>
    <n v="104448"/>
    <x v="1662"/>
  </r>
  <r>
    <s v="2018/02/07"/>
    <x v="2"/>
    <x v="3"/>
    <n v="223.24600000000001"/>
    <n v="223.70160000000001"/>
    <n v="218.23429999999999"/>
    <n v="218.68989999999999"/>
    <n v="82299"/>
    <x v="1663"/>
  </r>
  <r>
    <s v="2018/02/08"/>
    <x v="3"/>
    <x v="4"/>
    <n v="218.23429999999999"/>
    <n v="220.51230000000001"/>
    <n v="216.86750000000001"/>
    <n v="217.32310000000001"/>
    <n v="31192"/>
    <x v="1664"/>
  </r>
  <r>
    <s v="2018/02/09"/>
    <x v="4"/>
    <x v="23"/>
    <n v="209.5778"/>
    <n v="212.3115"/>
    <n v="208.21100000000001"/>
    <n v="211.85589999999999"/>
    <n v="65939"/>
    <x v="1665"/>
  </r>
  <r>
    <s v="2018/02/12"/>
    <x v="0"/>
    <x v="6"/>
    <n v="214.58949999999999"/>
    <n v="216.4119"/>
    <n v="214.13390000000001"/>
    <n v="215.50069999999999"/>
    <n v="42917"/>
    <x v="1666"/>
  </r>
  <r>
    <s v="2018/02/21"/>
    <x v="2"/>
    <x v="13"/>
    <n v="222.79040000000001"/>
    <n v="222.79040000000001"/>
    <n v="220.51230000000001"/>
    <n v="220.96789999999999"/>
    <n v="76396"/>
    <x v="1667"/>
  </r>
  <r>
    <s v="2018/02/22"/>
    <x v="3"/>
    <x v="14"/>
    <n v="222.3348"/>
    <n v="222.3348"/>
    <n v="217.77869999999999"/>
    <n v="218.23429999999999"/>
    <n v="45492"/>
    <x v="1668"/>
  </r>
  <r>
    <s v="2018/02/23"/>
    <x v="4"/>
    <x v="25"/>
    <n v="219.6011"/>
    <n v="223.24600000000001"/>
    <n v="219.6011"/>
    <n v="223.24600000000001"/>
    <n v="26985"/>
    <x v="1669"/>
  </r>
  <r>
    <s v="2018/02/26"/>
    <x v="0"/>
    <x v="16"/>
    <n v="225.0684"/>
    <n v="225.524"/>
    <n v="223.24600000000001"/>
    <n v="224.61279999999999"/>
    <n v="36165"/>
    <x v="1670"/>
  </r>
  <r>
    <s v="2018/02/27"/>
    <x v="1"/>
    <x v="17"/>
    <n v="228.2576"/>
    <n v="228.2576"/>
    <n v="224.15719999999999"/>
    <n v="224.15719999999999"/>
    <n v="44699"/>
    <x v="1671"/>
  </r>
  <r>
    <s v="2018/03/01"/>
    <x v="3"/>
    <x v="20"/>
    <n v="222.3348"/>
    <n v="223.24600000000001"/>
    <n v="220.51230000000001"/>
    <n v="221.42349999999999"/>
    <n v="43847"/>
    <x v="1672"/>
  </r>
  <r>
    <s v="2018/03/02"/>
    <x v="4"/>
    <x v="21"/>
    <n v="218.68989999999999"/>
    <n v="219.6011"/>
    <n v="217.32310000000001"/>
    <n v="218.68989999999999"/>
    <n v="35289"/>
    <x v="1673"/>
  </r>
  <r>
    <s v="2018/03/05"/>
    <x v="0"/>
    <x v="1"/>
    <n v="220.96789999999999"/>
    <n v="221.42349999999999"/>
    <n v="219.1455"/>
    <n v="220.05670000000001"/>
    <n v="27337"/>
    <x v="1674"/>
  </r>
  <r>
    <s v="2018/03/06"/>
    <x v="1"/>
    <x v="2"/>
    <n v="223.70160000000001"/>
    <n v="227.80199999999999"/>
    <n v="223.70160000000001"/>
    <n v="227.80199999999999"/>
    <n v="36945"/>
    <x v="1675"/>
  </r>
  <r>
    <s v="2018/03/07"/>
    <x v="2"/>
    <x v="3"/>
    <n v="225.9796"/>
    <n v="226.43520000000001"/>
    <n v="224.15719999999999"/>
    <n v="225.0684"/>
    <n v="30391"/>
    <x v="1676"/>
  </r>
  <r>
    <s v="2018/03/08"/>
    <x v="3"/>
    <x v="4"/>
    <n v="227.34639999999999"/>
    <n v="229.1688"/>
    <n v="226.89080000000001"/>
    <n v="227.34639999999999"/>
    <n v="20645"/>
    <x v="1677"/>
  </r>
  <r>
    <s v="2018/03/09"/>
    <x v="4"/>
    <x v="23"/>
    <n v="227.80199999999999"/>
    <n v="228.7132"/>
    <n v="226.43520000000001"/>
    <n v="228.2576"/>
    <n v="22887"/>
    <x v="1678"/>
  </r>
  <r>
    <s v="2018/03/12"/>
    <x v="0"/>
    <x v="6"/>
    <n v="229.62440000000001"/>
    <n v="232.358"/>
    <n v="229.1688"/>
    <n v="231.4468"/>
    <n v="25100"/>
    <x v="1679"/>
  </r>
  <r>
    <s v="2018/03/13"/>
    <x v="1"/>
    <x v="7"/>
    <n v="232.81360000000001"/>
    <n v="236.00290000000001"/>
    <n v="232.358"/>
    <n v="236.00290000000001"/>
    <n v="34264"/>
    <x v="1680"/>
  </r>
  <r>
    <s v="2018/03/14"/>
    <x v="2"/>
    <x v="8"/>
    <n v="233.72489999999999"/>
    <n v="234.6361"/>
    <n v="232.81360000000001"/>
    <n v="234.18049999999999"/>
    <n v="24254"/>
    <x v="1681"/>
  </r>
  <r>
    <s v="2018/03/15"/>
    <x v="3"/>
    <x v="9"/>
    <n v="235.0917"/>
    <n v="235.0917"/>
    <n v="232.358"/>
    <n v="232.358"/>
    <n v="19396"/>
    <x v="1682"/>
  </r>
  <r>
    <s v="2018/03/16"/>
    <x v="4"/>
    <x v="27"/>
    <n v="230.53559999999999"/>
    <n v="233.26920000000001"/>
    <n v="227.34639999999999"/>
    <n v="232.358"/>
    <n v="62989"/>
    <x v="0"/>
  </r>
  <r>
    <s v="2018/03/19"/>
    <x v="0"/>
    <x v="11"/>
    <n v="230.08"/>
    <n v="232.81360000000001"/>
    <n v="228.7132"/>
    <n v="232.358"/>
    <n v="22440"/>
    <x v="0"/>
  </r>
  <r>
    <s v="2018/03/20"/>
    <x v="1"/>
    <x v="12"/>
    <n v="230.53559999999999"/>
    <n v="231.4468"/>
    <n v="229.1688"/>
    <n v="230.53559999999999"/>
    <n v="22335"/>
    <x v="1683"/>
  </r>
  <r>
    <s v="2018/03/21"/>
    <x v="2"/>
    <x v="13"/>
    <n v="232.358"/>
    <n v="232.358"/>
    <n v="228.7132"/>
    <n v="230.08"/>
    <n v="32977"/>
    <x v="1684"/>
  </r>
  <r>
    <s v="2018/03/22"/>
    <x v="3"/>
    <x v="14"/>
    <n v="231.9024"/>
    <n v="231.9024"/>
    <n v="227.34639999999999"/>
    <n v="229.1688"/>
    <n v="27000"/>
    <x v="1685"/>
  </r>
  <r>
    <s v="2018/03/23"/>
    <x v="4"/>
    <x v="25"/>
    <n v="223.24600000000001"/>
    <n v="225.0684"/>
    <n v="222.3348"/>
    <n v="223.24600000000001"/>
    <n v="52974"/>
    <x v="1686"/>
  </r>
  <r>
    <s v="2018/03/26"/>
    <x v="0"/>
    <x v="16"/>
    <n v="220.05670000000001"/>
    <n v="222.79040000000001"/>
    <n v="220.05670000000001"/>
    <n v="221.87909999999999"/>
    <n v="39487"/>
    <x v="1687"/>
  </r>
  <r>
    <s v="2018/03/27"/>
    <x v="1"/>
    <x v="17"/>
    <n v="225.9796"/>
    <n v="228.7132"/>
    <n v="225.0684"/>
    <n v="228.7132"/>
    <n v="31100"/>
    <x v="1688"/>
  </r>
  <r>
    <s v="2018/03/28"/>
    <x v="2"/>
    <x v="18"/>
    <n v="225.524"/>
    <n v="225.9796"/>
    <n v="222.3348"/>
    <n v="223.24600000000001"/>
    <n v="29924"/>
    <x v="1689"/>
  </r>
  <r>
    <s v="2018/03/29"/>
    <x v="3"/>
    <x v="19"/>
    <n v="221.42349999999999"/>
    <n v="225.0684"/>
    <n v="220.96789999999999"/>
    <n v="222.3348"/>
    <n v="36427"/>
    <x v="1690"/>
  </r>
  <r>
    <s v="2018/03/30"/>
    <x v="4"/>
    <x v="29"/>
    <n v="225.524"/>
    <n v="227.34639999999999"/>
    <n v="224.15719999999999"/>
    <n v="224.15719999999999"/>
    <n v="16996"/>
    <x v="1691"/>
  </r>
  <r>
    <s v="2018/03/31"/>
    <x v="5"/>
    <x v="30"/>
    <n v="225.524"/>
    <n v="226.89080000000001"/>
    <n v="224.61279999999999"/>
    <n v="225.524"/>
    <n v="3603"/>
    <x v="1692"/>
  </r>
  <r>
    <s v="2018/04/02"/>
    <x v="0"/>
    <x v="21"/>
    <n v="226.43520000000001"/>
    <n v="226.89080000000001"/>
    <n v="223.24600000000001"/>
    <n v="224.61279999999999"/>
    <n v="19029"/>
    <x v="1693"/>
  </r>
  <r>
    <s v="2018/04/03"/>
    <x v="1"/>
    <x v="22"/>
    <n v="221.42349999999999"/>
    <n v="222.79040000000001"/>
    <n v="220.51230000000001"/>
    <n v="222.3348"/>
    <n v="35813"/>
    <x v="1694"/>
  </r>
  <r>
    <s v="2018/04/09"/>
    <x v="0"/>
    <x v="23"/>
    <n v="225.9796"/>
    <n v="225.9796"/>
    <n v="221.87909999999999"/>
    <n v="223.24600000000001"/>
    <n v="35465"/>
    <x v="1695"/>
  </r>
  <r>
    <s v="2018/04/10"/>
    <x v="1"/>
    <x v="24"/>
    <n v="222.79040000000001"/>
    <n v="226.89080000000001"/>
    <n v="221.87909999999999"/>
    <n v="223.70160000000001"/>
    <n v="25268"/>
    <x v="1696"/>
  </r>
  <r>
    <s v="2018/04/11"/>
    <x v="2"/>
    <x v="5"/>
    <n v="224.61279999999999"/>
    <n v="226.43520000000001"/>
    <n v="224.61279999999999"/>
    <n v="225.9796"/>
    <n v="21777"/>
    <x v="1697"/>
  </r>
  <r>
    <s v="2018/04/12"/>
    <x v="3"/>
    <x v="6"/>
    <n v="226.43520000000001"/>
    <n v="226.43520000000001"/>
    <n v="222.3348"/>
    <n v="223.24600000000001"/>
    <n v="20476"/>
    <x v="1698"/>
  </r>
  <r>
    <s v="2018/04/13"/>
    <x v="4"/>
    <x v="7"/>
    <n v="224.15719999999999"/>
    <n v="224.15719999999999"/>
    <n v="222.3348"/>
    <n v="222.79040000000001"/>
    <n v="19946"/>
    <x v="1699"/>
  </r>
  <r>
    <s v="2018/04/16"/>
    <x v="0"/>
    <x v="27"/>
    <n v="221.42349999999999"/>
    <n v="222.3348"/>
    <n v="220.51230000000001"/>
    <n v="221.87909999999999"/>
    <n v="21608"/>
    <x v="1700"/>
  </r>
  <r>
    <s v="2018/04/17"/>
    <x v="1"/>
    <x v="28"/>
    <n v="221.42349999999999"/>
    <n v="221.87909999999999"/>
    <n v="216.4119"/>
    <n v="216.86750000000001"/>
    <n v="42756"/>
    <x v="1701"/>
  </r>
  <r>
    <s v="2018/04/18"/>
    <x v="2"/>
    <x v="10"/>
    <n v="218.23429999999999"/>
    <n v="220.05670000000001"/>
    <n v="215.50069999999999"/>
    <n v="216.86750000000001"/>
    <n v="44768"/>
    <x v="0"/>
  </r>
  <r>
    <s v="2018/04/19"/>
    <x v="3"/>
    <x v="11"/>
    <n v="220.51230000000001"/>
    <n v="222.79040000000001"/>
    <n v="219.6011"/>
    <n v="222.79040000000001"/>
    <n v="33230"/>
    <x v="1702"/>
  </r>
  <r>
    <s v="2018/04/20"/>
    <x v="4"/>
    <x v="12"/>
    <n v="207.75540000000001"/>
    <n v="210.94470000000001"/>
    <n v="207.75540000000001"/>
    <n v="208.66659999999999"/>
    <n v="129890"/>
    <x v="1703"/>
  </r>
  <r>
    <s v="2018/04/23"/>
    <x v="0"/>
    <x v="25"/>
    <n v="206.3886"/>
    <n v="207.2998"/>
    <n v="205.02180000000001"/>
    <n v="206.3886"/>
    <n v="71901"/>
    <x v="1704"/>
  </r>
  <r>
    <s v="2018/04/24"/>
    <x v="1"/>
    <x v="26"/>
    <n v="205.02180000000001"/>
    <n v="207.2998"/>
    <n v="205.02180000000001"/>
    <n v="206.8442"/>
    <n v="45206"/>
    <x v="1626"/>
  </r>
  <r>
    <s v="2018/04/25"/>
    <x v="2"/>
    <x v="15"/>
    <n v="205.47739999999999"/>
    <n v="205.93299999999999"/>
    <n v="204.11060000000001"/>
    <n v="205.02180000000001"/>
    <n v="48975"/>
    <x v="1632"/>
  </r>
  <r>
    <s v="2018/04/26"/>
    <x v="3"/>
    <x v="16"/>
    <n v="205.02180000000001"/>
    <n v="205.47739999999999"/>
    <n v="201.37700000000001"/>
    <n v="202.28819999999999"/>
    <n v="48176"/>
    <x v="1705"/>
  </r>
  <r>
    <s v="2018/04/27"/>
    <x v="4"/>
    <x v="17"/>
    <n v="205.02180000000001"/>
    <n v="205.47739999999999"/>
    <n v="201.37700000000001"/>
    <n v="203.655"/>
    <n v="34443"/>
    <x v="1706"/>
  </r>
  <r>
    <s v="2018/04/30"/>
    <x v="0"/>
    <x v="29"/>
    <n v="204.56620000000001"/>
    <n v="207.75540000000001"/>
    <n v="202.74379999999999"/>
    <n v="206.8442"/>
    <n v="28500"/>
    <x v="1707"/>
  </r>
  <r>
    <s v="2018/05/02"/>
    <x v="2"/>
    <x v="21"/>
    <n v="206.8442"/>
    <n v="207.2998"/>
    <n v="202.74379999999999"/>
    <n v="203.1994"/>
    <n v="38436"/>
    <x v="1708"/>
  </r>
  <r>
    <s v="2018/05/03"/>
    <x v="3"/>
    <x v="22"/>
    <n v="201.37700000000001"/>
    <n v="202.74379999999999"/>
    <n v="200.4658"/>
    <n v="200.92140000000001"/>
    <n v="33507"/>
    <x v="1709"/>
  </r>
  <r>
    <s v="2018/05/04"/>
    <x v="4"/>
    <x v="0"/>
    <n v="201.37700000000001"/>
    <n v="204.11060000000001"/>
    <n v="200.92140000000001"/>
    <n v="203.1994"/>
    <n v="28477"/>
    <x v="1710"/>
  </r>
  <r>
    <s v="2018/05/07"/>
    <x v="0"/>
    <x v="3"/>
    <n v="205.02180000000001"/>
    <n v="205.47739999999999"/>
    <n v="201.83260000000001"/>
    <n v="203.655"/>
    <n v="23751"/>
    <x v="1711"/>
  </r>
  <r>
    <s v="2018/05/08"/>
    <x v="1"/>
    <x v="4"/>
    <n v="204.11060000000001"/>
    <n v="208.21100000000001"/>
    <n v="203.655"/>
    <n v="207.75540000000001"/>
    <n v="40324"/>
    <x v="1712"/>
  </r>
  <r>
    <s v="2018/05/09"/>
    <x v="2"/>
    <x v="23"/>
    <n v="208.21100000000001"/>
    <n v="211.40029999999999"/>
    <n v="208.21100000000001"/>
    <n v="209.12219999999999"/>
    <n v="35597"/>
    <x v="1713"/>
  </r>
  <r>
    <s v="2018/05/10"/>
    <x v="3"/>
    <x v="24"/>
    <n v="210.489"/>
    <n v="210.94470000000001"/>
    <n v="208.66659999999999"/>
    <n v="209.12219999999999"/>
    <n v="27530"/>
    <x v="0"/>
  </r>
  <r>
    <s v="2018/05/11"/>
    <x v="4"/>
    <x v="5"/>
    <n v="211.40029999999999"/>
    <n v="213.2227"/>
    <n v="210.0334"/>
    <n v="212.3115"/>
    <n v="30693"/>
    <x v="1714"/>
  </r>
  <r>
    <s v="2018/05/14"/>
    <x v="0"/>
    <x v="8"/>
    <n v="213.67830000000001"/>
    <n v="213.67830000000001"/>
    <n v="211.85589999999999"/>
    <n v="212.3115"/>
    <n v="23577"/>
    <x v="0"/>
  </r>
  <r>
    <s v="2018/05/15"/>
    <x v="1"/>
    <x v="9"/>
    <n v="212.7671"/>
    <n v="213.2227"/>
    <n v="209.12219999999999"/>
    <n v="210.0334"/>
    <n v="23771"/>
    <x v="1715"/>
  </r>
  <r>
    <s v="2018/05/16"/>
    <x v="2"/>
    <x v="27"/>
    <n v="209.12219999999999"/>
    <n v="210.0334"/>
    <n v="208.21100000000001"/>
    <n v="210.0334"/>
    <n v="14834"/>
    <x v="0"/>
  </r>
  <r>
    <s v="2018/05/17"/>
    <x v="3"/>
    <x v="28"/>
    <n v="210.489"/>
    <n v="210.94470000000001"/>
    <n v="206.3886"/>
    <n v="206.3886"/>
    <n v="27702"/>
    <x v="1716"/>
  </r>
  <r>
    <s v="2018/05/18"/>
    <x v="4"/>
    <x v="10"/>
    <n v="205.47739999999999"/>
    <n v="207.2998"/>
    <n v="203.655"/>
    <n v="203.655"/>
    <n v="28187"/>
    <x v="1717"/>
  </r>
  <r>
    <s v="2018/05/21"/>
    <x v="0"/>
    <x v="13"/>
    <n v="205.02180000000001"/>
    <n v="209.5778"/>
    <n v="205.02180000000001"/>
    <n v="208.66659999999999"/>
    <n v="16417"/>
    <x v="1718"/>
  </r>
  <r>
    <s v="2018/05/22"/>
    <x v="1"/>
    <x v="14"/>
    <n v="209.5778"/>
    <n v="212.7671"/>
    <n v="208.66659999999999"/>
    <n v="208.66659999999999"/>
    <n v="22422"/>
    <x v="0"/>
  </r>
  <r>
    <s v="2018/05/23"/>
    <x v="2"/>
    <x v="25"/>
    <n v="210.94470000000001"/>
    <n v="210.94470000000001"/>
    <n v="208.21100000000001"/>
    <n v="208.21100000000001"/>
    <n v="26737"/>
    <x v="1719"/>
  </r>
  <r>
    <s v="2018/05/24"/>
    <x v="3"/>
    <x v="26"/>
    <n v="209.12219999999999"/>
    <n v="209.5778"/>
    <n v="208.21100000000001"/>
    <n v="208.66659999999999"/>
    <n v="13450"/>
    <x v="1720"/>
  </r>
  <r>
    <s v="2018/05/25"/>
    <x v="4"/>
    <x v="15"/>
    <n v="208.21100000000001"/>
    <n v="209.12219999999999"/>
    <n v="207.75540000000001"/>
    <n v="208.21100000000001"/>
    <n v="16486"/>
    <x v="1719"/>
  </r>
  <r>
    <s v="2018/05/28"/>
    <x v="0"/>
    <x v="18"/>
    <n v="209.12219999999999"/>
    <n v="209.5778"/>
    <n v="206.3886"/>
    <n v="206.8442"/>
    <n v="17673"/>
    <x v="1721"/>
  </r>
  <r>
    <s v="2018/05/29"/>
    <x v="1"/>
    <x v="19"/>
    <n v="206.3886"/>
    <n v="206.3886"/>
    <n v="203.655"/>
    <n v="205.02180000000001"/>
    <n v="25770"/>
    <x v="1632"/>
  </r>
  <r>
    <s v="2018/05/30"/>
    <x v="2"/>
    <x v="29"/>
    <n v="204.11060000000001"/>
    <n v="204.11060000000001"/>
    <n v="200.92140000000001"/>
    <n v="201.37700000000001"/>
    <n v="49667"/>
    <x v="1722"/>
  </r>
  <r>
    <s v="2018/05/31"/>
    <x v="3"/>
    <x v="30"/>
    <n v="201.83260000000001"/>
    <n v="204.11060000000001"/>
    <n v="200.92140000000001"/>
    <n v="204.11060000000001"/>
    <n v="96587"/>
    <x v="1723"/>
  </r>
  <r>
    <s v="2018/06/01"/>
    <x v="4"/>
    <x v="20"/>
    <n v="204.56620000000001"/>
    <n v="206.3886"/>
    <n v="204.11060000000001"/>
    <n v="204.11060000000001"/>
    <n v="36652"/>
    <x v="0"/>
  </r>
  <r>
    <s v="2018/06/04"/>
    <x v="0"/>
    <x v="0"/>
    <n v="207.2998"/>
    <n v="208.66659999999999"/>
    <n v="206.8442"/>
    <n v="208.66659999999999"/>
    <n v="31257"/>
    <x v="1724"/>
  </r>
  <r>
    <s v="2018/06/05"/>
    <x v="1"/>
    <x v="1"/>
    <n v="209.5778"/>
    <n v="209.5778"/>
    <n v="206.3886"/>
    <n v="208.66659999999999"/>
    <n v="27714"/>
    <x v="0"/>
  </r>
  <r>
    <s v="2018/06/06"/>
    <x v="2"/>
    <x v="2"/>
    <n v="208.66659999999999"/>
    <n v="209.5778"/>
    <n v="206.8442"/>
    <n v="209.5778"/>
    <n v="30375"/>
    <x v="1725"/>
  </r>
  <r>
    <s v="2018/06/07"/>
    <x v="3"/>
    <x v="3"/>
    <n v="210.489"/>
    <n v="210.94470000000001"/>
    <n v="207.75540000000001"/>
    <n v="209.5778"/>
    <n v="25277"/>
    <x v="0"/>
  </r>
  <r>
    <s v="2018/06/08"/>
    <x v="4"/>
    <x v="4"/>
    <n v="208.66659999999999"/>
    <n v="208.66659999999999"/>
    <n v="205.93299999999999"/>
    <n v="206.8442"/>
    <n v="24192"/>
    <x v="1631"/>
  </r>
  <r>
    <s v="2018/06/11"/>
    <x v="0"/>
    <x v="5"/>
    <n v="206.3886"/>
    <n v="206.8442"/>
    <n v="205.02180000000001"/>
    <n v="205.93299999999999"/>
    <n v="22028"/>
    <x v="1726"/>
  </r>
  <r>
    <s v="2018/06/12"/>
    <x v="1"/>
    <x v="6"/>
    <n v="205.02180000000001"/>
    <n v="208.66659999999999"/>
    <n v="204.11060000000001"/>
    <n v="208.66659999999999"/>
    <n v="30189"/>
    <x v="1727"/>
  </r>
  <r>
    <s v="2018/06/13"/>
    <x v="2"/>
    <x v="7"/>
    <n v="208.66659999999999"/>
    <n v="211.40029999999999"/>
    <n v="207.75540000000001"/>
    <n v="211.40029999999999"/>
    <n v="36081"/>
    <x v="1728"/>
  </r>
  <r>
    <s v="2018/06/14"/>
    <x v="3"/>
    <x v="8"/>
    <n v="209.5778"/>
    <n v="209.5778"/>
    <n v="206.3886"/>
    <n v="206.3886"/>
    <n v="36932"/>
    <x v="1729"/>
  </r>
  <r>
    <s v="2018/06/15"/>
    <x v="4"/>
    <x v="9"/>
    <n v="205.02180000000001"/>
    <n v="210.489"/>
    <n v="204.11060000000001"/>
    <n v="210.489"/>
    <n v="49506"/>
    <x v="1730"/>
  </r>
  <r>
    <s v="2018/06/19"/>
    <x v="1"/>
    <x v="11"/>
    <n v="205.47739999999999"/>
    <n v="205.93299999999999"/>
    <n v="204.11060000000001"/>
    <n v="205.02180000000001"/>
    <n v="61142"/>
    <x v="1731"/>
  </r>
  <r>
    <s v="2018/06/20"/>
    <x v="2"/>
    <x v="12"/>
    <n v="204.56620000000001"/>
    <n v="207.2998"/>
    <n v="203.655"/>
    <n v="205.93299999999999"/>
    <n v="40708"/>
    <x v="1639"/>
  </r>
  <r>
    <s v="2018/06/21"/>
    <x v="3"/>
    <x v="13"/>
    <n v="207.2998"/>
    <n v="207.75540000000001"/>
    <n v="205.93299999999999"/>
    <n v="206.3886"/>
    <n v="32572"/>
    <x v="1732"/>
  </r>
  <r>
    <s v="2018/06/22"/>
    <x v="4"/>
    <x v="14"/>
    <n v="204.56620000000001"/>
    <n v="207.2998"/>
    <n v="204.11060000000001"/>
    <n v="207.2998"/>
    <n v="44211"/>
    <x v="1733"/>
  </r>
  <r>
    <s v="2018/06/25"/>
    <x v="0"/>
    <x v="15"/>
    <n v="207.77199999999999"/>
    <n v="208.24420000000001"/>
    <n v="205.88310000000001"/>
    <n v="205.88310000000001"/>
    <n v="49058"/>
    <x v="1734"/>
  </r>
  <r>
    <s v="2018/06/26"/>
    <x v="1"/>
    <x v="16"/>
    <n v="203.52209999999999"/>
    <n v="203.99430000000001"/>
    <n v="200.68879999999999"/>
    <n v="202.57769999999999"/>
    <n v="43080"/>
    <x v="1735"/>
  </r>
  <r>
    <s v="2018/06/27"/>
    <x v="2"/>
    <x v="17"/>
    <n v="203.99430000000001"/>
    <n v="203.99430000000001"/>
    <n v="200.68879999999999"/>
    <n v="201.161"/>
    <n v="40863"/>
    <x v="1736"/>
  </r>
  <r>
    <s v="2018/06/28"/>
    <x v="3"/>
    <x v="18"/>
    <n v="199.2722"/>
    <n v="202.57769999999999"/>
    <n v="198.3278"/>
    <n v="200.2166"/>
    <n v="38816"/>
    <x v="1737"/>
  </r>
  <r>
    <s v="2018/06/29"/>
    <x v="4"/>
    <x v="19"/>
    <n v="200.2166"/>
    <n v="204.93870000000001"/>
    <n v="200.2166"/>
    <n v="204.4665"/>
    <n v="36848"/>
    <x v="1738"/>
  </r>
  <r>
    <s v="2018/07/02"/>
    <x v="0"/>
    <x v="21"/>
    <n v="206.3553"/>
    <n v="206.82749999999999"/>
    <n v="202.10550000000001"/>
    <n v="202.10550000000001"/>
    <n v="33496"/>
    <x v="1739"/>
  </r>
  <r>
    <s v="2018/07/03"/>
    <x v="1"/>
    <x v="22"/>
    <n v="203.52209999999999"/>
    <n v="205.88310000000001"/>
    <n v="201.63319999999999"/>
    <n v="202.57769999999999"/>
    <n v="28663"/>
    <x v="1740"/>
  </r>
  <r>
    <s v="2018/07/04"/>
    <x v="2"/>
    <x v="0"/>
    <n v="204.93870000000001"/>
    <n v="205.4109"/>
    <n v="203.52209999999999"/>
    <n v="203.99430000000001"/>
    <n v="15359"/>
    <x v="1741"/>
  </r>
  <r>
    <s v="2018/07/05"/>
    <x v="3"/>
    <x v="1"/>
    <n v="202.10550000000001"/>
    <n v="203.04990000000001"/>
    <n v="201.161"/>
    <n v="202.57769999999999"/>
    <n v="18225"/>
    <x v="1742"/>
  </r>
  <r>
    <s v="2018/07/06"/>
    <x v="4"/>
    <x v="2"/>
    <n v="205.4109"/>
    <n v="205.4109"/>
    <n v="203.04990000000001"/>
    <n v="204.93870000000001"/>
    <n v="31344"/>
    <x v="1743"/>
  </r>
  <r>
    <s v="2018/07/09"/>
    <x v="0"/>
    <x v="23"/>
    <n v="207.2998"/>
    <n v="210.6052"/>
    <n v="206.3553"/>
    <n v="209.18860000000001"/>
    <n v="41165"/>
    <x v="1744"/>
  </r>
  <r>
    <s v="2018/07/10"/>
    <x v="1"/>
    <x v="24"/>
    <n v="210.6052"/>
    <n v="211.5496"/>
    <n v="209.66079999999999"/>
    <n v="209.66079999999999"/>
    <n v="20196"/>
    <x v="1745"/>
  </r>
  <r>
    <s v="2018/07/11"/>
    <x v="2"/>
    <x v="5"/>
    <n v="207.77199999999999"/>
    <n v="207.77199999999999"/>
    <n v="205.88310000000001"/>
    <n v="207.77199999999999"/>
    <n v="19854"/>
    <x v="1746"/>
  </r>
  <r>
    <s v="2018/07/12"/>
    <x v="3"/>
    <x v="6"/>
    <n v="205.88310000000001"/>
    <n v="209.66079999999999"/>
    <n v="205.88310000000001"/>
    <n v="208.24420000000001"/>
    <n v="23806"/>
    <x v="1747"/>
  </r>
  <r>
    <s v="2018/07/13"/>
    <x v="4"/>
    <x v="7"/>
    <n v="210.13300000000001"/>
    <n v="212.02180000000001"/>
    <n v="210.13300000000001"/>
    <n v="212.02180000000001"/>
    <n v="30419"/>
    <x v="1748"/>
  </r>
  <r>
    <s v="2018/07/16"/>
    <x v="0"/>
    <x v="27"/>
    <n v="212.02180000000001"/>
    <n v="212.494"/>
    <n v="211.07740000000001"/>
    <n v="211.07740000000001"/>
    <n v="16107"/>
    <x v="1749"/>
  </r>
  <r>
    <s v="2018/07/17"/>
    <x v="1"/>
    <x v="28"/>
    <n v="210.13300000000001"/>
    <n v="211.07740000000001"/>
    <n v="208.71639999999999"/>
    <n v="209.18860000000001"/>
    <n v="22554"/>
    <x v="1750"/>
  </r>
  <r>
    <s v="2018/07/18"/>
    <x v="2"/>
    <x v="10"/>
    <n v="210.6052"/>
    <n v="211.5496"/>
    <n v="209.66079999999999"/>
    <n v="210.6052"/>
    <n v="45802"/>
    <x v="1751"/>
  </r>
  <r>
    <s v="2018/07/19"/>
    <x v="3"/>
    <x v="11"/>
    <n v="212.96629999999999"/>
    <n v="214.38290000000001"/>
    <n v="212.02180000000001"/>
    <n v="212.02180000000001"/>
    <n v="43976"/>
    <x v="1752"/>
  </r>
  <r>
    <s v="2018/07/20"/>
    <x v="4"/>
    <x v="12"/>
    <n v="221.93819999999999"/>
    <n v="224.29929999999999"/>
    <n v="220.04939999999999"/>
    <n v="224.29929999999999"/>
    <n v="103652"/>
    <x v="1753"/>
  </r>
  <r>
    <s v="2018/07/23"/>
    <x v="0"/>
    <x v="25"/>
    <n v="225.7159"/>
    <n v="231.38239999999999"/>
    <n v="225.24369999999999"/>
    <n v="227.60470000000001"/>
    <n v="52269"/>
    <x v="1754"/>
  </r>
  <r>
    <s v="2018/07/24"/>
    <x v="1"/>
    <x v="26"/>
    <n v="226.66030000000001"/>
    <n v="228.07689999999999"/>
    <n v="225.24369999999999"/>
    <n v="227.60470000000001"/>
    <n v="27468"/>
    <x v="0"/>
  </r>
  <r>
    <s v="2018/07/25"/>
    <x v="2"/>
    <x v="15"/>
    <n v="225.7159"/>
    <n v="227.60470000000001"/>
    <n v="225.7159"/>
    <n v="227.13249999999999"/>
    <n v="21530"/>
    <x v="1755"/>
  </r>
  <r>
    <s v="2018/07/26"/>
    <x v="3"/>
    <x v="16"/>
    <n v="227.60470000000001"/>
    <n v="229.0214"/>
    <n v="226.18809999999999"/>
    <n v="227.60470000000001"/>
    <n v="30856"/>
    <x v="1756"/>
  </r>
  <r>
    <s v="2018/07/27"/>
    <x v="4"/>
    <x v="17"/>
    <n v="228.54920000000001"/>
    <n v="230.9102"/>
    <n v="227.60470000000001"/>
    <n v="230.9102"/>
    <n v="27129"/>
    <x v="1757"/>
  </r>
  <r>
    <s v="2018/07/30"/>
    <x v="0"/>
    <x v="29"/>
    <n v="230.9102"/>
    <n v="231.8546"/>
    <n v="230.43799999999999"/>
    <n v="231.8546"/>
    <n v="22803"/>
    <x v="1758"/>
  </r>
  <r>
    <s v="2018/07/31"/>
    <x v="1"/>
    <x v="30"/>
    <n v="229.9658"/>
    <n v="232.32679999999999"/>
    <n v="228.54920000000001"/>
    <n v="232.32679999999999"/>
    <n v="28202"/>
    <x v="1759"/>
  </r>
  <r>
    <s v="2018/08/01"/>
    <x v="2"/>
    <x v="20"/>
    <n v="233.27119999999999"/>
    <n v="234.2157"/>
    <n v="232.79900000000001"/>
    <n v="234.2157"/>
    <n v="29777"/>
    <x v="1760"/>
  </r>
  <r>
    <s v="2018/08/02"/>
    <x v="3"/>
    <x v="21"/>
    <n v="235.1601"/>
    <n v="235.63229999999999"/>
    <n v="229.9658"/>
    <n v="230.9102"/>
    <n v="22775"/>
    <x v="1761"/>
  </r>
  <r>
    <s v="2018/08/03"/>
    <x v="4"/>
    <x v="22"/>
    <n v="232.32679999999999"/>
    <n v="234.2157"/>
    <n v="231.38239999999999"/>
    <n v="233.27119999999999"/>
    <n v="25165"/>
    <x v="1762"/>
  </r>
  <r>
    <s v="2018/08/06"/>
    <x v="0"/>
    <x v="2"/>
    <n v="231.38239999999999"/>
    <n v="233.27119999999999"/>
    <n v="230.43799999999999"/>
    <n v="231.8546"/>
    <n v="22364"/>
    <x v="1763"/>
  </r>
  <r>
    <s v="2018/08/07"/>
    <x v="1"/>
    <x v="3"/>
    <n v="231.38239999999999"/>
    <n v="231.8546"/>
    <n v="228.07689999999999"/>
    <n v="228.07689999999999"/>
    <n v="24352"/>
    <x v="1764"/>
  </r>
  <r>
    <s v="2018/08/08"/>
    <x v="2"/>
    <x v="4"/>
    <n v="231.38239999999999"/>
    <n v="233.74350000000001"/>
    <n v="230.9102"/>
    <n v="233.74350000000001"/>
    <n v="24382"/>
    <x v="1765"/>
  </r>
  <r>
    <s v="2018/08/09"/>
    <x v="3"/>
    <x v="23"/>
    <n v="233.27119999999999"/>
    <n v="234.2157"/>
    <n v="232.32679999999999"/>
    <n v="233.27119999999999"/>
    <n v="15128"/>
    <x v="1766"/>
  </r>
  <r>
    <s v="2018/08/10"/>
    <x v="4"/>
    <x v="24"/>
    <n v="232.79900000000001"/>
    <n v="233.27119999999999"/>
    <n v="230.9102"/>
    <n v="231.38239999999999"/>
    <n v="16125"/>
    <x v="1767"/>
  </r>
  <r>
    <s v="2018/08/13"/>
    <x v="0"/>
    <x v="7"/>
    <n v="228.07689999999999"/>
    <n v="229.49359999999999"/>
    <n v="225.7159"/>
    <n v="227.13249999999999"/>
    <n v="17881"/>
    <x v="1768"/>
  </r>
  <r>
    <s v="2018/08/14"/>
    <x v="1"/>
    <x v="8"/>
    <n v="231.38239999999999"/>
    <n v="231.38239999999999"/>
    <n v="229.0214"/>
    <n v="229.9658"/>
    <n v="17488"/>
    <x v="1769"/>
  </r>
  <r>
    <s v="2018/08/15"/>
    <x v="2"/>
    <x v="9"/>
    <n v="230.9102"/>
    <n v="230.9102"/>
    <n v="226.18809999999999"/>
    <n v="228.07689999999999"/>
    <n v="19236"/>
    <x v="1770"/>
  </r>
  <r>
    <s v="2018/08/16"/>
    <x v="3"/>
    <x v="27"/>
    <n v="224.7715"/>
    <n v="228.07689999999999"/>
    <n v="224.7715"/>
    <n v="225.7159"/>
    <n v="19155"/>
    <x v="1771"/>
  </r>
  <r>
    <s v="2018/08/17"/>
    <x v="4"/>
    <x v="28"/>
    <n v="226.18809999999999"/>
    <n v="227.60470000000001"/>
    <n v="225.7159"/>
    <n v="226.18809999999999"/>
    <n v="19634"/>
    <x v="1772"/>
  </r>
  <r>
    <s v="2018/08/20"/>
    <x v="0"/>
    <x v="12"/>
    <n v="226.18809999999999"/>
    <n v="226.66030000000001"/>
    <n v="224.7715"/>
    <n v="226.18809999999999"/>
    <n v="17014"/>
    <x v="0"/>
  </r>
  <r>
    <s v="2018/08/21"/>
    <x v="1"/>
    <x v="13"/>
    <n v="225.7159"/>
    <n v="227.60470000000001"/>
    <n v="225.24369999999999"/>
    <n v="227.60470000000001"/>
    <n v="13871"/>
    <x v="1773"/>
  </r>
  <r>
    <s v="2018/08/22"/>
    <x v="2"/>
    <x v="14"/>
    <n v="228.07689999999999"/>
    <n v="229.0214"/>
    <n v="227.13249999999999"/>
    <n v="228.54920000000001"/>
    <n v="12679"/>
    <x v="1774"/>
  </r>
  <r>
    <s v="2018/08/23"/>
    <x v="3"/>
    <x v="25"/>
    <n v="229.49359999999999"/>
    <n v="230.9102"/>
    <n v="229.49359999999999"/>
    <n v="230.9102"/>
    <n v="17216"/>
    <x v="1775"/>
  </r>
  <r>
    <s v="2018/08/24"/>
    <x v="4"/>
    <x v="26"/>
    <n v="231.8546"/>
    <n v="232.32679999999999"/>
    <n v="229.49359999999999"/>
    <n v="229.9658"/>
    <n v="15446"/>
    <x v="1776"/>
  </r>
  <r>
    <s v="2018/08/27"/>
    <x v="0"/>
    <x v="17"/>
    <n v="232.32679999999999"/>
    <n v="232.79900000000001"/>
    <n v="230.9102"/>
    <n v="231.38239999999999"/>
    <n v="15579"/>
    <x v="1777"/>
  </r>
  <r>
    <s v="2018/08/28"/>
    <x v="1"/>
    <x v="18"/>
    <n v="234.68790000000001"/>
    <n v="236.1045"/>
    <n v="234.2157"/>
    <n v="235.63229999999999"/>
    <n v="40410"/>
    <x v="1778"/>
  </r>
  <r>
    <s v="2018/08/29"/>
    <x v="2"/>
    <x v="19"/>
    <n v="239.41"/>
    <n v="244.60429999999999"/>
    <n v="239.41"/>
    <n v="244.60429999999999"/>
    <n v="57633"/>
    <x v="1779"/>
  </r>
  <r>
    <s v="2018/08/30"/>
    <x v="3"/>
    <x v="29"/>
    <n v="249.79859999999999"/>
    <n v="253.10400000000001"/>
    <n v="247.90969999999999"/>
    <n v="248.85409999999999"/>
    <n v="52622"/>
    <x v="1780"/>
  </r>
  <r>
    <s v="2018/08/31"/>
    <x v="4"/>
    <x v="30"/>
    <n v="243.1876"/>
    <n v="244.60429999999999"/>
    <n v="239.88220000000001"/>
    <n v="241.77099999999999"/>
    <n v="70000"/>
    <x v="1781"/>
  </r>
  <r>
    <s v="2018/09/03"/>
    <x v="0"/>
    <x v="22"/>
    <n v="244.60429999999999"/>
    <n v="245.5487"/>
    <n v="242.2432"/>
    <n v="242.71539999999999"/>
    <n v="34510"/>
    <x v="1782"/>
  </r>
  <r>
    <s v="2018/09/04"/>
    <x v="1"/>
    <x v="0"/>
    <n v="244.13210000000001"/>
    <n v="245.07650000000001"/>
    <n v="241.2988"/>
    <n v="243.1876"/>
    <n v="41455"/>
    <x v="1783"/>
  </r>
  <r>
    <s v="2018/09/05"/>
    <x v="2"/>
    <x v="1"/>
    <n v="245.5487"/>
    <n v="249.79859999999999"/>
    <n v="244.60429999999999"/>
    <n v="249.32640000000001"/>
    <n v="52706"/>
    <x v="1784"/>
  </r>
  <r>
    <s v="2018/09/06"/>
    <x v="3"/>
    <x v="2"/>
    <n v="253.10400000000001"/>
    <n v="253.10400000000001"/>
    <n v="246.4931"/>
    <n v="246.4931"/>
    <n v="39779"/>
    <x v="1785"/>
  </r>
  <r>
    <s v="2018/09/07"/>
    <x v="4"/>
    <x v="3"/>
    <n v="248.3819"/>
    <n v="249.32640000000001"/>
    <n v="246.02090000000001"/>
    <n v="249.32640000000001"/>
    <n v="44746"/>
    <x v="1786"/>
  </r>
  <r>
    <s v="2018/09/10"/>
    <x v="0"/>
    <x v="24"/>
    <n v="251.6874"/>
    <n v="251.6874"/>
    <n v="247.90969999999999"/>
    <n v="249.79859999999999"/>
    <n v="62851"/>
    <x v="1787"/>
  </r>
  <r>
    <s v="2018/09/11"/>
    <x v="1"/>
    <x v="5"/>
    <n v="248.3819"/>
    <n v="248.85409999999999"/>
    <n v="243.65979999999999"/>
    <n v="245.5487"/>
    <n v="44981"/>
    <x v="1788"/>
  </r>
  <r>
    <s v="2018/09/12"/>
    <x v="2"/>
    <x v="6"/>
    <n v="246.4931"/>
    <n v="247.4375"/>
    <n v="243.65979999999999"/>
    <n v="246.02090000000001"/>
    <n v="38415"/>
    <x v="1789"/>
  </r>
  <r>
    <s v="2018/09/13"/>
    <x v="3"/>
    <x v="7"/>
    <n v="245.5487"/>
    <n v="245.5487"/>
    <n v="239.41"/>
    <n v="240.82660000000001"/>
    <n v="37959"/>
    <x v="1790"/>
  </r>
  <r>
    <s v="2018/09/14"/>
    <x v="4"/>
    <x v="8"/>
    <n v="242.71539999999999"/>
    <n v="246.96530000000001"/>
    <n v="242.71539999999999"/>
    <n v="246.4931"/>
    <n v="40034"/>
    <x v="1791"/>
  </r>
  <r>
    <s v="2018/09/17"/>
    <x v="0"/>
    <x v="28"/>
    <n v="247.90969999999999"/>
    <n v="247.90969999999999"/>
    <n v="242.71539999999999"/>
    <n v="243.65979999999999"/>
    <n v="25041"/>
    <x v="1792"/>
  </r>
  <r>
    <s v="2018/09/18"/>
    <x v="1"/>
    <x v="10"/>
    <n v="242.2432"/>
    <n v="242.71539999999999"/>
    <n v="239.88220000000001"/>
    <n v="240.3544"/>
    <n v="34381"/>
    <x v="1793"/>
  </r>
  <r>
    <s v="2018/09/19"/>
    <x v="2"/>
    <x v="11"/>
    <n v="243.65979999999999"/>
    <n v="245.5487"/>
    <n v="242.71539999999999"/>
    <n v="243.65979999999999"/>
    <n v="69978"/>
    <x v="1794"/>
  </r>
  <r>
    <s v="2018/09/20"/>
    <x v="3"/>
    <x v="12"/>
    <n v="246.96530000000001"/>
    <n v="246.96530000000001"/>
    <n v="243.1876"/>
    <n v="245.5487"/>
    <n v="35577"/>
    <x v="1795"/>
  </r>
  <r>
    <s v="2018/09/21"/>
    <x v="4"/>
    <x v="13"/>
    <n v="246.96530000000001"/>
    <n v="246.96530000000001"/>
    <n v="243.65979999999999"/>
    <n v="246.96530000000001"/>
    <n v="36500"/>
    <x v="1796"/>
  </r>
  <r>
    <s v="2018/09/25"/>
    <x v="1"/>
    <x v="15"/>
    <n v="246.96530000000001"/>
    <n v="249.32640000000001"/>
    <n v="246.02090000000001"/>
    <n v="248.85409999999999"/>
    <n v="24978"/>
    <x v="1797"/>
  </r>
  <r>
    <s v="2018/09/26"/>
    <x v="2"/>
    <x v="16"/>
    <n v="248.3819"/>
    <n v="248.85409999999999"/>
    <n v="246.4931"/>
    <n v="248.85409999999999"/>
    <n v="25061"/>
    <x v="0"/>
  </r>
  <r>
    <s v="2018/09/27"/>
    <x v="3"/>
    <x v="17"/>
    <n v="249.32640000000001"/>
    <n v="251.21520000000001"/>
    <n v="247.4375"/>
    <n v="250.27080000000001"/>
    <n v="38495"/>
    <x v="1798"/>
  </r>
  <r>
    <s v="2018/09/28"/>
    <x v="4"/>
    <x v="18"/>
    <n v="251.21520000000001"/>
    <n v="251.21520000000001"/>
    <n v="245.5487"/>
    <n v="247.90969999999999"/>
    <n v="39645"/>
    <x v="1799"/>
  </r>
  <r>
    <s v="2018/10/01"/>
    <x v="0"/>
    <x v="20"/>
    <n v="247.4375"/>
    <n v="249.32640000000001"/>
    <n v="246.4931"/>
    <n v="248.3819"/>
    <n v="22409"/>
    <x v="1800"/>
  </r>
  <r>
    <s v="2018/10/02"/>
    <x v="1"/>
    <x v="21"/>
    <n v="247.4375"/>
    <n v="248.3819"/>
    <n v="242.71539999999999"/>
    <n v="243.1876"/>
    <n v="38391"/>
    <x v="1801"/>
  </r>
  <r>
    <s v="2018/10/03"/>
    <x v="2"/>
    <x v="22"/>
    <n v="243.1876"/>
    <n v="245.5487"/>
    <n v="242.71539999999999"/>
    <n v="245.5487"/>
    <n v="25228"/>
    <x v="1802"/>
  </r>
  <r>
    <s v="2018/10/04"/>
    <x v="3"/>
    <x v="0"/>
    <n v="242.71539999999999"/>
    <n v="243.1876"/>
    <n v="239.88220000000001"/>
    <n v="239.88220000000001"/>
    <n v="38009"/>
    <x v="1803"/>
  </r>
  <r>
    <s v="2018/10/05"/>
    <x v="4"/>
    <x v="1"/>
    <n v="236.1045"/>
    <n v="238.93780000000001"/>
    <n v="234.68790000000001"/>
    <n v="236.1045"/>
    <n v="40396"/>
    <x v="1804"/>
  </r>
  <r>
    <s v="2018/10/08"/>
    <x v="0"/>
    <x v="4"/>
    <n v="231.8546"/>
    <n v="232.79900000000001"/>
    <n v="227.60470000000001"/>
    <n v="229.9658"/>
    <n v="51083"/>
    <x v="1805"/>
  </r>
  <r>
    <s v="2018/10/09"/>
    <x v="1"/>
    <x v="23"/>
    <n v="229.9658"/>
    <n v="231.38239999999999"/>
    <n v="228.54920000000001"/>
    <n v="230.43799999999999"/>
    <n v="28933"/>
    <x v="1806"/>
  </r>
  <r>
    <s v="2018/10/11"/>
    <x v="3"/>
    <x v="5"/>
    <n v="220.52160000000001"/>
    <n v="220.52160000000001"/>
    <n v="214.38290000000001"/>
    <n v="214.85509999999999"/>
    <n v="96033"/>
    <x v="1807"/>
  </r>
  <r>
    <s v="2018/10/12"/>
    <x v="4"/>
    <x v="6"/>
    <n v="218.16059999999999"/>
    <n v="223.8271"/>
    <n v="216.27170000000001"/>
    <n v="223.8271"/>
    <n v="54439"/>
    <x v="1808"/>
  </r>
  <r>
    <s v="2018/10/15"/>
    <x v="0"/>
    <x v="9"/>
    <n v="220.99379999999999"/>
    <n v="220.99379999999999"/>
    <n v="217.6883"/>
    <n v="217.6883"/>
    <n v="46471"/>
    <x v="1809"/>
  </r>
  <r>
    <s v="2018/10/16"/>
    <x v="1"/>
    <x v="27"/>
    <n v="216.7439"/>
    <n v="223.8271"/>
    <n v="216.27170000000001"/>
    <n v="223.8271"/>
    <n v="39129"/>
    <x v="1810"/>
  </r>
  <r>
    <s v="2018/10/17"/>
    <x v="2"/>
    <x v="28"/>
    <n v="228.07689999999999"/>
    <n v="229.49359999999999"/>
    <n v="224.7715"/>
    <n v="225.24369999999999"/>
    <n v="42887"/>
    <x v="1811"/>
  </r>
  <r>
    <s v="2018/10/18"/>
    <x v="3"/>
    <x v="10"/>
    <n v="224.7715"/>
    <n v="225.7159"/>
    <n v="222.41040000000001"/>
    <n v="223.35489999999999"/>
    <n v="27793"/>
    <x v="1812"/>
  </r>
  <r>
    <s v="2018/10/19"/>
    <x v="4"/>
    <x v="11"/>
    <n v="218.16059999999999"/>
    <n v="223.35489999999999"/>
    <n v="217.21610000000001"/>
    <n v="222.8826"/>
    <n v="29648"/>
    <x v="1813"/>
  </r>
  <r>
    <s v="2018/10/22"/>
    <x v="0"/>
    <x v="14"/>
    <n v="219.5772"/>
    <n v="224.7715"/>
    <n v="218.6328"/>
    <n v="223.8271"/>
    <n v="29275"/>
    <x v="1814"/>
  </r>
  <r>
    <s v="2018/10/23"/>
    <x v="1"/>
    <x v="25"/>
    <n v="219.10499999999999"/>
    <n v="220.99379999999999"/>
    <n v="217.21610000000001"/>
    <n v="217.21610000000001"/>
    <n v="36757"/>
    <x v="1815"/>
  </r>
  <r>
    <s v="2018/10/24"/>
    <x v="2"/>
    <x v="26"/>
    <n v="217.21610000000001"/>
    <n v="218.16059999999999"/>
    <n v="214.38290000000001"/>
    <n v="216.7439"/>
    <n v="45480"/>
    <x v="1816"/>
  </r>
  <r>
    <s v="2018/10/25"/>
    <x v="3"/>
    <x v="15"/>
    <n v="208.24420000000001"/>
    <n v="209.66079999999999"/>
    <n v="207.2998"/>
    <n v="207.2998"/>
    <n v="75524"/>
    <x v="1817"/>
  </r>
  <r>
    <s v="2018/10/26"/>
    <x v="4"/>
    <x v="16"/>
    <n v="210.6052"/>
    <n v="211.5496"/>
    <n v="204.93870000000001"/>
    <n v="208.71639999999999"/>
    <n v="54073"/>
    <x v="1818"/>
  </r>
  <r>
    <s v="2018/10/29"/>
    <x v="0"/>
    <x v="19"/>
    <n v="210.6052"/>
    <n v="211.5496"/>
    <n v="208.71639999999999"/>
    <n v="210.13300000000001"/>
    <n v="18463"/>
    <x v="1819"/>
  </r>
  <r>
    <s v="2018/10/30"/>
    <x v="1"/>
    <x v="29"/>
    <n v="208.71639999999999"/>
    <n v="212.494"/>
    <n v="208.24420000000001"/>
    <n v="210.6052"/>
    <n v="29085"/>
    <x v="1820"/>
  </r>
  <r>
    <s v="2018/10/31"/>
    <x v="2"/>
    <x v="30"/>
    <n v="215.32730000000001"/>
    <n v="220.99379999999999"/>
    <n v="215.32730000000001"/>
    <n v="220.99379999999999"/>
    <n v="59933"/>
    <x v="1821"/>
  </r>
  <r>
    <s v="2018/11/01"/>
    <x v="3"/>
    <x v="20"/>
    <n v="222.8826"/>
    <n v="223.8271"/>
    <n v="220.04939999999999"/>
    <n v="222.41040000000001"/>
    <n v="44514"/>
    <x v="1822"/>
  </r>
  <r>
    <s v="2018/11/02"/>
    <x v="4"/>
    <x v="21"/>
    <n v="223.35489999999999"/>
    <n v="223.35489999999999"/>
    <n v="220.52160000000001"/>
    <n v="223.35489999999999"/>
    <n v="30785"/>
    <x v="1823"/>
  </r>
  <r>
    <s v="2018/11/05"/>
    <x v="0"/>
    <x v="1"/>
    <n v="220.04939999999999"/>
    <n v="222.41040000000001"/>
    <n v="219.10499999999999"/>
    <n v="221.93819999999999"/>
    <n v="28157"/>
    <x v="1824"/>
  </r>
  <r>
    <s v="2018/11/06"/>
    <x v="1"/>
    <x v="2"/>
    <n v="220.99379999999999"/>
    <n v="222.41040000000001"/>
    <n v="219.5772"/>
    <n v="221.46600000000001"/>
    <n v="35501"/>
    <x v="1825"/>
  </r>
  <r>
    <s v="2018/11/07"/>
    <x v="2"/>
    <x v="3"/>
    <n v="220.04939999999999"/>
    <n v="222.8826"/>
    <n v="219.5772"/>
    <n v="220.99379999999999"/>
    <n v="39842"/>
    <x v="1826"/>
  </r>
  <r>
    <s v="2018/11/08"/>
    <x v="3"/>
    <x v="4"/>
    <n v="224.29929999999999"/>
    <n v="224.29929999999999"/>
    <n v="222.8826"/>
    <n v="223.35489999999999"/>
    <n v="28086"/>
    <x v="1827"/>
  </r>
  <r>
    <s v="2018/11/09"/>
    <x v="4"/>
    <x v="23"/>
    <n v="221.46600000000001"/>
    <n v="221.46600000000001"/>
    <n v="218.16059999999999"/>
    <n v="218.16059999999999"/>
    <n v="23792"/>
    <x v="1828"/>
  </r>
  <r>
    <s v="2018/11/12"/>
    <x v="0"/>
    <x v="6"/>
    <n v="217.21610000000001"/>
    <n v="221.46600000000001"/>
    <n v="217.21610000000001"/>
    <n v="218.6328"/>
    <n v="26202"/>
    <x v="1829"/>
  </r>
  <r>
    <s v="2018/11/13"/>
    <x v="1"/>
    <x v="7"/>
    <n v="212.02180000000001"/>
    <n v="215.32730000000001"/>
    <n v="212.02180000000001"/>
    <n v="214.85509999999999"/>
    <n v="37565"/>
    <x v="1830"/>
  </r>
  <r>
    <s v="2018/11/14"/>
    <x v="2"/>
    <x v="8"/>
    <n v="217.21610000000001"/>
    <n v="218.16059999999999"/>
    <n v="215.79949999999999"/>
    <n v="215.79949999999999"/>
    <n v="24565"/>
    <x v="1831"/>
  </r>
  <r>
    <s v="2018/11/15"/>
    <x v="3"/>
    <x v="9"/>
    <n v="216.7439"/>
    <n v="219.10499999999999"/>
    <n v="215.79949999999999"/>
    <n v="218.16059999999999"/>
    <n v="22230"/>
    <x v="1832"/>
  </r>
  <r>
    <s v="2018/11/16"/>
    <x v="4"/>
    <x v="27"/>
    <n v="216.27170000000001"/>
    <n v="216.27170000000001"/>
    <n v="212.494"/>
    <n v="213.4385"/>
    <n v="47138"/>
    <x v="1833"/>
  </r>
  <r>
    <s v="2018/11/19"/>
    <x v="0"/>
    <x v="11"/>
    <n v="212.494"/>
    <n v="212.494"/>
    <n v="208.71639999999999"/>
    <n v="209.66079999999999"/>
    <n v="51034"/>
    <x v="1834"/>
  </r>
  <r>
    <s v="2018/11/20"/>
    <x v="1"/>
    <x v="12"/>
    <n v="206.82749999999999"/>
    <n v="208.24420000000001"/>
    <n v="205.88310000000001"/>
    <n v="205.88310000000001"/>
    <n v="45686"/>
    <x v="1835"/>
  </r>
  <r>
    <s v="2018/11/21"/>
    <x v="2"/>
    <x v="13"/>
    <n v="202.57769999999999"/>
    <n v="207.77199999999999"/>
    <n v="202.10550000000001"/>
    <n v="206.82749999999999"/>
    <n v="38478"/>
    <x v="1836"/>
  </r>
  <r>
    <s v="2018/11/22"/>
    <x v="3"/>
    <x v="14"/>
    <n v="209.18860000000001"/>
    <n v="209.66079999999999"/>
    <n v="206.82749999999999"/>
    <n v="206.82749999999999"/>
    <n v="22060"/>
    <x v="0"/>
  </r>
  <r>
    <s v="2018/11/23"/>
    <x v="4"/>
    <x v="25"/>
    <n v="208.24420000000001"/>
    <n v="208.24420000000001"/>
    <n v="204.93870000000001"/>
    <n v="206.3553"/>
    <n v="15553"/>
    <x v="1837"/>
  </r>
  <r>
    <s v="2018/11/26"/>
    <x v="0"/>
    <x v="16"/>
    <n v="206.82749999999999"/>
    <n v="211.5496"/>
    <n v="206.3553"/>
    <n v="210.6052"/>
    <n v="35267"/>
    <x v="1838"/>
  </r>
  <r>
    <s v="2018/11/27"/>
    <x v="1"/>
    <x v="17"/>
    <n v="207.77199999999999"/>
    <n v="212.02180000000001"/>
    <n v="206.82749999999999"/>
    <n v="211.5496"/>
    <n v="32676"/>
    <x v="1839"/>
  </r>
  <r>
    <s v="2018/11/28"/>
    <x v="2"/>
    <x v="18"/>
    <n v="210.13300000000001"/>
    <n v="214.38290000000001"/>
    <n v="209.66079999999999"/>
    <n v="213.91069999999999"/>
    <n v="24759"/>
    <x v="1840"/>
  </r>
  <r>
    <s v="2018/11/29"/>
    <x v="3"/>
    <x v="19"/>
    <n v="218.6328"/>
    <n v="218.6328"/>
    <n v="216.27170000000001"/>
    <n v="216.27170000000001"/>
    <n v="46206"/>
    <x v="1841"/>
  </r>
  <r>
    <s v="2018/11/30"/>
    <x v="4"/>
    <x v="29"/>
    <n v="216.7439"/>
    <n v="218.16059999999999"/>
    <n v="212.96629999999999"/>
    <n v="212.96629999999999"/>
    <n v="57352"/>
    <x v="1842"/>
  </r>
  <r>
    <s v="2018/12/03"/>
    <x v="0"/>
    <x v="22"/>
    <n v="218.16059999999999"/>
    <n v="221.93819999999999"/>
    <n v="218.16059999999999"/>
    <n v="221.93819999999999"/>
    <n v="49612"/>
    <x v="1843"/>
  </r>
  <r>
    <s v="2018/12/04"/>
    <x v="1"/>
    <x v="0"/>
    <n v="220.04939999999999"/>
    <n v="221.46600000000001"/>
    <n v="218.16059999999999"/>
    <n v="220.99379999999999"/>
    <n v="41947"/>
    <x v="1844"/>
  </r>
  <r>
    <s v="2018/12/05"/>
    <x v="2"/>
    <x v="1"/>
    <n v="213.91069999999999"/>
    <n v="214.85509999999999"/>
    <n v="212.494"/>
    <n v="213.4385"/>
    <n v="45634"/>
    <x v="1845"/>
  </r>
  <r>
    <s v="2018/12/06"/>
    <x v="3"/>
    <x v="2"/>
    <n v="207.77199999999999"/>
    <n v="209.66079999999999"/>
    <n v="207.2998"/>
    <n v="207.77199999999999"/>
    <n v="40181"/>
    <x v="1846"/>
  </r>
  <r>
    <s v="2018/12/07"/>
    <x v="4"/>
    <x v="3"/>
    <n v="210.13300000000001"/>
    <n v="211.07740000000001"/>
    <n v="208.24420000000001"/>
    <n v="208.71639999999999"/>
    <n v="31997"/>
    <x v="1847"/>
  </r>
  <r>
    <s v="2018/12/10"/>
    <x v="0"/>
    <x v="24"/>
    <n v="207.2998"/>
    <n v="207.77199999999999"/>
    <n v="206.3553"/>
    <n v="206.82749999999999"/>
    <n v="26229"/>
    <x v="1848"/>
  </r>
  <r>
    <s v="2018/12/11"/>
    <x v="1"/>
    <x v="5"/>
    <n v="207.77199999999999"/>
    <n v="210.6052"/>
    <n v="206.82749999999999"/>
    <n v="210.13300000000001"/>
    <n v="27395"/>
    <x v="1849"/>
  </r>
  <r>
    <s v="2018/12/12"/>
    <x v="2"/>
    <x v="6"/>
    <n v="211.07740000000001"/>
    <n v="214.38290000000001"/>
    <n v="210.13300000000001"/>
    <n v="213.91069999999999"/>
    <n v="32926"/>
    <x v="1850"/>
  </r>
  <r>
    <s v="2018/12/13"/>
    <x v="3"/>
    <x v="7"/>
    <n v="214.38290000000001"/>
    <n v="214.85509999999999"/>
    <n v="212.494"/>
    <n v="213.4385"/>
    <n v="32433"/>
    <x v="1851"/>
  </r>
  <r>
    <s v="2018/12/14"/>
    <x v="4"/>
    <x v="8"/>
    <n v="210.6052"/>
    <n v="211.07740000000001"/>
    <n v="208.24420000000001"/>
    <n v="210.13300000000001"/>
    <n v="43226"/>
    <x v="1852"/>
  </r>
  <r>
    <s v="2018/12/17"/>
    <x v="0"/>
    <x v="28"/>
    <n v="208.71639999999999"/>
    <n v="212.494"/>
    <n v="207.77199999999999"/>
    <n v="211.07740000000001"/>
    <n v="18964"/>
    <x v="1853"/>
  </r>
  <r>
    <s v="2018/12/18"/>
    <x v="1"/>
    <x v="10"/>
    <n v="208.71639999999999"/>
    <n v="210.6052"/>
    <n v="208.24420000000001"/>
    <n v="210.13300000000001"/>
    <n v="30270"/>
    <x v="1854"/>
  </r>
  <r>
    <s v="2018/12/19"/>
    <x v="2"/>
    <x v="11"/>
    <n v="209.66079999999999"/>
    <n v="212.96629999999999"/>
    <n v="209.66079999999999"/>
    <n v="212.96629999999999"/>
    <n v="23415"/>
    <x v="1855"/>
  </r>
  <r>
    <s v="2018/12/20"/>
    <x v="3"/>
    <x v="12"/>
    <n v="208.71639999999999"/>
    <n v="210.13300000000001"/>
    <n v="208.71639999999999"/>
    <n v="208.71639999999999"/>
    <n v="38697"/>
    <x v="1856"/>
  </r>
  <r>
    <s v="2018/12/21"/>
    <x v="4"/>
    <x v="13"/>
    <n v="206.82749999999999"/>
    <n v="211.5496"/>
    <n v="206.82749999999999"/>
    <n v="211.07740000000001"/>
    <n v="46947"/>
    <x v="1857"/>
  </r>
  <r>
    <s v="2018/12/22"/>
    <x v="5"/>
    <x v="14"/>
    <n v="207.77199999999999"/>
    <n v="209.18860000000001"/>
    <n v="207.77199999999999"/>
    <n v="209.18860000000001"/>
    <n v="5185"/>
    <x v="1750"/>
  </r>
  <r>
    <s v="2018/12/24"/>
    <x v="0"/>
    <x v="26"/>
    <n v="209.18860000000001"/>
    <n v="209.18860000000001"/>
    <n v="207.2998"/>
    <n v="207.77199999999999"/>
    <n v="23376"/>
    <x v="1858"/>
  </r>
  <r>
    <s v="2018/12/25"/>
    <x v="1"/>
    <x v="15"/>
    <n v="203.52209999999999"/>
    <n v="205.88310000000001"/>
    <n v="203.04990000000001"/>
    <n v="205.4109"/>
    <n v="19402"/>
    <x v="1859"/>
  </r>
  <r>
    <s v="2018/12/26"/>
    <x v="2"/>
    <x v="16"/>
    <n v="206.3553"/>
    <n v="207.2998"/>
    <n v="203.99430000000001"/>
    <n v="204.4665"/>
    <n v="16893"/>
    <x v="1860"/>
  </r>
  <r>
    <s v="2018/12/27"/>
    <x v="3"/>
    <x v="17"/>
    <n v="209.66079999999999"/>
    <n v="211.5496"/>
    <n v="208.24420000000001"/>
    <n v="210.6052"/>
    <n v="21915"/>
    <x v="1861"/>
  </r>
  <r>
    <s v="2018/12/28"/>
    <x v="4"/>
    <x v="18"/>
    <n v="211.07740000000001"/>
    <n v="212.96629999999999"/>
    <n v="210.13300000000001"/>
    <n v="212.96629999999999"/>
    <n v="30156"/>
    <x v="1862"/>
  </r>
  <r>
    <s v="2019/01/02"/>
    <x v="2"/>
    <x v="21"/>
    <n v="213.91069999999999"/>
    <n v="213.91069999999999"/>
    <n v="206.82749999999999"/>
    <n v="207.2998"/>
    <n v="32900"/>
    <x v="1863"/>
  </r>
  <r>
    <s v="2019/01/03"/>
    <x v="3"/>
    <x v="22"/>
    <n v="202.10550000000001"/>
    <n v="205.88310000000001"/>
    <n v="202.10550000000001"/>
    <n v="203.52209999999999"/>
    <n v="34615"/>
    <x v="1864"/>
  </r>
  <r>
    <s v="2019/01/04"/>
    <x v="4"/>
    <x v="0"/>
    <n v="199.74440000000001"/>
    <n v="199.74440000000001"/>
    <n v="195.0223"/>
    <n v="196.43889999999999"/>
    <n v="67043"/>
    <x v="1865"/>
  </r>
  <r>
    <s v="2019/01/07"/>
    <x v="0"/>
    <x v="3"/>
    <n v="200.2166"/>
    <n v="202.10550000000001"/>
    <n v="199.2722"/>
    <n v="201.161"/>
    <n v="35695"/>
    <x v="1866"/>
  </r>
  <r>
    <s v="2019/01/08"/>
    <x v="1"/>
    <x v="4"/>
    <n v="200.2166"/>
    <n v="200.68879999999999"/>
    <n v="198.3278"/>
    <n v="199.2722"/>
    <n v="23794"/>
    <x v="1867"/>
  </r>
  <r>
    <s v="2019/01/09"/>
    <x v="2"/>
    <x v="23"/>
    <n v="200.2166"/>
    <n v="204.4665"/>
    <n v="199.2722"/>
    <n v="203.52209999999999"/>
    <n v="51255"/>
    <x v="1868"/>
  </r>
  <r>
    <s v="2019/01/10"/>
    <x v="3"/>
    <x v="24"/>
    <n v="203.99430000000001"/>
    <n v="204.4665"/>
    <n v="202.57769999999999"/>
    <n v="203.99430000000001"/>
    <n v="20832"/>
    <x v="1869"/>
  </r>
  <r>
    <s v="2019/01/11"/>
    <x v="4"/>
    <x v="5"/>
    <n v="206.82749999999999"/>
    <n v="208.24420000000001"/>
    <n v="205.88310000000001"/>
    <n v="208.24420000000001"/>
    <n v="28658"/>
    <x v="1870"/>
  </r>
  <r>
    <s v="2019/01/14"/>
    <x v="0"/>
    <x v="8"/>
    <n v="206.3553"/>
    <n v="207.77199999999999"/>
    <n v="204.93870000000001"/>
    <n v="206.3553"/>
    <n v="17612"/>
    <x v="1871"/>
  </r>
  <r>
    <s v="2019/01/15"/>
    <x v="1"/>
    <x v="9"/>
    <n v="204.4665"/>
    <n v="208.71639999999999"/>
    <n v="203.52209999999999"/>
    <n v="208.71639999999999"/>
    <n v="42990"/>
    <x v="1872"/>
  </r>
  <r>
    <s v="2019/01/16"/>
    <x v="2"/>
    <x v="27"/>
    <n v="206.3553"/>
    <n v="207.77199999999999"/>
    <n v="205.4109"/>
    <n v="205.4109"/>
    <n v="30038"/>
    <x v="1873"/>
  </r>
  <r>
    <s v="2019/01/17"/>
    <x v="3"/>
    <x v="28"/>
    <n v="205.88310000000001"/>
    <n v="208.71639999999999"/>
    <n v="205.88310000000001"/>
    <n v="208.24420000000001"/>
    <n v="21163"/>
    <x v="1874"/>
  </r>
  <r>
    <s v="2019/01/18"/>
    <x v="4"/>
    <x v="10"/>
    <n v="206.82749999999999"/>
    <n v="207.77199999999999"/>
    <n v="205.4109"/>
    <n v="206.3553"/>
    <n v="52677"/>
    <x v="1871"/>
  </r>
  <r>
    <s v="2019/01/21"/>
    <x v="0"/>
    <x v="13"/>
    <n v="207.77199999999999"/>
    <n v="210.6052"/>
    <n v="207.77199999999999"/>
    <n v="208.71639999999999"/>
    <n v="32515"/>
    <x v="1872"/>
  </r>
  <r>
    <s v="2019/01/22"/>
    <x v="1"/>
    <x v="14"/>
    <n v="207.77199999999999"/>
    <n v="210.6052"/>
    <n v="206.82749999999999"/>
    <n v="210.6052"/>
    <n v="30958"/>
    <x v="1875"/>
  </r>
  <r>
    <s v="2019/01/23"/>
    <x v="2"/>
    <x v="25"/>
    <n v="209.18860000000001"/>
    <n v="209.66079999999999"/>
    <n v="207.77199999999999"/>
    <n v="208.24420000000001"/>
    <n v="18671"/>
    <x v="1876"/>
  </r>
  <r>
    <s v="2019/01/24"/>
    <x v="3"/>
    <x v="26"/>
    <n v="210.13300000000001"/>
    <n v="210.13300000000001"/>
    <n v="208.24420000000001"/>
    <n v="210.13300000000001"/>
    <n v="31348"/>
    <x v="1877"/>
  </r>
  <r>
    <s v="2019/01/25"/>
    <x v="4"/>
    <x v="15"/>
    <n v="213.91069999999999"/>
    <n v="214.38290000000001"/>
    <n v="212.494"/>
    <n v="213.4385"/>
    <n v="48039"/>
    <x v="1878"/>
  </r>
  <r>
    <s v="2019/01/28"/>
    <x v="0"/>
    <x v="18"/>
    <n v="216.7439"/>
    <n v="216.7439"/>
    <n v="215.32730000000001"/>
    <n v="216.27170000000001"/>
    <n v="29134"/>
    <x v="1879"/>
  </r>
  <r>
    <s v="2019/01/29"/>
    <x v="1"/>
    <x v="19"/>
    <n v="210.13300000000001"/>
    <n v="212.494"/>
    <n v="209.66079999999999"/>
    <n v="210.13300000000001"/>
    <n v="42566"/>
    <x v="1880"/>
  </r>
  <r>
    <s v="2019/01/30"/>
    <x v="2"/>
    <x v="29"/>
    <n v="208.24420000000001"/>
    <n v="209.18860000000001"/>
    <n v="207.77199999999999"/>
    <n v="208.71639999999999"/>
    <n v="51889"/>
    <x v="1881"/>
  </r>
  <r>
    <s v="2019/02/11"/>
    <x v="0"/>
    <x v="5"/>
    <n v="215.32730000000001"/>
    <n v="216.27170000000001"/>
    <n v="213.91069999999999"/>
    <n v="215.32730000000001"/>
    <n v="81360"/>
    <x v="1882"/>
  </r>
  <r>
    <s v="2019/02/12"/>
    <x v="1"/>
    <x v="6"/>
    <n v="217.21610000000001"/>
    <n v="217.21610000000001"/>
    <n v="216.27170000000001"/>
    <n v="217.21610000000001"/>
    <n v="30125"/>
    <x v="1883"/>
  </r>
  <r>
    <s v="2019/02/13"/>
    <x v="2"/>
    <x v="7"/>
    <n v="219.10499999999999"/>
    <n v="219.10499999999999"/>
    <n v="215.79949999999999"/>
    <n v="216.27170000000001"/>
    <n v="28634"/>
    <x v="1884"/>
  </r>
  <r>
    <s v="2019/02/14"/>
    <x v="3"/>
    <x v="8"/>
    <n v="216.7439"/>
    <n v="217.21610000000001"/>
    <n v="213.4385"/>
    <n v="214.38290000000001"/>
    <n v="23647"/>
    <x v="1885"/>
  </r>
  <r>
    <s v="2019/02/15"/>
    <x v="4"/>
    <x v="9"/>
    <n v="216.27170000000001"/>
    <n v="216.27170000000001"/>
    <n v="213.91069999999999"/>
    <n v="214.38290000000001"/>
    <n v="22369"/>
    <x v="0"/>
  </r>
  <r>
    <s v="2019/02/18"/>
    <x v="0"/>
    <x v="10"/>
    <n v="216.27170000000001"/>
    <n v="217.6883"/>
    <n v="215.79949999999999"/>
    <n v="217.21610000000001"/>
    <n v="18163"/>
    <x v="1886"/>
  </r>
  <r>
    <s v="2019/02/19"/>
    <x v="1"/>
    <x v="11"/>
    <n v="217.21610000000001"/>
    <n v="217.6883"/>
    <n v="216.27170000000001"/>
    <n v="216.27170000000001"/>
    <n v="18423"/>
    <x v="1884"/>
  </r>
  <r>
    <s v="2019/02/20"/>
    <x v="2"/>
    <x v="12"/>
    <n v="218.6328"/>
    <n v="221.46600000000001"/>
    <n v="218.16059999999999"/>
    <n v="221.46600000000001"/>
    <n v="31887"/>
    <x v="1887"/>
  </r>
  <r>
    <s v="2019/02/21"/>
    <x v="3"/>
    <x v="13"/>
    <n v="222.41040000000001"/>
    <n v="223.35489999999999"/>
    <n v="221.46600000000001"/>
    <n v="223.35489999999999"/>
    <n v="34013"/>
    <x v="1888"/>
  </r>
  <r>
    <s v="2019/02/22"/>
    <x v="4"/>
    <x v="14"/>
    <n v="222.41040000000001"/>
    <n v="223.35489999999999"/>
    <n v="220.99379999999999"/>
    <n v="223.35489999999999"/>
    <n v="22032"/>
    <x v="0"/>
  </r>
  <r>
    <s v="2019/02/25"/>
    <x v="0"/>
    <x v="15"/>
    <n v="224.29929999999999"/>
    <n v="225.7159"/>
    <n v="222.8826"/>
    <n v="224.7715"/>
    <n v="25227"/>
    <x v="1889"/>
  </r>
  <r>
    <s v="2019/02/26"/>
    <x v="1"/>
    <x v="16"/>
    <n v="225.7159"/>
    <n v="226.66030000000001"/>
    <n v="223.35489999999999"/>
    <n v="226.18809999999999"/>
    <n v="24586"/>
    <x v="1890"/>
  </r>
  <r>
    <s v="2019/02/27"/>
    <x v="2"/>
    <x v="17"/>
    <n v="225.24369999999999"/>
    <n v="226.18809999999999"/>
    <n v="223.8271"/>
    <n v="225.7159"/>
    <n v="37947"/>
    <x v="1891"/>
  </r>
  <r>
    <s v="2019/03/04"/>
    <x v="0"/>
    <x v="0"/>
    <n v="226.18809999999999"/>
    <n v="226.18809999999999"/>
    <n v="221.46600000000001"/>
    <n v="222.41040000000001"/>
    <n v="45164"/>
    <x v="1892"/>
  </r>
  <r>
    <s v="2019/03/05"/>
    <x v="1"/>
    <x v="1"/>
    <n v="220.99379999999999"/>
    <n v="221.46600000000001"/>
    <n v="219.5772"/>
    <n v="220.04939999999999"/>
    <n v="23708"/>
    <x v="1893"/>
  </r>
  <r>
    <s v="2019/03/06"/>
    <x v="2"/>
    <x v="2"/>
    <n v="221.93819999999999"/>
    <n v="222.41040000000001"/>
    <n v="220.52160000000001"/>
    <n v="220.99379999999999"/>
    <n v="20811"/>
    <x v="1894"/>
  </r>
  <r>
    <s v="2019/03/07"/>
    <x v="3"/>
    <x v="3"/>
    <n v="221.93819999999999"/>
    <n v="221.93819999999999"/>
    <n v="220.04939999999999"/>
    <n v="220.99379999999999"/>
    <n v="17226"/>
    <x v="0"/>
  </r>
  <r>
    <s v="2019/03/08"/>
    <x v="4"/>
    <x v="4"/>
    <n v="218.16059999999999"/>
    <n v="218.6328"/>
    <n v="216.27170000000001"/>
    <n v="217.21610000000001"/>
    <n v="22535"/>
    <x v="1895"/>
  </r>
  <r>
    <s v="2019/03/11"/>
    <x v="0"/>
    <x v="5"/>
    <n v="215.32730000000001"/>
    <n v="217.6883"/>
    <n v="214.85509999999999"/>
    <n v="217.6883"/>
    <n v="34282"/>
    <x v="1896"/>
  </r>
  <r>
    <s v="2019/03/12"/>
    <x v="1"/>
    <x v="6"/>
    <n v="220.04939999999999"/>
    <n v="223.8271"/>
    <n v="219.5772"/>
    <n v="222.41040000000001"/>
    <n v="23839"/>
    <x v="1897"/>
  </r>
  <r>
    <s v="2019/03/13"/>
    <x v="2"/>
    <x v="7"/>
    <n v="220.99379999999999"/>
    <n v="223.8271"/>
    <n v="220.99379999999999"/>
    <n v="223.8271"/>
    <n v="22493"/>
    <x v="1898"/>
  </r>
  <r>
    <s v="2019/03/14"/>
    <x v="3"/>
    <x v="8"/>
    <n v="225.7159"/>
    <n v="225.7159"/>
    <n v="220.99379999999999"/>
    <n v="221.46600000000001"/>
    <n v="17281"/>
    <x v="1899"/>
  </r>
  <r>
    <s v="2019/03/15"/>
    <x v="4"/>
    <x v="9"/>
    <n v="223.8271"/>
    <n v="226.18809999999999"/>
    <n v="222.41040000000001"/>
    <n v="225.7159"/>
    <n v="34542"/>
    <x v="1900"/>
  </r>
  <r>
    <s v="2019/03/18"/>
    <x v="0"/>
    <x v="10"/>
    <n v="226.18809999999999"/>
    <n v="227.60470000000001"/>
    <n v="225.7159"/>
    <n v="227.60470000000001"/>
    <n v="27040"/>
    <x v="1901"/>
  </r>
  <r>
    <s v="2019/03/19"/>
    <x v="1"/>
    <x v="11"/>
    <n v="225.7159"/>
    <n v="227.13249999999999"/>
    <n v="224.7715"/>
    <n v="227.13249999999999"/>
    <n v="14620"/>
    <x v="1755"/>
  </r>
  <r>
    <s v="2019/03/20"/>
    <x v="2"/>
    <x v="12"/>
    <n v="228.54920000000001"/>
    <n v="228.54920000000001"/>
    <n v="226.18809999999999"/>
    <n v="228.54920000000001"/>
    <n v="23055"/>
    <x v="1902"/>
  </r>
  <r>
    <s v="2019/03/21"/>
    <x v="3"/>
    <x v="13"/>
    <n v="229.0214"/>
    <n v="231.8546"/>
    <n v="227.60470000000001"/>
    <n v="231.8546"/>
    <n v="27514"/>
    <x v="1903"/>
  </r>
  <r>
    <s v="2019/03/22"/>
    <x v="4"/>
    <x v="14"/>
    <n v="234.2157"/>
    <n v="234.68790000000001"/>
    <n v="230.9102"/>
    <n v="234.68790000000001"/>
    <n v="22996"/>
    <x v="1904"/>
  </r>
  <r>
    <s v="2019/03/25"/>
    <x v="0"/>
    <x v="15"/>
    <n v="227.13249999999999"/>
    <n v="229.9658"/>
    <n v="227.13249999999999"/>
    <n v="228.07689999999999"/>
    <n v="19273"/>
    <x v="1905"/>
  </r>
  <r>
    <s v="2019/03/26"/>
    <x v="1"/>
    <x v="16"/>
    <n v="229.49359999999999"/>
    <n v="230.43799999999999"/>
    <n v="227.60470000000001"/>
    <n v="230.43799999999999"/>
    <n v="21053"/>
    <x v="1906"/>
  </r>
  <r>
    <s v="2019/03/27"/>
    <x v="2"/>
    <x v="17"/>
    <n v="228.54920000000001"/>
    <n v="229.0214"/>
    <n v="227.13249999999999"/>
    <n v="228.07689999999999"/>
    <n v="23622"/>
    <x v="1907"/>
  </r>
  <r>
    <s v="2019/03/28"/>
    <x v="3"/>
    <x v="18"/>
    <n v="227.13249999999999"/>
    <n v="229.0214"/>
    <n v="226.66030000000001"/>
    <n v="228.54920000000001"/>
    <n v="13998"/>
    <x v="1908"/>
  </r>
  <r>
    <s v="2019/03/29"/>
    <x v="4"/>
    <x v="19"/>
    <n v="229.49359999999999"/>
    <n v="231.8546"/>
    <n v="227.13249999999999"/>
    <n v="231.8546"/>
    <n v="31024"/>
    <x v="1903"/>
  </r>
  <r>
    <s v="2019/04/01"/>
    <x v="0"/>
    <x v="20"/>
    <n v="237.0489"/>
    <n v="237.0489"/>
    <n v="231.38239999999999"/>
    <n v="231.8546"/>
    <n v="35330"/>
    <x v="0"/>
  </r>
  <r>
    <s v="2019/04/02"/>
    <x v="1"/>
    <x v="21"/>
    <n v="235.63229999999999"/>
    <n v="235.63229999999999"/>
    <n v="232.32679999999999"/>
    <n v="232.32679999999999"/>
    <n v="25189"/>
    <x v="1759"/>
  </r>
  <r>
    <s v="2019/04/03"/>
    <x v="2"/>
    <x v="22"/>
    <n v="235.1601"/>
    <n v="235.1601"/>
    <n v="232.79900000000001"/>
    <n v="232.79900000000001"/>
    <n v="28581"/>
    <x v="1909"/>
  </r>
  <r>
    <s v="2019/04/08"/>
    <x v="0"/>
    <x v="4"/>
    <n v="237.0489"/>
    <n v="238.93780000000001"/>
    <n v="236.57669999999999"/>
    <n v="238.93780000000001"/>
    <n v="46426"/>
    <x v="1910"/>
  </r>
  <r>
    <s v="2019/04/09"/>
    <x v="1"/>
    <x v="23"/>
    <n v="238.93780000000001"/>
    <n v="239.88220000000001"/>
    <n v="237.9933"/>
    <n v="239.88220000000001"/>
    <n v="22745"/>
    <x v="1911"/>
  </r>
  <r>
    <s v="2019/04/10"/>
    <x v="2"/>
    <x v="24"/>
    <n v="238.93780000000001"/>
    <n v="240.3544"/>
    <n v="237.9933"/>
    <n v="239.88220000000001"/>
    <n v="33174"/>
    <x v="0"/>
  </r>
  <r>
    <s v="2019/04/11"/>
    <x v="3"/>
    <x v="5"/>
    <n v="238.93780000000001"/>
    <n v="239.88220000000001"/>
    <n v="237.52109999999999"/>
    <n v="237.9933"/>
    <n v="25146"/>
    <x v="1912"/>
  </r>
  <r>
    <s v="2019/04/12"/>
    <x v="4"/>
    <x v="6"/>
    <n v="237.52109999999999"/>
    <n v="238.93780000000001"/>
    <n v="237.0489"/>
    <n v="237.9933"/>
    <n v="13888"/>
    <x v="0"/>
  </r>
  <r>
    <s v="2019/04/15"/>
    <x v="0"/>
    <x v="9"/>
    <n v="240.82660000000001"/>
    <n v="241.77099999999999"/>
    <n v="239.88220000000001"/>
    <n v="241.2988"/>
    <n v="17257"/>
    <x v="1913"/>
  </r>
  <r>
    <s v="2019/04/16"/>
    <x v="1"/>
    <x v="27"/>
    <n v="242.71539999999999"/>
    <n v="242.71539999999999"/>
    <n v="241.2988"/>
    <n v="242.71539999999999"/>
    <n v="20231"/>
    <x v="1914"/>
  </r>
  <r>
    <s v="2019/04/17"/>
    <x v="2"/>
    <x v="28"/>
    <n v="245.5487"/>
    <n v="248.3819"/>
    <n v="245.07650000000001"/>
    <n v="246.96530000000001"/>
    <n v="39037"/>
    <x v="1915"/>
  </r>
  <r>
    <s v="2019/04/18"/>
    <x v="3"/>
    <x v="10"/>
    <n v="249.32640000000001"/>
    <n v="251.21520000000001"/>
    <n v="248.85409999999999"/>
    <n v="249.79859999999999"/>
    <n v="48525"/>
    <x v="1916"/>
  </r>
  <r>
    <s v="2019/04/19"/>
    <x v="4"/>
    <x v="11"/>
    <n v="254.04839999999999"/>
    <n v="254.52070000000001"/>
    <n v="248.85409999999999"/>
    <n v="249.79859999999999"/>
    <n v="47698"/>
    <x v="0"/>
  </r>
  <r>
    <s v="2019/04/22"/>
    <x v="0"/>
    <x v="14"/>
    <n v="251.6874"/>
    <n v="252.6318"/>
    <n v="250.27080000000001"/>
    <n v="251.21520000000001"/>
    <n v="24967"/>
    <x v="1917"/>
  </r>
  <r>
    <s v="2019/04/23"/>
    <x v="1"/>
    <x v="25"/>
    <n v="251.6874"/>
    <n v="253.10400000000001"/>
    <n v="251.21520000000001"/>
    <n v="253.10400000000001"/>
    <n v="26251"/>
    <x v="1918"/>
  </r>
  <r>
    <s v="2019/04/24"/>
    <x v="2"/>
    <x v="26"/>
    <n v="254.99289999999999"/>
    <n v="254.99289999999999"/>
    <n v="252.6318"/>
    <n v="254.04839999999999"/>
    <n v="37386"/>
    <x v="1919"/>
  </r>
  <r>
    <s v="2019/04/25"/>
    <x v="3"/>
    <x v="15"/>
    <n v="253.5762"/>
    <n v="254.04839999999999"/>
    <n v="252.15960000000001"/>
    <n v="252.6318"/>
    <n v="36572"/>
    <x v="1920"/>
  </r>
  <r>
    <s v="2019/04/26"/>
    <x v="4"/>
    <x v="16"/>
    <n v="247.4375"/>
    <n v="248.3819"/>
    <n v="243.1876"/>
    <n v="245.5487"/>
    <n v="51743"/>
    <x v="1921"/>
  </r>
  <r>
    <s v="2019/04/29"/>
    <x v="0"/>
    <x v="19"/>
    <n v="245.5487"/>
    <n v="247.4375"/>
    <n v="244.13210000000001"/>
    <n v="245.07650000000001"/>
    <n v="32651"/>
    <x v="1922"/>
  </r>
  <r>
    <s v="2019/04/30"/>
    <x v="1"/>
    <x v="29"/>
    <n v="245.5487"/>
    <n v="246.02090000000001"/>
    <n v="243.65979999999999"/>
    <n v="244.60429999999999"/>
    <n v="40446"/>
    <x v="1923"/>
  </r>
  <r>
    <s v="2019/05/02"/>
    <x v="3"/>
    <x v="21"/>
    <n v="246.96530000000001"/>
    <n v="247.90969999999999"/>
    <n v="244.13210000000001"/>
    <n v="244.60429999999999"/>
    <n v="27376"/>
    <x v="0"/>
  </r>
  <r>
    <s v="2019/05/03"/>
    <x v="4"/>
    <x v="22"/>
    <n v="247.4375"/>
    <n v="250.27080000000001"/>
    <n v="246.02090000000001"/>
    <n v="250.27080000000001"/>
    <n v="30200"/>
    <x v="1924"/>
  </r>
  <r>
    <s v="2019/05/06"/>
    <x v="0"/>
    <x v="2"/>
    <n v="245.5487"/>
    <n v="245.5487"/>
    <n v="243.65979999999999"/>
    <n v="244.60429999999999"/>
    <n v="33688"/>
    <x v="1925"/>
  </r>
  <r>
    <s v="2019/05/07"/>
    <x v="1"/>
    <x v="3"/>
    <n v="245.07650000000001"/>
    <n v="248.3819"/>
    <n v="244.60429999999999"/>
    <n v="247.90969999999999"/>
    <n v="25686"/>
    <x v="1926"/>
  </r>
  <r>
    <s v="2019/05/08"/>
    <x v="2"/>
    <x v="4"/>
    <n v="245.5487"/>
    <n v="246.96530000000001"/>
    <n v="245.07650000000001"/>
    <n v="245.5487"/>
    <n v="25902"/>
    <x v="1927"/>
  </r>
  <r>
    <s v="2019/05/09"/>
    <x v="3"/>
    <x v="23"/>
    <n v="245.07650000000001"/>
    <n v="245.07650000000001"/>
    <n v="241.77099999999999"/>
    <n v="242.2432"/>
    <n v="34166"/>
    <x v="1928"/>
  </r>
  <r>
    <s v="2019/05/10"/>
    <x v="4"/>
    <x v="24"/>
    <n v="242.71539999999999"/>
    <n v="244.60429999999999"/>
    <n v="240.82660000000001"/>
    <n v="241.77099999999999"/>
    <n v="18868"/>
    <x v="1929"/>
  </r>
  <r>
    <s v="2019/05/13"/>
    <x v="0"/>
    <x v="7"/>
    <n v="238.93780000000001"/>
    <n v="239.88220000000001"/>
    <n v="235.63229999999999"/>
    <n v="236.57669999999999"/>
    <n v="29317"/>
    <x v="1930"/>
  </r>
  <r>
    <s v="2019/05/14"/>
    <x v="1"/>
    <x v="8"/>
    <n v="233.74350000000001"/>
    <n v="237.0489"/>
    <n v="231.38239999999999"/>
    <n v="234.68790000000001"/>
    <n v="45620"/>
    <x v="1931"/>
  </r>
  <r>
    <s v="2019/05/15"/>
    <x v="2"/>
    <x v="9"/>
    <n v="237.0489"/>
    <n v="237.9933"/>
    <n v="235.1601"/>
    <n v="235.1601"/>
    <n v="37223"/>
    <x v="1932"/>
  </r>
  <r>
    <s v="2019/05/16"/>
    <x v="3"/>
    <x v="27"/>
    <n v="234.68790000000001"/>
    <n v="235.63229999999999"/>
    <n v="232.32679999999999"/>
    <n v="233.27119999999999"/>
    <n v="30331"/>
    <x v="1933"/>
  </r>
  <r>
    <s v="2019/05/17"/>
    <x v="4"/>
    <x v="28"/>
    <n v="235.1601"/>
    <n v="235.1601"/>
    <n v="228.07689999999999"/>
    <n v="228.07689999999999"/>
    <n v="40006"/>
    <x v="1934"/>
  </r>
  <r>
    <s v="2019/05/20"/>
    <x v="0"/>
    <x v="12"/>
    <n v="229.0214"/>
    <n v="229.49359999999999"/>
    <n v="224.7715"/>
    <n v="224.7715"/>
    <n v="47097"/>
    <x v="1935"/>
  </r>
  <r>
    <s v="2019/05/21"/>
    <x v="1"/>
    <x v="13"/>
    <n v="220.52160000000001"/>
    <n v="222.8826"/>
    <n v="219.5772"/>
    <n v="220.99379999999999"/>
    <n v="82872"/>
    <x v="1936"/>
  </r>
  <r>
    <s v="2019/05/22"/>
    <x v="2"/>
    <x v="14"/>
    <n v="223.35489999999999"/>
    <n v="227.13249999999999"/>
    <n v="222.41040000000001"/>
    <n v="224.7715"/>
    <n v="36289"/>
    <x v="1937"/>
  </r>
  <r>
    <s v="2019/05/23"/>
    <x v="3"/>
    <x v="25"/>
    <n v="220.52160000000001"/>
    <n v="220.52160000000001"/>
    <n v="217.21610000000001"/>
    <n v="217.21610000000001"/>
    <n v="62258"/>
    <x v="1938"/>
  </r>
  <r>
    <s v="2019/05/24"/>
    <x v="4"/>
    <x v="26"/>
    <n v="217.21610000000001"/>
    <n v="220.99379999999999"/>
    <n v="217.21610000000001"/>
    <n v="220.04939999999999"/>
    <n v="38226"/>
    <x v="1939"/>
  </r>
  <r>
    <s v="2019/05/27"/>
    <x v="0"/>
    <x v="17"/>
    <n v="220.99379999999999"/>
    <n v="221.93819999999999"/>
    <n v="218.16059999999999"/>
    <n v="218.16059999999999"/>
    <n v="37447"/>
    <x v="1940"/>
  </r>
  <r>
    <s v="2019/05/28"/>
    <x v="1"/>
    <x v="18"/>
    <n v="219.10499999999999"/>
    <n v="219.10499999999999"/>
    <n v="217.6883"/>
    <n v="217.6883"/>
    <n v="99322"/>
    <x v="1941"/>
  </r>
  <r>
    <s v="2019/05/29"/>
    <x v="2"/>
    <x v="19"/>
    <n v="215.32730000000001"/>
    <n v="217.6883"/>
    <n v="214.38290000000001"/>
    <n v="216.7439"/>
    <n v="32260"/>
    <x v="1942"/>
  </r>
  <r>
    <s v="2019/05/30"/>
    <x v="3"/>
    <x v="29"/>
    <n v="217.21610000000001"/>
    <n v="218.6328"/>
    <n v="216.27170000000001"/>
    <n v="218.16059999999999"/>
    <n v="40375"/>
    <x v="1943"/>
  </r>
  <r>
    <s v="2019/05/31"/>
    <x v="4"/>
    <x v="30"/>
    <n v="219.10499999999999"/>
    <n v="224.29929999999999"/>
    <n v="218.16059999999999"/>
    <n v="222.41040000000001"/>
    <n v="49163"/>
    <x v="1944"/>
  </r>
  <r>
    <s v="2019/06/03"/>
    <x v="0"/>
    <x v="22"/>
    <n v="222.41040000000001"/>
    <n v="225.24369999999999"/>
    <n v="219.10499999999999"/>
    <n v="224.7715"/>
    <n v="36687"/>
    <x v="1945"/>
  </r>
  <r>
    <s v="2019/06/04"/>
    <x v="1"/>
    <x v="0"/>
    <n v="224.29929999999999"/>
    <n v="224.7715"/>
    <n v="220.04939999999999"/>
    <n v="220.04939999999999"/>
    <n v="24443"/>
    <x v="1946"/>
  </r>
  <r>
    <s v="2019/06/05"/>
    <x v="2"/>
    <x v="1"/>
    <n v="224.7715"/>
    <n v="224.7715"/>
    <n v="220.99379999999999"/>
    <n v="221.93819999999999"/>
    <n v="35901"/>
    <x v="1947"/>
  </r>
  <r>
    <s v="2019/06/06"/>
    <x v="3"/>
    <x v="2"/>
    <n v="218.6328"/>
    <n v="219.10499999999999"/>
    <n v="216.7439"/>
    <n v="219.10499999999999"/>
    <n v="34651"/>
    <x v="1948"/>
  </r>
  <r>
    <s v="2019/06/10"/>
    <x v="0"/>
    <x v="24"/>
    <n v="224.29929999999999"/>
    <n v="226.66030000000001"/>
    <n v="221.46600000000001"/>
    <n v="226.66030000000001"/>
    <n v="35521"/>
    <x v="1949"/>
  </r>
  <r>
    <s v="2019/06/11"/>
    <x v="1"/>
    <x v="5"/>
    <n v="226.66030000000001"/>
    <n v="232.32679999999999"/>
    <n v="225.7159"/>
    <n v="230.9102"/>
    <n v="34691"/>
    <x v="1950"/>
  </r>
  <r>
    <s v="2019/06/12"/>
    <x v="2"/>
    <x v="6"/>
    <n v="230.9102"/>
    <n v="233.74350000000001"/>
    <n v="229.49359999999999"/>
    <n v="232.32679999999999"/>
    <n v="30409"/>
    <x v="1951"/>
  </r>
  <r>
    <s v="2019/06/13"/>
    <x v="3"/>
    <x v="7"/>
    <n v="229.0214"/>
    <n v="230.43799999999999"/>
    <n v="226.66030000000001"/>
    <n v="226.66030000000001"/>
    <n v="33731"/>
    <x v="1952"/>
  </r>
  <r>
    <s v="2019/06/14"/>
    <x v="4"/>
    <x v="8"/>
    <n v="225.24369999999999"/>
    <n v="226.18809999999999"/>
    <n v="222.8826"/>
    <n v="222.8826"/>
    <n v="35403"/>
    <x v="1953"/>
  </r>
  <r>
    <s v="2019/06/17"/>
    <x v="0"/>
    <x v="28"/>
    <n v="218.6328"/>
    <n v="221.93819999999999"/>
    <n v="217.6883"/>
    <n v="220.04939999999999"/>
    <n v="51692"/>
    <x v="1954"/>
  </r>
  <r>
    <s v="2019/06/18"/>
    <x v="1"/>
    <x v="10"/>
    <n v="220.99379999999999"/>
    <n v="222.41040000000001"/>
    <n v="220.04939999999999"/>
    <n v="222.41040000000001"/>
    <n v="28798"/>
    <x v="1955"/>
  </r>
  <r>
    <s v="2019/06/19"/>
    <x v="2"/>
    <x v="11"/>
    <n v="229.0214"/>
    <n v="230.43799999999999"/>
    <n v="227.13249999999999"/>
    <n v="230.43799999999999"/>
    <n v="50234"/>
    <x v="1956"/>
  </r>
  <r>
    <s v="2019/06/20"/>
    <x v="3"/>
    <x v="12"/>
    <n v="228.54920000000001"/>
    <n v="231.8546"/>
    <n v="227.60470000000001"/>
    <n v="231.38239999999999"/>
    <n v="39717"/>
    <x v="1957"/>
  </r>
  <r>
    <s v="2019/06/21"/>
    <x v="4"/>
    <x v="13"/>
    <n v="234.2157"/>
    <n v="234.68790000000001"/>
    <n v="232.32679999999999"/>
    <n v="234.68790000000001"/>
    <n v="62136"/>
    <x v="1958"/>
  </r>
  <r>
    <s v="2019/06/24"/>
    <x v="0"/>
    <x v="26"/>
    <n v="235.1755"/>
    <n v="236.15129999999999"/>
    <n v="234.19970000000001"/>
    <n v="235.1755"/>
    <n v="43460"/>
    <x v="1959"/>
  </r>
  <r>
    <s v="2019/06/25"/>
    <x v="1"/>
    <x v="15"/>
    <n v="235.1755"/>
    <n v="235.6634"/>
    <n v="231.2722"/>
    <n v="232.73589999999999"/>
    <n v="29735"/>
    <x v="1960"/>
  </r>
  <r>
    <s v="2019/06/26"/>
    <x v="2"/>
    <x v="16"/>
    <n v="229.32050000000001"/>
    <n v="230.7843"/>
    <n v="228.34469999999999"/>
    <n v="228.83260000000001"/>
    <n v="28770"/>
    <x v="1961"/>
  </r>
  <r>
    <s v="2019/06/27"/>
    <x v="3"/>
    <x v="17"/>
    <n v="230.29640000000001"/>
    <n v="235.6634"/>
    <n v="230.29640000000001"/>
    <n v="234.6876"/>
    <n v="42007"/>
    <x v="1962"/>
  </r>
  <r>
    <s v="2019/06/28"/>
    <x v="4"/>
    <x v="18"/>
    <n v="235.6634"/>
    <n v="235.6634"/>
    <n v="232.24799999999999"/>
    <n v="233.22380000000001"/>
    <n v="28085"/>
    <x v="1963"/>
  </r>
  <r>
    <s v="2019/07/01"/>
    <x v="0"/>
    <x v="20"/>
    <n v="239.5668"/>
    <n v="243.958"/>
    <n v="239.0788"/>
    <n v="242.49430000000001"/>
    <n v="66370"/>
    <x v="1964"/>
  </r>
  <r>
    <s v="2019/07/02"/>
    <x v="1"/>
    <x v="21"/>
    <n v="243.4701"/>
    <n v="243.958"/>
    <n v="241.51840000000001"/>
    <n v="242.98220000000001"/>
    <n v="26832"/>
    <x v="1965"/>
  </r>
  <r>
    <s v="2019/07/03"/>
    <x v="2"/>
    <x v="22"/>
    <n v="238.10300000000001"/>
    <n v="239.0788"/>
    <n v="236.15129999999999"/>
    <n v="236.63929999999999"/>
    <n v="29549"/>
    <x v="1966"/>
  </r>
  <r>
    <s v="2019/07/04"/>
    <x v="3"/>
    <x v="0"/>
    <n v="238.5909"/>
    <n v="239.0788"/>
    <n v="236.63929999999999"/>
    <n v="238.10300000000001"/>
    <n v="18691"/>
    <x v="1967"/>
  </r>
  <r>
    <s v="2019/07/05"/>
    <x v="4"/>
    <x v="1"/>
    <n v="238.5909"/>
    <n v="239.0788"/>
    <n v="235.6634"/>
    <n v="237.12719999999999"/>
    <n v="27317"/>
    <x v="1968"/>
  </r>
  <r>
    <s v="2019/07/08"/>
    <x v="0"/>
    <x v="4"/>
    <n v="234.19970000000001"/>
    <n v="238.5909"/>
    <n v="234.19970000000001"/>
    <n v="236.63929999999999"/>
    <n v="29190"/>
    <x v="1969"/>
  </r>
  <r>
    <s v="2019/07/09"/>
    <x v="1"/>
    <x v="23"/>
    <n v="235.6634"/>
    <n v="237.12719999999999"/>
    <n v="234.6876"/>
    <n v="236.15129999999999"/>
    <n v="16538"/>
    <x v="1970"/>
  </r>
  <r>
    <s v="2019/07/10"/>
    <x v="2"/>
    <x v="24"/>
    <n v="237.12719999999999"/>
    <n v="241.03049999999999"/>
    <n v="237.12719999999999"/>
    <n v="241.03049999999999"/>
    <n v="23812"/>
    <x v="1971"/>
  </r>
  <r>
    <s v="2019/07/11"/>
    <x v="3"/>
    <x v="5"/>
    <n v="243.958"/>
    <n v="243.958"/>
    <n v="241.51840000000001"/>
    <n v="243.958"/>
    <n v="31296"/>
    <x v="1972"/>
  </r>
  <r>
    <s v="2019/07/12"/>
    <x v="4"/>
    <x v="6"/>
    <n v="245.90969999999999"/>
    <n v="245.90969999999999"/>
    <n v="243.4701"/>
    <n v="244.44589999999999"/>
    <n v="23868"/>
    <x v="1973"/>
  </r>
  <r>
    <s v="2019/07/15"/>
    <x v="0"/>
    <x v="9"/>
    <n v="244.93379999999999"/>
    <n v="248.3492"/>
    <n v="243.4701"/>
    <n v="248.3492"/>
    <n v="34264"/>
    <x v="1974"/>
  </r>
  <r>
    <s v="2019/07/16"/>
    <x v="1"/>
    <x v="27"/>
    <n v="247.8613"/>
    <n v="250.30090000000001"/>
    <n v="247.3734"/>
    <n v="249.81299999999999"/>
    <n v="26141"/>
    <x v="1975"/>
  </r>
  <r>
    <s v="2019/07/17"/>
    <x v="2"/>
    <x v="28"/>
    <n v="247.8613"/>
    <n v="247.8613"/>
    <n v="244.93379999999999"/>
    <n v="245.90969999999999"/>
    <n v="34346"/>
    <x v="1976"/>
  </r>
  <r>
    <s v="2019/07/18"/>
    <x v="3"/>
    <x v="10"/>
    <n v="245.90969999999999"/>
    <n v="248.3492"/>
    <n v="245.42169999999999"/>
    <n v="247.8613"/>
    <n v="20908"/>
    <x v="1977"/>
  </r>
  <r>
    <s v="2019/07/19"/>
    <x v="4"/>
    <x v="11"/>
    <n v="253.22839999999999"/>
    <n v="254.69220000000001"/>
    <n v="252.7405"/>
    <n v="252.7405"/>
    <n v="59879"/>
    <x v="1978"/>
  </r>
  <r>
    <s v="2019/07/22"/>
    <x v="0"/>
    <x v="14"/>
    <n v="256.6438"/>
    <n v="257.61959999999999"/>
    <n v="255.66800000000001"/>
    <n v="257.61959999999999"/>
    <n v="31863"/>
    <x v="1979"/>
  </r>
  <r>
    <s v="2019/07/23"/>
    <x v="1"/>
    <x v="25"/>
    <n v="259.08339999999998"/>
    <n v="260.05919999999998"/>
    <n v="256.15589999999997"/>
    <n v="257.61959999999999"/>
    <n v="29273"/>
    <x v="0"/>
  </r>
  <r>
    <s v="2019/07/24"/>
    <x v="2"/>
    <x v="26"/>
    <n v="260.05919999999998"/>
    <n v="260.05919999999998"/>
    <n v="256.6438"/>
    <n v="258.59550000000002"/>
    <n v="24511"/>
    <x v="1980"/>
  </r>
  <r>
    <s v="2019/07/25"/>
    <x v="3"/>
    <x v="15"/>
    <n v="257.61959999999999"/>
    <n v="258.59550000000002"/>
    <n v="255.18010000000001"/>
    <n v="258.59550000000002"/>
    <n v="30698"/>
    <x v="0"/>
  </r>
  <r>
    <s v="2019/07/26"/>
    <x v="4"/>
    <x v="16"/>
    <n v="254.69220000000001"/>
    <n v="256.15589999999997"/>
    <n v="254.69220000000001"/>
    <n v="254.69220000000001"/>
    <n v="20768"/>
    <x v="1981"/>
  </r>
  <r>
    <s v="2019/07/29"/>
    <x v="0"/>
    <x v="19"/>
    <n v="253.71629999999999"/>
    <n v="255.66800000000001"/>
    <n v="253.22839999999999"/>
    <n v="254.69220000000001"/>
    <n v="18473"/>
    <x v="0"/>
  </r>
  <r>
    <s v="2019/07/30"/>
    <x v="1"/>
    <x v="29"/>
    <n v="256.15589999999997"/>
    <n v="256.6438"/>
    <n v="253.71629999999999"/>
    <n v="253.71629999999999"/>
    <n v="22895"/>
    <x v="1982"/>
  </r>
  <r>
    <s v="2019/07/31"/>
    <x v="2"/>
    <x v="30"/>
    <n v="253.71629999999999"/>
    <n v="253.71629999999999"/>
    <n v="250.78880000000001"/>
    <n v="253.22839999999999"/>
    <n v="36365"/>
    <x v="1983"/>
  </r>
  <r>
    <s v="2019/08/01"/>
    <x v="3"/>
    <x v="20"/>
    <n v="251.27670000000001"/>
    <n v="251.27670000000001"/>
    <n v="249.32509999999999"/>
    <n v="250.30090000000001"/>
    <n v="30107"/>
    <x v="1984"/>
  </r>
  <r>
    <s v="2019/08/02"/>
    <x v="4"/>
    <x v="21"/>
    <n v="245.90969999999999"/>
    <n v="247.3734"/>
    <n v="244.44589999999999"/>
    <n v="245.42169999999999"/>
    <n v="54165"/>
    <x v="1985"/>
  </r>
  <r>
    <s v="2019/08/05"/>
    <x v="0"/>
    <x v="1"/>
    <n v="244.93379999999999"/>
    <n v="245.90969999999999"/>
    <n v="239.5668"/>
    <n v="240.54259999999999"/>
    <n v="52835"/>
    <x v="1986"/>
  </r>
  <r>
    <s v="2019/08/06"/>
    <x v="1"/>
    <x v="2"/>
    <n v="234.19970000000001"/>
    <n v="243.958"/>
    <n v="234.19970000000001"/>
    <n v="242.49430000000001"/>
    <n v="58916"/>
    <x v="1987"/>
  </r>
  <r>
    <s v="2019/08/07"/>
    <x v="2"/>
    <x v="3"/>
    <n v="243.958"/>
    <n v="244.44589999999999"/>
    <n v="240.54259999999999"/>
    <n v="242.00630000000001"/>
    <n v="29435"/>
    <x v="1988"/>
  </r>
  <r>
    <s v="2019/08/08"/>
    <x v="3"/>
    <x v="4"/>
    <n v="242.00630000000001"/>
    <n v="247.8613"/>
    <n v="242.00630000000001"/>
    <n v="247.3734"/>
    <n v="30140"/>
    <x v="1989"/>
  </r>
  <r>
    <s v="2019/08/12"/>
    <x v="0"/>
    <x v="6"/>
    <n v="248.3492"/>
    <n v="248.3492"/>
    <n v="244.93379999999999"/>
    <n v="244.93379999999999"/>
    <n v="24732"/>
    <x v="1990"/>
  </r>
  <r>
    <s v="2019/08/13"/>
    <x v="1"/>
    <x v="7"/>
    <n v="242.98220000000001"/>
    <n v="243.4701"/>
    <n v="240.54259999999999"/>
    <n v="240.54259999999999"/>
    <n v="25045"/>
    <x v="1991"/>
  </r>
  <r>
    <s v="2019/08/14"/>
    <x v="2"/>
    <x v="8"/>
    <n v="246.39760000000001"/>
    <n v="247.8613"/>
    <n v="243.4701"/>
    <n v="243.4701"/>
    <n v="36336"/>
    <x v="1992"/>
  </r>
  <r>
    <s v="2019/08/15"/>
    <x v="3"/>
    <x v="9"/>
    <n v="241.03049999999999"/>
    <n v="242.49430000000001"/>
    <n v="240.0547"/>
    <n v="242.00630000000001"/>
    <n v="28277"/>
    <x v="1993"/>
  </r>
  <r>
    <s v="2019/08/16"/>
    <x v="4"/>
    <x v="27"/>
    <n v="243.4701"/>
    <n v="245.90969999999999"/>
    <n v="242.00630000000001"/>
    <n v="243.958"/>
    <n v="25696"/>
    <x v="1994"/>
  </r>
  <r>
    <s v="2019/08/19"/>
    <x v="0"/>
    <x v="11"/>
    <n v="245.42169999999999"/>
    <n v="246.88550000000001"/>
    <n v="244.44589999999999"/>
    <n v="245.90969999999999"/>
    <n v="25098"/>
    <x v="1995"/>
  </r>
  <r>
    <s v="2019/08/20"/>
    <x v="1"/>
    <x v="12"/>
    <n v="247.8613"/>
    <n v="248.3492"/>
    <n v="246.39760000000001"/>
    <n v="248.3492"/>
    <n v="20620"/>
    <x v="1996"/>
  </r>
  <r>
    <s v="2019/08/21"/>
    <x v="2"/>
    <x v="13"/>
    <n v="248.3492"/>
    <n v="248.8372"/>
    <n v="246.88550000000001"/>
    <n v="248.3492"/>
    <n v="20269"/>
    <x v="0"/>
  </r>
  <r>
    <s v="2019/08/22"/>
    <x v="3"/>
    <x v="14"/>
    <n v="250.78880000000001"/>
    <n v="251.27670000000001"/>
    <n v="247.8613"/>
    <n v="247.8613"/>
    <n v="22136"/>
    <x v="1997"/>
  </r>
  <r>
    <s v="2019/08/23"/>
    <x v="4"/>
    <x v="25"/>
    <n v="247.3734"/>
    <n v="248.3492"/>
    <n v="246.88550000000001"/>
    <n v="247.8613"/>
    <n v="14772"/>
    <x v="0"/>
  </r>
  <r>
    <s v="2019/08/26"/>
    <x v="0"/>
    <x v="16"/>
    <n v="242.98220000000001"/>
    <n v="244.44589999999999"/>
    <n v="242.49430000000001"/>
    <n v="242.49430000000001"/>
    <n v="31740"/>
    <x v="1998"/>
  </r>
  <r>
    <s v="2019/08/27"/>
    <x v="1"/>
    <x v="17"/>
    <n v="244.44589999999999"/>
    <n v="244.93379999999999"/>
    <n v="242.49430000000001"/>
    <n v="243.958"/>
    <n v="53664"/>
    <x v="1999"/>
  </r>
  <r>
    <s v="2019/08/28"/>
    <x v="2"/>
    <x v="18"/>
    <n v="244.44589999999999"/>
    <n v="246.88550000000001"/>
    <n v="244.44589999999999"/>
    <n v="245.90969999999999"/>
    <n v="15280"/>
    <x v="1995"/>
  </r>
  <r>
    <s v="2019/08/29"/>
    <x v="3"/>
    <x v="19"/>
    <n v="246.88550000000001"/>
    <n v="247.8613"/>
    <n v="244.93379999999999"/>
    <n v="247.8613"/>
    <n v="20085"/>
    <x v="1977"/>
  </r>
  <r>
    <s v="2019/08/30"/>
    <x v="4"/>
    <x v="29"/>
    <n v="250.30090000000001"/>
    <n v="252.7405"/>
    <n v="249.81299999999999"/>
    <n v="252.7405"/>
    <n v="35299"/>
    <x v="1978"/>
  </r>
  <r>
    <s v="2019/09/02"/>
    <x v="0"/>
    <x v="21"/>
    <n v="251.7647"/>
    <n v="251.7647"/>
    <n v="249.81299999999999"/>
    <n v="251.27670000000001"/>
    <n v="14776"/>
    <x v="2000"/>
  </r>
  <r>
    <s v="2019/09/03"/>
    <x v="1"/>
    <x v="22"/>
    <n v="250.30090000000001"/>
    <n v="251.7647"/>
    <n v="246.88550000000001"/>
    <n v="247.8613"/>
    <n v="26086"/>
    <x v="2001"/>
  </r>
  <r>
    <s v="2019/09/04"/>
    <x v="2"/>
    <x v="0"/>
    <n v="247.8613"/>
    <n v="251.7647"/>
    <n v="247.8613"/>
    <n v="251.27670000000001"/>
    <n v="23697"/>
    <x v="2002"/>
  </r>
  <r>
    <s v="2019/09/05"/>
    <x v="3"/>
    <x v="1"/>
    <n v="256.6438"/>
    <n v="256.6438"/>
    <n v="254.20419999999999"/>
    <n v="256.6438"/>
    <n v="49041"/>
    <x v="2003"/>
  </r>
  <r>
    <s v="2019/09/06"/>
    <x v="4"/>
    <x v="2"/>
    <n v="258.59550000000002"/>
    <n v="258.59550000000002"/>
    <n v="256.6438"/>
    <n v="257.13170000000002"/>
    <n v="26609"/>
    <x v="2004"/>
  </r>
  <r>
    <s v="2019/09/09"/>
    <x v="0"/>
    <x v="23"/>
    <n v="259.08339999999998"/>
    <n v="259.57130000000001"/>
    <n v="257.13170000000002"/>
    <n v="258.59550000000002"/>
    <n v="17317"/>
    <x v="2005"/>
  </r>
  <r>
    <s v="2019/09/10"/>
    <x v="1"/>
    <x v="24"/>
    <n v="257.13170000000002"/>
    <n v="257.61959999999999"/>
    <n v="254.20419999999999"/>
    <n v="255.18010000000001"/>
    <n v="30019"/>
    <x v="2006"/>
  </r>
  <r>
    <s v="2019/09/11"/>
    <x v="2"/>
    <x v="5"/>
    <n v="257.61959999999999"/>
    <n v="258.10759999999999"/>
    <n v="254.20419999999999"/>
    <n v="256.6438"/>
    <n v="36266"/>
    <x v="2007"/>
  </r>
  <r>
    <s v="2019/09/12"/>
    <x v="3"/>
    <x v="6"/>
    <n v="258.59550000000002"/>
    <n v="258.59550000000002"/>
    <n v="255.18010000000001"/>
    <n v="256.15589999999997"/>
    <n v="38792"/>
    <x v="2008"/>
  </r>
  <r>
    <s v="2019/09/16"/>
    <x v="0"/>
    <x v="27"/>
    <n v="255.66800000000001"/>
    <n v="259.08339999999998"/>
    <n v="255.18010000000001"/>
    <n v="259.08339999999998"/>
    <n v="38913"/>
    <x v="2009"/>
  </r>
  <r>
    <s v="2019/09/17"/>
    <x v="1"/>
    <x v="28"/>
    <n v="260.05919999999998"/>
    <n v="260.05919999999998"/>
    <n v="258.10759999999999"/>
    <n v="258.59550000000002"/>
    <n v="30069"/>
    <x v="2010"/>
  </r>
  <r>
    <s v="2019/09/18"/>
    <x v="2"/>
    <x v="10"/>
    <n v="260.5471"/>
    <n v="262.98669999999998"/>
    <n v="260.05919999999998"/>
    <n v="260.5471"/>
    <n v="51360"/>
    <x v="2011"/>
  </r>
  <r>
    <s v="2019/09/19"/>
    <x v="3"/>
    <x v="11"/>
    <n v="263.49709999999999"/>
    <n v="263.49709999999999"/>
    <n v="259.5643"/>
    <n v="260.54750000000001"/>
    <n v="27165"/>
    <x v="2012"/>
  </r>
  <r>
    <s v="2019/09/20"/>
    <x v="4"/>
    <x v="12"/>
    <n v="261.53070000000002"/>
    <n v="262.02229999999997"/>
    <n v="259.5643"/>
    <n v="259.5643"/>
    <n v="44555"/>
    <x v="2013"/>
  </r>
  <r>
    <s v="2019/09/23"/>
    <x v="0"/>
    <x v="25"/>
    <n v="259.5643"/>
    <n v="259.5643"/>
    <n v="258.58109999999999"/>
    <n v="259.5643"/>
    <n v="14220"/>
    <x v="0"/>
  </r>
  <r>
    <s v="2019/09/24"/>
    <x v="1"/>
    <x v="26"/>
    <n v="259.0727"/>
    <n v="261.03910000000002"/>
    <n v="257.59789999999998"/>
    <n v="260.54750000000001"/>
    <n v="24304"/>
    <x v="2014"/>
  </r>
  <r>
    <s v="2019/09/25"/>
    <x v="2"/>
    <x v="15"/>
    <n v="258.08949999999999"/>
    <n v="261.53070000000002"/>
    <n v="257.59789999999998"/>
    <n v="261.53070000000002"/>
    <n v="23244"/>
    <x v="2015"/>
  </r>
  <r>
    <s v="2019/09/26"/>
    <x v="3"/>
    <x v="16"/>
    <n v="264.4803"/>
    <n v="264.97190000000001"/>
    <n v="262.02229999999997"/>
    <n v="263.49709999999999"/>
    <n v="34128"/>
    <x v="2016"/>
  </r>
  <r>
    <s v="2019/09/27"/>
    <x v="4"/>
    <x v="17"/>
    <n v="266.93830000000003"/>
    <n v="267.92149999999998"/>
    <n v="266.44670000000002"/>
    <n v="267.42989999999998"/>
    <n v="44242"/>
    <x v="2017"/>
  </r>
  <r>
    <s v="2019/10/01"/>
    <x v="1"/>
    <x v="20"/>
    <n v="268.41309999999999"/>
    <n v="275.78699999999998"/>
    <n v="268.41309999999999"/>
    <n v="275.29539999999997"/>
    <n v="75248"/>
    <x v="2018"/>
  </r>
  <r>
    <s v="2019/10/02"/>
    <x v="2"/>
    <x v="21"/>
    <n v="275.29539999999997"/>
    <n v="276.27859999999998"/>
    <n v="274.31220000000002"/>
    <n v="274.80380000000002"/>
    <n v="30572"/>
    <x v="2019"/>
  </r>
  <r>
    <s v="2019/10/03"/>
    <x v="3"/>
    <x v="22"/>
    <n v="269.3963"/>
    <n v="272.8374"/>
    <n v="269.3963"/>
    <n v="271.85419999999999"/>
    <n v="35874"/>
    <x v="2020"/>
  </r>
  <r>
    <s v="2019/10/04"/>
    <x v="4"/>
    <x v="0"/>
    <n v="274.80380000000002"/>
    <n v="275.29539999999997"/>
    <n v="270.37950000000001"/>
    <n v="271.85419999999999"/>
    <n v="35814"/>
    <x v="0"/>
  </r>
  <r>
    <s v="2019/10/07"/>
    <x v="0"/>
    <x v="3"/>
    <n v="274.31220000000002"/>
    <n v="274.80380000000002"/>
    <n v="272.8374"/>
    <n v="273.32900000000001"/>
    <n v="17750"/>
    <x v="2021"/>
  </r>
  <r>
    <s v="2019/10/08"/>
    <x v="1"/>
    <x v="4"/>
    <n v="278.73660000000001"/>
    <n v="281.68619999999999"/>
    <n v="277.7534"/>
    <n v="281.68619999999999"/>
    <n v="39868"/>
    <x v="2022"/>
  </r>
  <r>
    <s v="2019/10/09"/>
    <x v="2"/>
    <x v="23"/>
    <n v="278.73660000000001"/>
    <n v="281.19459999999998"/>
    <n v="277.26179999999999"/>
    <n v="277.26179999999999"/>
    <n v="34895"/>
    <x v="2023"/>
  </r>
  <r>
    <s v="2019/10/14"/>
    <x v="0"/>
    <x v="8"/>
    <n v="286.60219999999998"/>
    <n v="286.60219999999998"/>
    <n v="283.65260000000001"/>
    <n v="285.12740000000002"/>
    <n v="53403"/>
    <x v="2024"/>
  </r>
  <r>
    <s v="2019/10/15"/>
    <x v="1"/>
    <x v="9"/>
    <n v="288.5686"/>
    <n v="291.02659999999997"/>
    <n v="287.09379999999999"/>
    <n v="288.5686"/>
    <n v="54754"/>
    <x v="2025"/>
  </r>
  <r>
    <s v="2019/10/16"/>
    <x v="2"/>
    <x v="27"/>
    <n v="292.99299999999999"/>
    <n v="292.99299999999999"/>
    <n v="288.5686"/>
    <n v="291.51819999999998"/>
    <n v="42917"/>
    <x v="2026"/>
  </r>
  <r>
    <s v="2019/10/17"/>
    <x v="3"/>
    <x v="28"/>
    <n v="290.04340000000002"/>
    <n v="290.53500000000003"/>
    <n v="287.09379999999999"/>
    <n v="288.5686"/>
    <n v="41920"/>
    <x v="2027"/>
  </r>
  <r>
    <s v="2019/10/18"/>
    <x v="4"/>
    <x v="10"/>
    <n v="288.077"/>
    <n v="290.53500000000003"/>
    <n v="286.11059999999998"/>
    <n v="288.077"/>
    <n v="45460"/>
    <x v="2028"/>
  </r>
  <r>
    <s v="2019/10/21"/>
    <x v="0"/>
    <x v="13"/>
    <n v="286.11059999999998"/>
    <n v="286.11059999999998"/>
    <n v="283.65260000000001"/>
    <n v="285.12740000000002"/>
    <n v="35860"/>
    <x v="2029"/>
  </r>
  <r>
    <s v="2019/10/22"/>
    <x v="1"/>
    <x v="14"/>
    <n v="287.58539999999999"/>
    <n v="289.06020000000001"/>
    <n v="286.60219999999998"/>
    <n v="289.06020000000001"/>
    <n v="26525"/>
    <x v="2030"/>
  </r>
  <r>
    <s v="2019/10/23"/>
    <x v="2"/>
    <x v="25"/>
    <n v="288.5686"/>
    <n v="288.5686"/>
    <n v="285.61900000000003"/>
    <n v="288.077"/>
    <n v="30382"/>
    <x v="2031"/>
  </r>
  <r>
    <s v="2019/10/24"/>
    <x v="3"/>
    <x v="26"/>
    <n v="289.55180000000001"/>
    <n v="289.55180000000001"/>
    <n v="286.11059999999998"/>
    <n v="288.077"/>
    <n v="29040"/>
    <x v="0"/>
  </r>
  <r>
    <s v="2019/10/25"/>
    <x v="4"/>
    <x v="15"/>
    <n v="289.55180000000001"/>
    <n v="289.55180000000001"/>
    <n v="287.58539999999999"/>
    <n v="288.5686"/>
    <n v="25082"/>
    <x v="2032"/>
  </r>
  <r>
    <s v="2019/10/28"/>
    <x v="0"/>
    <x v="18"/>
    <n v="290.04340000000002"/>
    <n v="290.53500000000003"/>
    <n v="289.06020000000001"/>
    <n v="289.55180000000001"/>
    <n v="20216"/>
    <x v="2033"/>
  </r>
  <r>
    <s v="2019/10/29"/>
    <x v="1"/>
    <x v="19"/>
    <n v="292.00979999999998"/>
    <n v="293.4846"/>
    <n v="291.51819999999998"/>
    <n v="293.4846"/>
    <n v="37130"/>
    <x v="2034"/>
  </r>
  <r>
    <s v="2019/10/30"/>
    <x v="2"/>
    <x v="29"/>
    <n v="293.4846"/>
    <n v="294.46780000000001"/>
    <n v="291.51819999999998"/>
    <n v="294.46780000000001"/>
    <n v="32370"/>
    <x v="2035"/>
  </r>
  <r>
    <s v="2019/10/31"/>
    <x v="3"/>
    <x v="30"/>
    <n v="294.95940000000002"/>
    <n v="296.43419999999998"/>
    <n v="293.4846"/>
    <n v="293.4846"/>
    <n v="43123"/>
    <x v="2036"/>
  </r>
  <r>
    <s v="2019/11/01"/>
    <x v="4"/>
    <x v="20"/>
    <n v="294.46780000000001"/>
    <n v="294.46780000000001"/>
    <n v="291.51819999999998"/>
    <n v="293.97620000000001"/>
    <n v="30216"/>
    <x v="2037"/>
  </r>
  <r>
    <s v="2019/11/04"/>
    <x v="0"/>
    <x v="0"/>
    <n v="297.41739999999999"/>
    <n v="302.82499999999999"/>
    <n v="295.94260000000003"/>
    <n v="301.84179999999998"/>
    <n v="45155"/>
    <x v="2038"/>
  </r>
  <r>
    <s v="2019/11/05"/>
    <x v="1"/>
    <x v="1"/>
    <n v="302.33339999999998"/>
    <n v="305.28300000000002"/>
    <n v="301.84179999999998"/>
    <n v="305.28300000000002"/>
    <n v="32253"/>
    <x v="2039"/>
  </r>
  <r>
    <s v="2019/11/06"/>
    <x v="2"/>
    <x v="2"/>
    <n v="303.8082"/>
    <n v="306.26620000000003"/>
    <n v="302.82499999999999"/>
    <n v="305.77460000000002"/>
    <n v="22149"/>
    <x v="2040"/>
  </r>
  <r>
    <s v="2019/11/07"/>
    <x v="3"/>
    <x v="3"/>
    <n v="304.79140000000001"/>
    <n v="304.79140000000001"/>
    <n v="301.35019999999997"/>
    <n v="303.8082"/>
    <n v="28453"/>
    <x v="2041"/>
  </r>
  <r>
    <s v="2019/11/08"/>
    <x v="4"/>
    <x v="4"/>
    <n v="303.31659999999999"/>
    <n v="303.8082"/>
    <n v="300.36700000000002"/>
    <n v="300.36700000000002"/>
    <n v="26230"/>
    <x v="2042"/>
  </r>
  <r>
    <s v="2019/11/11"/>
    <x v="0"/>
    <x v="5"/>
    <n v="299.87540000000001"/>
    <n v="299.87540000000001"/>
    <n v="294.95940000000002"/>
    <n v="295.94260000000003"/>
    <n v="35285"/>
    <x v="2043"/>
  </r>
  <r>
    <s v="2019/11/12"/>
    <x v="1"/>
    <x v="6"/>
    <n v="297.41739999999999"/>
    <n v="299.87540000000001"/>
    <n v="296.92579999999998"/>
    <n v="299.87540000000001"/>
    <n v="19016"/>
    <x v="2044"/>
  </r>
  <r>
    <s v="2019/11/13"/>
    <x v="2"/>
    <x v="7"/>
    <n v="297.90899999999999"/>
    <n v="298.8922"/>
    <n v="296.43419999999998"/>
    <n v="298.8922"/>
    <n v="18422"/>
    <x v="2045"/>
  </r>
  <r>
    <s v="2019/11/14"/>
    <x v="3"/>
    <x v="8"/>
    <n v="299.38380000000001"/>
    <n v="299.87540000000001"/>
    <n v="296.92579999999998"/>
    <n v="298.4006"/>
    <n v="15734"/>
    <x v="2046"/>
  </r>
  <r>
    <s v="2019/11/15"/>
    <x v="4"/>
    <x v="9"/>
    <n v="300.36700000000002"/>
    <n v="302.33339999999998"/>
    <n v="299.38380000000001"/>
    <n v="301.84179999999998"/>
    <n v="29038"/>
    <x v="2047"/>
  </r>
  <r>
    <s v="2019/11/18"/>
    <x v="0"/>
    <x v="10"/>
    <n v="303.31659999999999"/>
    <n v="305.77460000000002"/>
    <n v="301.84179999999998"/>
    <n v="305.77460000000002"/>
    <n v="18741"/>
    <x v="2048"/>
  </r>
  <r>
    <s v="2019/11/19"/>
    <x v="1"/>
    <x v="11"/>
    <n v="307.24939999999998"/>
    <n v="309.70740000000001"/>
    <n v="305.77460000000002"/>
    <n v="309.70740000000001"/>
    <n v="33096"/>
    <x v="2049"/>
  </r>
  <r>
    <s v="2019/11/20"/>
    <x v="2"/>
    <x v="12"/>
    <n v="308.7242"/>
    <n v="308.7242"/>
    <n v="306.75779999999997"/>
    <n v="308.23259999999999"/>
    <n v="24538"/>
    <x v="2050"/>
  </r>
  <r>
    <s v="2019/11/21"/>
    <x v="3"/>
    <x v="13"/>
    <n v="304.2998"/>
    <n v="305.77460000000002"/>
    <n v="301.84179999999998"/>
    <n v="305.77460000000002"/>
    <n v="30163"/>
    <x v="2051"/>
  </r>
  <r>
    <s v="2019/11/22"/>
    <x v="4"/>
    <x v="14"/>
    <n v="304.79140000000001"/>
    <n v="305.28300000000002"/>
    <n v="302.82499999999999"/>
    <n v="303.8082"/>
    <n v="26492"/>
    <x v="2041"/>
  </r>
  <r>
    <s v="2019/11/25"/>
    <x v="0"/>
    <x v="15"/>
    <n v="305.28300000000002"/>
    <n v="305.28300000000002"/>
    <n v="301.84179999999998"/>
    <n v="301.84179999999998"/>
    <n v="19855"/>
    <x v="2052"/>
  </r>
  <r>
    <s v="2019/11/26"/>
    <x v="1"/>
    <x v="16"/>
    <n v="304.79140000000001"/>
    <n v="305.28300000000002"/>
    <n v="301.84179999999998"/>
    <n v="301.84179999999998"/>
    <n v="101916"/>
    <x v="0"/>
  </r>
  <r>
    <s v="2019/11/27"/>
    <x v="2"/>
    <x v="17"/>
    <n v="302.33339999999998"/>
    <n v="306.26620000000003"/>
    <n v="302.33339999999998"/>
    <n v="305.77460000000002"/>
    <n v="18527"/>
    <x v="2048"/>
  </r>
  <r>
    <s v="2019/11/28"/>
    <x v="3"/>
    <x v="18"/>
    <n v="304.79140000000001"/>
    <n v="306.75779999999997"/>
    <n v="303.31659999999999"/>
    <n v="304.2998"/>
    <n v="19718"/>
    <x v="2053"/>
  </r>
  <r>
    <s v="2019/11/29"/>
    <x v="4"/>
    <x v="19"/>
    <n v="303.8082"/>
    <n v="304.2998"/>
    <n v="299.87540000000001"/>
    <n v="299.87540000000001"/>
    <n v="32423"/>
    <x v="2054"/>
  </r>
  <r>
    <s v="2019/12/02"/>
    <x v="0"/>
    <x v="21"/>
    <n v="301.84179999999998"/>
    <n v="302.82499999999999"/>
    <n v="301.35019999999997"/>
    <n v="302.33339999999998"/>
    <n v="25516"/>
    <x v="2055"/>
  </r>
  <r>
    <s v="2019/12/03"/>
    <x v="1"/>
    <x v="22"/>
    <n v="299.87540000000001"/>
    <n v="301.84179999999998"/>
    <n v="299.87540000000001"/>
    <n v="301.84179999999998"/>
    <n v="27686"/>
    <x v="2056"/>
  </r>
  <r>
    <s v="2019/12/04"/>
    <x v="2"/>
    <x v="0"/>
    <n v="299.87540000000001"/>
    <n v="300.85860000000002"/>
    <n v="298.8922"/>
    <n v="300.85860000000002"/>
    <n v="34911"/>
    <x v="2057"/>
  </r>
  <r>
    <s v="2019/12/05"/>
    <x v="3"/>
    <x v="1"/>
    <n v="303.8082"/>
    <n v="306.75779999999997"/>
    <n v="303.8082"/>
    <n v="306.75779999999997"/>
    <n v="39349"/>
    <x v="2058"/>
  </r>
  <r>
    <s v="2019/12/06"/>
    <x v="4"/>
    <x v="2"/>
    <n v="309.70740000000001"/>
    <n v="310.69060000000002"/>
    <n v="305.77460000000002"/>
    <n v="307.74099999999999"/>
    <n v="18402"/>
    <x v="2059"/>
  </r>
  <r>
    <s v="2019/12/09"/>
    <x v="0"/>
    <x v="23"/>
    <n v="308.7242"/>
    <n v="311.18220000000002"/>
    <n v="308.7242"/>
    <n v="310.69060000000002"/>
    <n v="23556"/>
    <x v="2060"/>
  </r>
  <r>
    <s v="2019/12/10"/>
    <x v="1"/>
    <x v="24"/>
    <n v="309.70740000000001"/>
    <n v="310.19900000000001"/>
    <n v="307.24939999999998"/>
    <n v="308.23259999999999"/>
    <n v="20847"/>
    <x v="2061"/>
  </r>
  <r>
    <s v="2019/12/11"/>
    <x v="2"/>
    <x v="5"/>
    <n v="308.7242"/>
    <n v="313.64019999999999"/>
    <n v="307.74099999999999"/>
    <n v="313.64019999999999"/>
    <n v="34329"/>
    <x v="2062"/>
  </r>
  <r>
    <s v="2019/12/12"/>
    <x v="3"/>
    <x v="6"/>
    <n v="319.5394"/>
    <n v="328.87970000000001"/>
    <n v="318.55619999999999"/>
    <n v="325.93009999999998"/>
    <n v="52801"/>
    <x v="2063"/>
  </r>
  <r>
    <s v="2019/12/13"/>
    <x v="4"/>
    <x v="7"/>
    <n v="334.28730000000002"/>
    <n v="337.23689999999999"/>
    <n v="332.32089999999999"/>
    <n v="333.30410000000001"/>
    <n v="60843"/>
    <x v="2064"/>
  </r>
  <r>
    <s v="2019/12/16"/>
    <x v="0"/>
    <x v="27"/>
    <n v="330.84609999999998"/>
    <n v="332.8125"/>
    <n v="330.35449999999997"/>
    <n v="330.35449999999997"/>
    <n v="48340"/>
    <x v="2065"/>
  </r>
  <r>
    <s v="2019/12/17"/>
    <x v="1"/>
    <x v="28"/>
    <n v="329.37130000000002"/>
    <n v="339.20330000000001"/>
    <n v="329.37130000000002"/>
    <n v="339.20330000000001"/>
    <n v="41428"/>
    <x v="2066"/>
  </r>
  <r>
    <s v="2019/12/18"/>
    <x v="2"/>
    <x v="10"/>
    <n v="335.76209999999998"/>
    <n v="339.20330000000001"/>
    <n v="335.76209999999998"/>
    <n v="338.71170000000001"/>
    <n v="42486"/>
    <x v="2067"/>
  </r>
  <r>
    <s v="2019/12/19"/>
    <x v="3"/>
    <x v="11"/>
    <n v="336.73090000000002"/>
    <n v="338.71170000000001"/>
    <n v="331.779"/>
    <n v="331.779"/>
    <n v="55667"/>
    <x v="2068"/>
  </r>
  <r>
    <s v="2019/12/20"/>
    <x v="4"/>
    <x v="12"/>
    <n v="328.80779999999999"/>
    <n v="329.79820000000001"/>
    <n v="325.3415"/>
    <n v="325.83670000000001"/>
    <n v="86280"/>
    <x v="2069"/>
  </r>
  <r>
    <s v="2019/12/23"/>
    <x v="0"/>
    <x v="25"/>
    <n v="326.33190000000002"/>
    <n v="330.78859999999997"/>
    <n v="326.33190000000002"/>
    <n v="330.78859999999997"/>
    <n v="26911"/>
    <x v="2070"/>
  </r>
  <r>
    <s v="2019/12/24"/>
    <x v="1"/>
    <x v="26"/>
    <n v="330.78859999999997"/>
    <n v="331.28379999999999"/>
    <n v="328.80779999999999"/>
    <n v="328.80779999999999"/>
    <n v="13783"/>
    <x v="2071"/>
  </r>
  <r>
    <s v="2019/12/25"/>
    <x v="2"/>
    <x v="15"/>
    <n v="328.80779999999999"/>
    <n v="331.28379999999999"/>
    <n v="327.81740000000002"/>
    <n v="329.79820000000001"/>
    <n v="12262"/>
    <x v="2072"/>
  </r>
  <r>
    <s v="2019/12/26"/>
    <x v="3"/>
    <x v="16"/>
    <n v="329.79820000000001"/>
    <n v="330.78859999999997"/>
    <n v="328.31259999999997"/>
    <n v="329.79820000000001"/>
    <n v="11427"/>
    <x v="0"/>
  </r>
  <r>
    <s v="2019/12/27"/>
    <x v="4"/>
    <x v="17"/>
    <n v="331.779"/>
    <n v="334.75009999999997"/>
    <n v="331.779"/>
    <n v="334.75009999999997"/>
    <n v="16677"/>
    <x v="2073"/>
  </r>
  <r>
    <s v="2019/12/30"/>
    <x v="0"/>
    <x v="29"/>
    <n v="334.75009999999997"/>
    <n v="335.7405"/>
    <n v="330.78859999999997"/>
    <n v="331.28379999999999"/>
    <n v="21591"/>
    <x v="2074"/>
  </r>
  <r>
    <s v="2019/12/31"/>
    <x v="1"/>
    <x v="30"/>
    <n v="327.81740000000002"/>
    <n v="330.29340000000002"/>
    <n v="327.81740000000002"/>
    <n v="327.81740000000002"/>
    <n v="22950"/>
    <x v="20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65">
  <r>
    <s v="2010/01/04"/>
    <x v="0"/>
    <x v="0"/>
    <n v="44.717100000000002"/>
    <n v="44.717100000000002"/>
    <n v="44.0291"/>
    <n v="44.648299999999999"/>
    <n v="39511"/>
    <n v="0"/>
    <n v="1.5505199851295666"/>
  </r>
  <r>
    <s v="2010/01/05"/>
    <x v="1"/>
    <x v="1"/>
    <n v="44.717100000000002"/>
    <n v="44.785899999999998"/>
    <n v="43.960299999999997"/>
    <n v="44.373100000000001"/>
    <n v="38394"/>
    <n v="-0.61828027120019369"/>
    <n v="1.8606403841587176"/>
  </r>
  <r>
    <s v="2010/01/06"/>
    <x v="2"/>
    <x v="2"/>
    <n v="44.373100000000001"/>
    <n v="44.648299999999999"/>
    <n v="43.822699999999998"/>
    <n v="44.648299999999999"/>
    <n v="52734"/>
    <n v="0.61828027120018414"/>
    <n v="1.8664284719759279"/>
  </r>
  <r>
    <s v="2010/01/07"/>
    <x v="3"/>
    <x v="3"/>
    <n v="44.648299999999999"/>
    <n v="44.717100000000002"/>
    <n v="44.166699999999999"/>
    <n v="44.166699999999999"/>
    <n v="53294"/>
    <n v="-1.0845121214640194"/>
    <n v="1.2384867326506617"/>
  </r>
  <r>
    <s v="2010/01/08"/>
    <x v="4"/>
    <x v="4"/>
    <n v="43.685099999999998"/>
    <n v="44.235500000000002"/>
    <n v="43.685099999999998"/>
    <n v="44.0291"/>
    <n v="48047"/>
    <n v="-0.31203325247890973"/>
    <n v="1.2520551275417011"/>
  </r>
  <r>
    <s v="2010/01/11"/>
    <x v="0"/>
    <x v="5"/>
    <n v="44.0291"/>
    <n v="44.648299999999999"/>
    <n v="43.685099999999998"/>
    <n v="44.373100000000001"/>
    <n v="37446"/>
    <n v="0.77826510274272986"/>
    <n v="2.1809149826808789"/>
  </r>
  <r>
    <s v="2010/01/12"/>
    <x v="1"/>
    <x v="6"/>
    <n v="44.304299999999998"/>
    <n v="44.304299999999998"/>
    <n v="43.547600000000003"/>
    <n v="43.753900000000002"/>
    <n v="52444"/>
    <n v="-1.4052678289723806"/>
    <n v="1.7227145093379885"/>
  </r>
  <r>
    <s v="2010/01/13"/>
    <x v="2"/>
    <x v="7"/>
    <n v="43.341200000000001"/>
    <n v="43.41"/>
    <n v="43.066000000000003"/>
    <n v="43.203600000000002"/>
    <n v="49806"/>
    <n v="-1.2656926576409286"/>
    <n v="0.79560066270858487"/>
  </r>
  <r>
    <s v="2010/01/14"/>
    <x v="3"/>
    <x v="8"/>
    <n v="43.753900000000002"/>
    <n v="43.753900000000002"/>
    <n v="43.341200000000001"/>
    <n v="43.4788"/>
    <n v="39254"/>
    <n v="0.63496378647392415"/>
    <n v="0.9477067914879308"/>
  </r>
  <r>
    <s v="2010/01/15"/>
    <x v="4"/>
    <x v="9"/>
    <n v="43.272399999999998"/>
    <n v="43.685099999999998"/>
    <n v="43.203600000000002"/>
    <n v="43.685099999999998"/>
    <n v="50011"/>
    <n v="0.47336198865867418"/>
    <n v="1.1083257751326092"/>
  </r>
  <r>
    <s v="2010/01/18"/>
    <x v="0"/>
    <x v="10"/>
    <n v="43.203600000000002"/>
    <n v="43.41"/>
    <n v="43.203600000000002"/>
    <n v="43.272399999999998"/>
    <n v="30586"/>
    <n v="-0.9492064483455277"/>
    <n v="0.47660042001333497"/>
  </r>
  <r>
    <s v="2010/01/19"/>
    <x v="1"/>
    <x v="11"/>
    <n v="43.341200000000001"/>
    <n v="43.4788"/>
    <n v="42.653199999999998"/>
    <n v="42.997199999999999"/>
    <n v="47541"/>
    <n v="-0.6380021084903742"/>
    <n v="1.917116254465405"/>
  </r>
  <r>
    <s v="2010/01/20"/>
    <x v="2"/>
    <x v="12"/>
    <n v="43.272399999999998"/>
    <n v="43.4788"/>
    <n v="42.790799999999997"/>
    <n v="43.341200000000001"/>
    <n v="52519"/>
    <n v="0.79686864785629818"/>
    <n v="1.5950336765150448"/>
  </r>
  <r>
    <s v="2010/01/21"/>
    <x v="3"/>
    <x v="13"/>
    <n v="43.341200000000001"/>
    <n v="43.341200000000001"/>
    <n v="42.722000000000001"/>
    <n v="43.066000000000003"/>
    <n v="24842"/>
    <n v="-0.63698610884823392"/>
    <n v="1.4389673737415607"/>
  </r>
  <r>
    <s v="2010/01/22"/>
    <x v="4"/>
    <x v="14"/>
    <n v="42.309199999999997"/>
    <n v="42.446800000000003"/>
    <n v="41.965299999999999"/>
    <n v="42.034100000000002"/>
    <n v="64001"/>
    <n v="-2.4252629055523318"/>
    <n v="1.1408440788905538"/>
  </r>
  <r>
    <s v="2010/01/25"/>
    <x v="0"/>
    <x v="15"/>
    <n v="41.3461"/>
    <n v="41.8277"/>
    <n v="41.3461"/>
    <n v="41.552500000000002"/>
    <n v="62230"/>
    <n v="-1.1523505665764811"/>
    <n v="1.1580699267641315"/>
  </r>
  <r>
    <s v="2010/01/26"/>
    <x v="1"/>
    <x v="16"/>
    <n v="41.690100000000001"/>
    <n v="42.102800000000002"/>
    <n v="41.277299999999997"/>
    <n v="41.3461"/>
    <n v="80078"/>
    <n v="-0.49795877492764729"/>
    <n v="1.9801534732861761"/>
  </r>
  <r>
    <s v="2010/01/27"/>
    <x v="2"/>
    <x v="17"/>
    <n v="41.3461"/>
    <n v="41.552500000000002"/>
    <n v="40.933300000000003"/>
    <n v="41.002099999999999"/>
    <n v="53876"/>
    <n v="-0.83548153090231903"/>
    <n v="1.5013775250774808"/>
  </r>
  <r>
    <s v="2010/01/28"/>
    <x v="3"/>
    <x v="18"/>
    <n v="41.621299999999998"/>
    <n v="42.309199999999997"/>
    <n v="41.139699999999998"/>
    <n v="41.277299999999997"/>
    <n v="44033"/>
    <n v="0.66894271526050775"/>
    <n v="2.8030964468500499"/>
  </r>
  <r>
    <s v="2010/01/29"/>
    <x v="4"/>
    <x v="19"/>
    <n v="41.3461"/>
    <n v="42.309199999999997"/>
    <n v="40.8645"/>
    <n v="42.309199999999997"/>
    <n v="98124"/>
    <n v="2.4691844436222579"/>
    <n v="3.4742841009690584"/>
  </r>
  <r>
    <s v="2010/02/01"/>
    <x v="0"/>
    <x v="20"/>
    <n v="41.758899999999997"/>
    <n v="41.758899999999997"/>
    <n v="40.933300000000003"/>
    <n v="41.139699999999998"/>
    <n v="82234"/>
    <n v="-2.8030964468500588"/>
    <n v="1.9968689518931084"/>
  </r>
  <r>
    <s v="2010/02/02"/>
    <x v="1"/>
    <x v="21"/>
    <n v="41.414900000000003"/>
    <n v="41.552500000000002"/>
    <n v="40.589300000000001"/>
    <n v="40.589300000000001"/>
    <n v="72141"/>
    <n v="-1.3469106950058276"/>
    <n v="2.3453202888031139"/>
  </r>
  <r>
    <s v="2010/02/03"/>
    <x v="2"/>
    <x v="22"/>
    <n v="41.414900000000003"/>
    <n v="41.483699999999999"/>
    <n v="40.451799999999999"/>
    <n v="41.139699999999998"/>
    <n v="42627"/>
    <n v="1.3469106950058323"/>
    <n v="2.5189437101163827"/>
  </r>
  <r>
    <s v="2010/02/04"/>
    <x v="3"/>
    <x v="0"/>
    <n v="41.277299999999997"/>
    <n v="41.277299999999997"/>
    <n v="40.589300000000001"/>
    <n v="40.658099999999997"/>
    <n v="46032"/>
    <n v="-1.1775513888749989"/>
    <n v="1.6808226982336261"/>
  </r>
  <r>
    <s v="2010/02/05"/>
    <x v="4"/>
    <x v="1"/>
    <n v="39.626199999999997"/>
    <n v="39.832599999999999"/>
    <n v="39.350999999999999"/>
    <n v="39.350999999999999"/>
    <n v="66295"/>
    <n v="-3.2676690635287162"/>
    <n v="1.2164284991029435"/>
  </r>
  <r>
    <s v="2010/02/06"/>
    <x v="5"/>
    <x v="2"/>
    <n v="39.626199999999997"/>
    <n v="39.970199999999998"/>
    <n v="39.419800000000002"/>
    <n v="39.901400000000002"/>
    <n v="16391"/>
    <n v="1.3890023498438162"/>
    <n v="1.3865948318541708"/>
  </r>
  <r>
    <s v="2010/02/08"/>
    <x v="0"/>
    <x v="4"/>
    <n v="39.901400000000002"/>
    <n v="40.039000000000001"/>
    <n v="39.2134"/>
    <n v="39.488599999999998"/>
    <n v="45835"/>
    <n v="-1.0399388342603855"/>
    <n v="2.0835453991918165"/>
  </r>
  <r>
    <s v="2010/02/09"/>
    <x v="1"/>
    <x v="23"/>
    <n v="40.176600000000001"/>
    <n v="40.726900000000001"/>
    <n v="39.695"/>
    <n v="40.3142"/>
    <n v="49551"/>
    <n v="2.069174155252187"/>
    <n v="2.5663572611945833"/>
  </r>
  <r>
    <s v="2010/02/10"/>
    <x v="2"/>
    <x v="24"/>
    <n v="40.589300000000001"/>
    <n v="40.726900000000001"/>
    <n v="40.039000000000001"/>
    <n v="40.176600000000001"/>
    <n v="53809"/>
    <n v="-0.34190276166328937"/>
    <n v="1.7034828678858853"/>
  </r>
  <r>
    <s v="2010/02/22"/>
    <x v="0"/>
    <x v="14"/>
    <n v="41.621299999999998"/>
    <n v="41.621299999999998"/>
    <n v="40.589300000000001"/>
    <n v="40.589300000000001"/>
    <n v="49684"/>
    <n v="1.0219748482255522"/>
    <n v="2.5107570385770361"/>
  </r>
  <r>
    <s v="2010/02/23"/>
    <x v="1"/>
    <x v="25"/>
    <n v="41.002099999999999"/>
    <n v="41.208500000000001"/>
    <n v="40.658099999999997"/>
    <n v="41.139699999999998"/>
    <n v="52030"/>
    <n v="1.3469106950058323"/>
    <n v="1.3446467619565399"/>
  </r>
  <r>
    <s v="2010/02/24"/>
    <x v="2"/>
    <x v="26"/>
    <n v="40.726900000000001"/>
    <n v="40.726900000000001"/>
    <n v="40.176600000000001"/>
    <n v="40.245399999999997"/>
    <n v="60489"/>
    <n v="-2.1977880405978723"/>
    <n v="1.3604071196180942"/>
  </r>
  <r>
    <s v="2010/02/25"/>
    <x v="3"/>
    <x v="15"/>
    <n v="40.245399999999997"/>
    <n v="40.520499999999998"/>
    <n v="39.832599999999999"/>
    <n v="40.039000000000001"/>
    <n v="57502"/>
    <n v="-0.51417325090129884"/>
    <n v="1.7122346397592729"/>
  </r>
  <r>
    <s v="2010/02/26"/>
    <x v="4"/>
    <x v="16"/>
    <n v="40.039000000000001"/>
    <n v="40.520499999999998"/>
    <n v="39.901400000000002"/>
    <n v="40.451799999999999"/>
    <n v="31376"/>
    <n v="1.0257162786221903"/>
    <n v="1.5396607890184029"/>
  </r>
  <r>
    <s v="2010/03/01"/>
    <x v="0"/>
    <x v="20"/>
    <n v="40.933300000000003"/>
    <n v="41.208500000000001"/>
    <n v="40.039000000000001"/>
    <n v="41.002099999999999"/>
    <n v="65860"/>
    <n v="1.3512143008442945"/>
    <n v="2.8790566645806992"/>
  </r>
  <r>
    <s v="2010/03/02"/>
    <x v="1"/>
    <x v="21"/>
    <n v="41.621299999999998"/>
    <n v="41.621299999999998"/>
    <n v="40.933300000000003"/>
    <n v="41.208500000000001"/>
    <n v="54451"/>
    <n v="0.50212608511422674"/>
    <n v="1.6668142748514228"/>
  </r>
  <r>
    <s v="2010/03/03"/>
    <x v="2"/>
    <x v="22"/>
    <n v="41.002099999999999"/>
    <n v="41.3461"/>
    <n v="41.002099999999999"/>
    <n v="41.277299999999997"/>
    <n v="34984"/>
    <n v="0.16681663014627413"/>
    <n v="0.83548153090233224"/>
  </r>
  <r>
    <s v="2010/03/04"/>
    <x v="3"/>
    <x v="0"/>
    <n v="41.139699999999998"/>
    <n v="41.139699999999998"/>
    <n v="40.176600000000001"/>
    <n v="40.726900000000001"/>
    <n v="54471"/>
    <n v="-1.3423904268411007"/>
    <n v="2.3688855432313858"/>
  </r>
  <r>
    <s v="2010/03/05"/>
    <x v="4"/>
    <x v="1"/>
    <n v="41.139699999999998"/>
    <n v="41.552500000000002"/>
    <n v="41.002099999999999"/>
    <n v="41.552500000000002"/>
    <n v="60054"/>
    <n v="2.0068880174105712"/>
    <n v="1.3334403058299724"/>
  </r>
  <r>
    <s v="2010/03/08"/>
    <x v="0"/>
    <x v="4"/>
    <n v="41.896500000000003"/>
    <n v="42.102800000000002"/>
    <n v="41.690100000000001"/>
    <n v="42.102800000000002"/>
    <n v="44396"/>
    <n v="1.3156558827166978"/>
    <n v="0.98505562437140726"/>
  </r>
  <r>
    <s v="2010/03/09"/>
    <x v="1"/>
    <x v="23"/>
    <n v="42.102800000000002"/>
    <n v="42.240400000000001"/>
    <n v="41.8277"/>
    <n v="42.171599999999998"/>
    <n v="31475"/>
    <n v="0.16327619130970494"/>
    <n v="0.98183095686454769"/>
  </r>
  <r>
    <s v="2010/03/10"/>
    <x v="2"/>
    <x v="24"/>
    <n v="42.171599999999998"/>
    <n v="42.240400000000001"/>
    <n v="41.8277"/>
    <n v="42.240400000000001"/>
    <n v="30588"/>
    <n v="0.16301003467462583"/>
    <n v="0.98183095686454769"/>
  </r>
  <r>
    <s v="2010/03/11"/>
    <x v="3"/>
    <x v="5"/>
    <n v="42.378"/>
    <n v="42.515599999999999"/>
    <n v="42.102800000000002"/>
    <n v="42.240400000000001"/>
    <n v="30381"/>
    <n v="0"/>
    <n v="0.97568206139957325"/>
  </r>
  <r>
    <s v="2010/03/12"/>
    <x v="4"/>
    <x v="6"/>
    <n v="42.240400000000001"/>
    <n v="42.309199999999997"/>
    <n v="41.690100000000001"/>
    <n v="41.8277"/>
    <n v="69392"/>
    <n v="-0.98183095686455579"/>
    <n v="1.4740865947075072"/>
  </r>
  <r>
    <s v="2010/03/15"/>
    <x v="0"/>
    <x v="9"/>
    <n v="42.171599999999998"/>
    <n v="42.171599999999998"/>
    <n v="41.139699999999998"/>
    <n v="41.139699999999998"/>
    <n v="41567"/>
    <n v="-1.658520745633755"/>
    <n v="2.4773416678236724"/>
  </r>
  <r>
    <s v="2010/03/16"/>
    <x v="1"/>
    <x v="27"/>
    <n v="41.3461"/>
    <n v="41.414900000000003"/>
    <n v="41.070900000000002"/>
    <n v="41.070900000000002"/>
    <n v="29927"/>
    <n v="-0.16737504910945014"/>
    <n v="0.83408779291635293"/>
  </r>
  <r>
    <s v="2010/03/17"/>
    <x v="2"/>
    <x v="28"/>
    <n v="41.621299999999998"/>
    <n v="41.896500000000003"/>
    <n v="41.208500000000001"/>
    <n v="41.621299999999998"/>
    <n v="69118"/>
    <n v="1.3312213926806706"/>
    <n v="1.6557745463540687"/>
  </r>
  <r>
    <s v="2010/03/18"/>
    <x v="3"/>
    <x v="10"/>
    <n v="41.3461"/>
    <n v="41.690100000000001"/>
    <n v="41.277299999999997"/>
    <n v="41.552500000000002"/>
    <n v="70256"/>
    <n v="-0.16543674977393585"/>
    <n v="0.99509784891474973"/>
  </r>
  <r>
    <s v="2010/03/19"/>
    <x v="4"/>
    <x v="11"/>
    <n v="41.277299999999997"/>
    <n v="41.483699999999999"/>
    <n v="41.070900000000002"/>
    <n v="41.277299999999997"/>
    <n v="46018"/>
    <n v="-0.66449759056947422"/>
    <n v="1.0000737463488651"/>
  </r>
  <r>
    <s v="2010/03/22"/>
    <x v="0"/>
    <x v="14"/>
    <n v="41.002099999999999"/>
    <n v="41.002099999999999"/>
    <n v="40.451799999999999"/>
    <n v="40.589300000000001"/>
    <n v="47084"/>
    <n v="-1.6808226982336294"/>
    <n v="1.3512143008442945"/>
  </r>
  <r>
    <s v="2010/03/23"/>
    <x v="1"/>
    <x v="25"/>
    <n v="40.933300000000003"/>
    <n v="41.3461"/>
    <n v="40.933300000000003"/>
    <n v="41.002099999999999"/>
    <n v="51751"/>
    <n v="1.0118799829731386"/>
    <n v="1.0034187501498326"/>
  </r>
  <r>
    <s v="2010/03/24"/>
    <x v="2"/>
    <x v="26"/>
    <n v="41.3461"/>
    <n v="41.8277"/>
    <n v="41.3461"/>
    <n v="41.690100000000001"/>
    <n v="48661"/>
    <n v="1.6640405641752485"/>
    <n v="1.1580699267641315"/>
  </r>
  <r>
    <s v="2010/03/25"/>
    <x v="3"/>
    <x v="15"/>
    <n v="41.896500000000003"/>
    <n v="42.309199999999997"/>
    <n v="41.414900000000003"/>
    <n v="42.309199999999997"/>
    <n v="64155"/>
    <n v="1.4740865947075072"/>
    <n v="2.1363837030431601"/>
  </r>
  <r>
    <s v="2010/03/26"/>
    <x v="4"/>
    <x v="16"/>
    <n v="42.171599999999998"/>
    <n v="42.653199999999998"/>
    <n v="41.483699999999999"/>
    <n v="42.653199999999998"/>
    <n v="81172"/>
    <n v="0.80977439377978322"/>
    <n v="2.7801721433904372"/>
  </r>
  <r>
    <s v="2010/03/29"/>
    <x v="0"/>
    <x v="19"/>
    <n v="42.653199999999998"/>
    <n v="42.8596"/>
    <n v="42.446800000000003"/>
    <n v="42.790799999999997"/>
    <n v="37559"/>
    <n v="0.32208257795035466"/>
    <n v="0.96781301780962081"/>
  </r>
  <r>
    <s v="2010/03/30"/>
    <x v="1"/>
    <x v="29"/>
    <n v="42.928400000000003"/>
    <n v="42.928400000000003"/>
    <n v="42.446800000000003"/>
    <n v="42.790799999999997"/>
    <n v="30055"/>
    <n v="0"/>
    <n v="1.1282084454917645"/>
  </r>
  <r>
    <s v="2010/03/31"/>
    <x v="2"/>
    <x v="30"/>
    <n v="42.790799999999997"/>
    <n v="42.790799999999997"/>
    <n v="42.309199999999997"/>
    <n v="42.309199999999997"/>
    <n v="39288"/>
    <n v="-1.1318569717301452"/>
    <n v="1.1318569717301377"/>
  </r>
  <r>
    <s v="2010/04/01"/>
    <x v="3"/>
    <x v="20"/>
    <n v="42.309199999999997"/>
    <n v="42.997199999999999"/>
    <n v="42.309199999999997"/>
    <n v="42.722000000000001"/>
    <n v="54739"/>
    <n v="0.97094535418270744"/>
    <n v="1.6130440800679653"/>
  </r>
  <r>
    <s v="2010/04/02"/>
    <x v="4"/>
    <x v="21"/>
    <n v="42.997199999999999"/>
    <n v="42.997199999999999"/>
    <n v="42.722000000000001"/>
    <n v="42.928400000000003"/>
    <n v="17373"/>
    <n v="0.48196015320666485"/>
    <n v="0.64209872588527195"/>
  </r>
  <r>
    <s v="2010/04/06"/>
    <x v="1"/>
    <x v="2"/>
    <n v="43.203600000000002"/>
    <n v="43.685099999999998"/>
    <n v="43.203600000000002"/>
    <n v="43.616300000000003"/>
    <n v="53216"/>
    <n v="1.5897322132748919"/>
    <n v="1.1083257751326092"/>
  </r>
  <r>
    <s v="2010/04/07"/>
    <x v="2"/>
    <x v="3"/>
    <n v="43.685099999999998"/>
    <n v="43.685099999999998"/>
    <n v="43.41"/>
    <n v="43.685099999999998"/>
    <n v="49685"/>
    <n v="0.15761491623961277"/>
    <n v="0.63172535511926597"/>
  </r>
  <r>
    <s v="2010/04/08"/>
    <x v="3"/>
    <x v="4"/>
    <n v="43.203600000000002"/>
    <n v="43.341200000000001"/>
    <n v="42.722000000000001"/>
    <n v="42.8596"/>
    <n v="48608"/>
    <n v="-1.9077425571966418"/>
    <n v="1.4389673737415607"/>
  </r>
  <r>
    <s v="2010/04/09"/>
    <x v="4"/>
    <x v="23"/>
    <n v="42.584400000000002"/>
    <n v="43.341200000000001"/>
    <n v="42.584400000000002"/>
    <n v="43.134799999999998"/>
    <n v="31648"/>
    <n v="0.64004386210601183"/>
    <n v="1.7615694747234609"/>
  </r>
  <r>
    <s v="2010/04/12"/>
    <x v="0"/>
    <x v="6"/>
    <n v="43.547600000000003"/>
    <n v="43.616300000000003"/>
    <n v="43.203600000000002"/>
    <n v="43.41"/>
    <n v="36942"/>
    <n v="0.63597333997135563"/>
    <n v="0.95071085889299645"/>
  </r>
  <r>
    <s v="2010/04/13"/>
    <x v="1"/>
    <x v="7"/>
    <n v="43.341200000000001"/>
    <n v="43.41"/>
    <n v="42.722000000000001"/>
    <n v="43.272399999999998"/>
    <n v="42767"/>
    <n v="-0.31748109322625689"/>
    <n v="1.5975819276019048"/>
  </r>
  <r>
    <s v="2010/04/14"/>
    <x v="2"/>
    <x v="8"/>
    <n v="43.41"/>
    <n v="43.891500000000001"/>
    <n v="43.272399999999998"/>
    <n v="43.891500000000001"/>
    <n v="55676"/>
    <n v="1.4205661086870838"/>
    <n v="1.4205661086870838"/>
  </r>
  <r>
    <s v="2010/04/15"/>
    <x v="3"/>
    <x v="9"/>
    <n v="44.373100000000001"/>
    <n v="44.648299999999999"/>
    <n v="44.0291"/>
    <n v="44.304299999999998"/>
    <n v="72063"/>
    <n v="0.93610583371864053"/>
    <n v="1.3965453739429192"/>
  </r>
  <r>
    <s v="2010/04/16"/>
    <x v="4"/>
    <x v="27"/>
    <n v="43.753900000000002"/>
    <n v="43.822699999999998"/>
    <n v="43.272399999999998"/>
    <n v="43.341200000000001"/>
    <n v="49739"/>
    <n v="-2.1978054030397893"/>
    <n v="1.2636929590504986"/>
  </r>
  <r>
    <s v="2010/04/19"/>
    <x v="0"/>
    <x v="11"/>
    <n v="42.997199999999999"/>
    <n v="43.4788"/>
    <n v="42.928400000000003"/>
    <n v="43.066000000000003"/>
    <n v="71160"/>
    <n v="-0.63698610884823392"/>
    <n v="1.2739851408558316"/>
  </r>
  <r>
    <s v="2010/04/20"/>
    <x v="1"/>
    <x v="12"/>
    <n v="43.272399999999998"/>
    <n v="43.341200000000001"/>
    <n v="42.928400000000003"/>
    <n v="43.203600000000002"/>
    <n v="37544"/>
    <n v="0.31900024269522409"/>
    <n v="0.95700722053490805"/>
  </r>
  <r>
    <s v="2010/04/21"/>
    <x v="2"/>
    <x v="13"/>
    <n v="43.272399999999998"/>
    <n v="43.41"/>
    <n v="42.8596"/>
    <n v="42.928400000000003"/>
    <n v="46602"/>
    <n v="-0.63902135438190233"/>
    <n v="1.2760172020773781"/>
  </r>
  <r>
    <s v="2010/04/22"/>
    <x v="3"/>
    <x v="14"/>
    <n v="42.515599999999999"/>
    <n v="42.515599999999999"/>
    <n v="41.8277"/>
    <n v="42.378"/>
    <n v="92244"/>
    <n v="-1.2904251912709506"/>
    <n v="1.6312267922798065"/>
  </r>
  <r>
    <s v="2010/04/23"/>
    <x v="4"/>
    <x v="25"/>
    <n v="42.584400000000002"/>
    <n v="42.928400000000003"/>
    <n v="42.378"/>
    <n v="42.446800000000003"/>
    <n v="48952"/>
    <n v="0.16221674577919212"/>
    <n v="1.2904251912709452"/>
  </r>
  <r>
    <s v="2010/04/26"/>
    <x v="0"/>
    <x v="16"/>
    <n v="42.928400000000003"/>
    <n v="43.753900000000002"/>
    <n v="42.928400000000003"/>
    <n v="43.685099999999998"/>
    <n v="67547"/>
    <n v="2.8755555750062647"/>
    <n v="1.9047140120228381"/>
  </r>
  <r>
    <s v="2010/04/27"/>
    <x v="1"/>
    <x v="17"/>
    <n v="43.685099999999998"/>
    <n v="43.822699999999998"/>
    <n v="43.41"/>
    <n v="43.822699999999998"/>
    <n v="25421"/>
    <n v="0.31448651070496864"/>
    <n v="0.94621186582423467"/>
  </r>
  <r>
    <s v="2010/04/28"/>
    <x v="2"/>
    <x v="18"/>
    <n v="42.722000000000001"/>
    <n v="43.066000000000003"/>
    <n v="42.653199999999998"/>
    <n v="42.722000000000001"/>
    <n v="73211"/>
    <n v="-2.5437937934261434"/>
    <n v="0.96315222529625621"/>
  </r>
  <r>
    <s v="2010/04/29"/>
    <x v="3"/>
    <x v="19"/>
    <n v="42.790799999999997"/>
    <n v="42.790799999999997"/>
    <n v="42.378"/>
    <n v="42.378"/>
    <n v="41236"/>
    <n v="-0.80846503806428005"/>
    <n v="0.96937665561171693"/>
  </r>
  <r>
    <s v="2010/04/30"/>
    <x v="4"/>
    <x v="29"/>
    <n v="42.515599999999999"/>
    <n v="43.134799999999998"/>
    <n v="42.515599999999999"/>
    <n v="42.515599999999999"/>
    <n v="43450"/>
    <n v="0.32417077494507429"/>
    <n v="1.4459028507497695"/>
  </r>
  <r>
    <s v="2010/05/03"/>
    <x v="0"/>
    <x v="22"/>
    <n v="43.066000000000003"/>
    <n v="43.066000000000003"/>
    <n v="42.240400000000001"/>
    <n v="42.378"/>
    <n v="22439"/>
    <n v="-0.32417077494507529"/>
    <n v="1.9356713634277902"/>
  </r>
  <r>
    <s v="2010/05/04"/>
    <x v="1"/>
    <x v="0"/>
    <n v="42.584400000000002"/>
    <n v="42.653199999999998"/>
    <n v="41.8277"/>
    <n v="41.965299999999999"/>
    <n v="38777"/>
    <n v="-0.97862733311137773"/>
    <n v="1.9543500949960979"/>
  </r>
  <r>
    <s v="2010/05/05"/>
    <x v="2"/>
    <x v="1"/>
    <n v="41.208500000000001"/>
    <n v="41.414900000000003"/>
    <n v="41.139699999999998"/>
    <n v="41.139699999999998"/>
    <n v="94194"/>
    <n v="-1.9869494298571044"/>
    <n v="0.66671274380690282"/>
  </r>
  <r>
    <s v="2010/05/06"/>
    <x v="3"/>
    <x v="2"/>
    <n v="41.139699999999998"/>
    <n v="41.208500000000001"/>
    <n v="40.726900000000001"/>
    <n v="40.933300000000003"/>
    <n v="52111"/>
    <n v="-0.502967931280215"/>
    <n v="1.1755737966948288"/>
  </r>
  <r>
    <s v="2010/05/07"/>
    <x v="4"/>
    <x v="3"/>
    <n v="40.3142"/>
    <n v="41.3461"/>
    <n v="40.245399999999997"/>
    <n v="40.8645"/>
    <n v="61576"/>
    <n v="-0.16821972283879671"/>
    <n v="2.6982388594675051"/>
  </r>
  <r>
    <s v="2010/05/10"/>
    <x v="0"/>
    <x v="24"/>
    <n v="40.8645"/>
    <n v="41.277299999999997"/>
    <n v="40.589300000000001"/>
    <n v="41.139699999999998"/>
    <n v="56310"/>
    <n v="0.67118765411901427"/>
    <n v="1.6808226982336261"/>
  </r>
  <r>
    <s v="2010/05/11"/>
    <x v="1"/>
    <x v="5"/>
    <n v="41.552500000000002"/>
    <n v="41.690100000000001"/>
    <n v="41.208500000000001"/>
    <n v="41.3461"/>
    <n v="69348"/>
    <n v="0.50045081886962128"/>
    <n v="1.1619144790610172"/>
  </r>
  <r>
    <s v="2010/05/12"/>
    <x v="2"/>
    <x v="6"/>
    <n v="41.965299999999999"/>
    <n v="41.965299999999999"/>
    <n v="41.277299999999997"/>
    <n v="41.3461"/>
    <n v="27731"/>
    <n v="0"/>
    <n v="1.6530374266293046"/>
  </r>
  <r>
    <s v="2010/05/13"/>
    <x v="3"/>
    <x v="7"/>
    <n v="41.690100000000001"/>
    <n v="42.309199999999997"/>
    <n v="41.621299999999998"/>
    <n v="42.102800000000002"/>
    <n v="39908"/>
    <n v="1.8136146576443457"/>
    <n v="1.639250103278856"/>
  </r>
  <r>
    <s v="2010/05/14"/>
    <x v="4"/>
    <x v="8"/>
    <n v="41.758899999999997"/>
    <n v="42.309199999999997"/>
    <n v="41.621299999999998"/>
    <n v="42.102800000000002"/>
    <n v="35601"/>
    <n v="0"/>
    <n v="1.639250103278856"/>
  </r>
  <r>
    <s v="2010/05/17"/>
    <x v="0"/>
    <x v="28"/>
    <n v="41.621299999999998"/>
    <n v="41.621299999999998"/>
    <n v="40.658099999999997"/>
    <n v="40.726900000000001"/>
    <n v="73215"/>
    <n v="-3.3225439001272594"/>
    <n v="2.3413977324461999"/>
  </r>
  <r>
    <s v="2010/05/18"/>
    <x v="1"/>
    <x v="10"/>
    <n v="41.002099999999999"/>
    <n v="41.277299999999997"/>
    <n v="40.8645"/>
    <n v="40.933300000000003"/>
    <n v="30477"/>
    <n v="0.50551049233307488"/>
    <n v="1.0050996573468154"/>
  </r>
  <r>
    <s v="2010/05/19"/>
    <x v="2"/>
    <x v="11"/>
    <n v="40.589300000000001"/>
    <n v="41.002099999999999"/>
    <n v="40.3142"/>
    <n v="40.795699999999997"/>
    <n v="51605"/>
    <n v="-0.33672290132437227"/>
    <n v="1.6919520695353931"/>
  </r>
  <r>
    <s v="2010/05/20"/>
    <x v="3"/>
    <x v="12"/>
    <n v="40.933300000000003"/>
    <n v="41.070900000000002"/>
    <n v="40.520499999999998"/>
    <n v="40.520499999999998"/>
    <n v="31740"/>
    <n v="-0.67686648093690782"/>
    <n v="1.3491822644320344"/>
  </r>
  <r>
    <s v="2010/05/21"/>
    <x v="4"/>
    <x v="13"/>
    <n v="40.107799999999997"/>
    <n v="40.658099999999997"/>
    <n v="39.832599999999999"/>
    <n v="40.451799999999999"/>
    <n v="46257"/>
    <n v="-0.16968769933548847"/>
    <n v="2.051240564425763"/>
  </r>
  <r>
    <s v="2010/05/24"/>
    <x v="0"/>
    <x v="26"/>
    <n v="41.002099999999999"/>
    <n v="41.002099999999999"/>
    <n v="40.383000000000003"/>
    <n v="40.589300000000001"/>
    <n v="19317"/>
    <n v="0.3393343178711638"/>
    <n v="1.5214380574762738"/>
  </r>
  <r>
    <s v="2010/05/25"/>
    <x v="1"/>
    <x v="15"/>
    <n v="40.451799999999999"/>
    <n v="40.520499999999998"/>
    <n v="39.970199999999998"/>
    <n v="40.176600000000001"/>
    <n v="51282"/>
    <n v="-1.0219748482255469"/>
    <n v="1.3673842426212537"/>
  </r>
  <r>
    <s v="2010/05/26"/>
    <x v="2"/>
    <x v="16"/>
    <n v="40.520499999999998"/>
    <n v="40.589300000000001"/>
    <n v="40.245399999999997"/>
    <n v="40.520499999999998"/>
    <n v="42971"/>
    <n v="0.85232822968989064"/>
    <n v="0.85087734559204986"/>
  </r>
  <r>
    <s v="2010/05/27"/>
    <x v="3"/>
    <x v="17"/>
    <n v="40.245399999999997"/>
    <n v="40.795699999999997"/>
    <n v="39.695"/>
    <n v="40.383000000000003"/>
    <n v="55503"/>
    <n v="-0.33991145596747774"/>
    <n v="2.7351448522032746"/>
  </r>
  <r>
    <s v="2010/05/28"/>
    <x v="4"/>
    <x v="18"/>
    <n v="40.520499999999998"/>
    <n v="40.8645"/>
    <n v="40.107799999999997"/>
    <n v="40.383000000000003"/>
    <n v="61148"/>
    <n v="0"/>
    <n v="1.8690886371071165"/>
  </r>
  <r>
    <s v="2010/05/31"/>
    <x v="0"/>
    <x v="30"/>
    <n v="40.658099999999997"/>
    <n v="41.414900000000003"/>
    <n v="40.451799999999999"/>
    <n v="41.414900000000003"/>
    <n v="25401"/>
    <n v="2.5231815133158761"/>
    <n v="2.3529577566839017"/>
  </r>
  <r>
    <s v="2010/06/01"/>
    <x v="1"/>
    <x v="20"/>
    <n v="41.208500000000001"/>
    <n v="41.277299999999997"/>
    <n v="40.726900000000001"/>
    <n v="41.139699999999998"/>
    <n v="28375"/>
    <n v="-0.66671274380690448"/>
    <n v="1.3423904268410871"/>
  </r>
  <r>
    <s v="2010/06/02"/>
    <x v="2"/>
    <x v="21"/>
    <n v="41.139699999999998"/>
    <n v="41.552500000000002"/>
    <n v="40.795699999999997"/>
    <n v="41.139699999999998"/>
    <n v="35323"/>
    <n v="0"/>
    <n v="1.8381004264018581"/>
  </r>
  <r>
    <s v="2010/06/03"/>
    <x v="3"/>
    <x v="22"/>
    <n v="41.8277"/>
    <n v="41.965299999999999"/>
    <n v="41.621299999999998"/>
    <n v="41.8277"/>
    <n v="49528"/>
    <n v="1.6585207456337581"/>
    <n v="0.82310308628588658"/>
  </r>
  <r>
    <s v="2010/06/04"/>
    <x v="4"/>
    <x v="0"/>
    <n v="41.621299999999998"/>
    <n v="41.965299999999999"/>
    <n v="41.414900000000003"/>
    <n v="41.965299999999999"/>
    <n v="42722"/>
    <n v="0.32842868422334642"/>
    <n v="1.3202366860502051"/>
  </r>
  <r>
    <s v="2010/06/07"/>
    <x v="0"/>
    <x v="3"/>
    <n v="41.070900000000002"/>
    <n v="41.070900000000002"/>
    <n v="40.383000000000003"/>
    <n v="40.726900000000001"/>
    <n v="70649"/>
    <n v="-2.9954278534703938"/>
    <n v="1.6890937203995082"/>
  </r>
  <r>
    <s v="2010/06/08"/>
    <x v="1"/>
    <x v="4"/>
    <n v="40.520499999999998"/>
    <n v="40.726900000000001"/>
    <n v="40.176600000000001"/>
    <n v="40.245399999999997"/>
    <n v="40431"/>
    <n v="-1.1893096169845783"/>
    <n v="1.3604071196180942"/>
  </r>
  <r>
    <s v="2010/06/09"/>
    <x v="2"/>
    <x v="23"/>
    <n v="40.176600000000001"/>
    <n v="40.589300000000001"/>
    <n v="40.107799999999997"/>
    <n v="40.3142"/>
    <n v="46104"/>
    <n v="0.17080525902979471"/>
    <n v="1.1933655962202911"/>
  </r>
  <r>
    <s v="2010/06/10"/>
    <x v="3"/>
    <x v="24"/>
    <n v="41.139699999999998"/>
    <n v="41.139699999999998"/>
    <n v="40.451799999999999"/>
    <n v="40.8645"/>
    <n v="28817"/>
    <n v="1.3557951274490716"/>
    <n v="1.686245012876993"/>
  </r>
  <r>
    <s v="2010/06/11"/>
    <x v="4"/>
    <x v="5"/>
    <n v="41.414900000000003"/>
    <n v="41.621299999999998"/>
    <n v="41.277299999999997"/>
    <n v="41.621299999999998"/>
    <n v="42325"/>
    <n v="1.8350339976902104"/>
    <n v="0.82993434034341185"/>
  </r>
  <r>
    <s v="2010/06/14"/>
    <x v="0"/>
    <x v="8"/>
    <n v="41.896500000000003"/>
    <n v="42.240400000000001"/>
    <n v="41.896500000000003"/>
    <n v="42.034100000000002"/>
    <n v="44942"/>
    <n v="0.98691381680255585"/>
    <n v="0.81748178306268715"/>
  </r>
  <r>
    <s v="2010/06/15"/>
    <x v="1"/>
    <x v="9"/>
    <n v="42.171599999999998"/>
    <n v="42.584400000000002"/>
    <n v="41.758899999999997"/>
    <n v="42.240400000000001"/>
    <n v="37547"/>
    <n v="0.48959154212454714"/>
    <n v="1.957538679437977"/>
  </r>
  <r>
    <s v="2010/06/17"/>
    <x v="3"/>
    <x v="28"/>
    <n v="42.653199999999998"/>
    <n v="42.8596"/>
    <n v="42.446800000000003"/>
    <n v="42.722000000000001"/>
    <n v="62015"/>
    <n v="1.1336900985344582"/>
    <n v="0.96781301780962081"/>
  </r>
  <r>
    <s v="2010/06/18"/>
    <x v="4"/>
    <x v="10"/>
    <n v="42.928400000000003"/>
    <n v="43.134799999999998"/>
    <n v="42.515599999999999"/>
    <n v="43.134799999999998"/>
    <n v="46332"/>
    <n v="0.96160858763054879"/>
    <n v="1.4459028507497695"/>
  </r>
  <r>
    <s v="2010/06/21"/>
    <x v="0"/>
    <x v="13"/>
    <n v="43.41"/>
    <n v="43.822699999999998"/>
    <n v="43.41"/>
    <n v="43.547600000000003"/>
    <n v="68409"/>
    <n v="0.95244967981283502"/>
    <n v="0.94621186582423467"/>
  </r>
  <r>
    <s v="2010/06/22"/>
    <x v="1"/>
    <x v="14"/>
    <n v="43.547600000000003"/>
    <n v="43.547600000000003"/>
    <n v="43.066000000000003"/>
    <n v="43.066000000000003"/>
    <n v="33389"/>
    <n v="-1.1120770025500444"/>
    <n v="1.1120770025500539"/>
  </r>
  <r>
    <s v="2010/06/23"/>
    <x v="2"/>
    <x v="25"/>
    <n v="42.653199999999998"/>
    <n v="42.997199999999999"/>
    <n v="42.653199999999998"/>
    <n v="42.722000000000001"/>
    <n v="37195"/>
    <n v="-0.80198126489333421"/>
    <n v="0.80326968628819351"/>
  </r>
  <r>
    <s v="2010/06/24"/>
    <x v="3"/>
    <x v="26"/>
    <n v="42.722000000000001"/>
    <n v="42.790799999999997"/>
    <n v="42.446800000000003"/>
    <n v="42.653199999999998"/>
    <n v="35361"/>
    <n v="-0.16117096040291135"/>
    <n v="0.80715990983254227"/>
  </r>
  <r>
    <s v="2010/06/25"/>
    <x v="4"/>
    <x v="15"/>
    <n v="42.309199999999997"/>
    <n v="42.584400000000002"/>
    <n v="42.171599999999998"/>
    <n v="42.240400000000001"/>
    <n v="30579"/>
    <n v="-0.97251913813154678"/>
    <n v="0.97409803222720248"/>
  </r>
  <r>
    <s v="2010/06/28"/>
    <x v="0"/>
    <x v="18"/>
    <n v="42.102800000000002"/>
    <n v="42.446800000000003"/>
    <n v="42.034100000000002"/>
    <n v="42.446800000000003"/>
    <n v="20546"/>
    <n v="0.48744180624935929"/>
    <n v="0.97703334837389921"/>
  </r>
  <r>
    <s v="2010/06/29"/>
    <x v="1"/>
    <x v="19"/>
    <n v="42.653199999999998"/>
    <n v="43.066000000000003"/>
    <n v="41.965299999999999"/>
    <n v="41.965299999999999"/>
    <n v="47953"/>
    <n v="-1.1408440788905676"/>
    <n v="2.5890736360689828"/>
  </r>
  <r>
    <s v="2010/06/30"/>
    <x v="2"/>
    <x v="29"/>
    <n v="41.483699999999999"/>
    <n v="41.965299999999999"/>
    <n v="41.483699999999999"/>
    <n v="41.690100000000001"/>
    <n v="58319"/>
    <n v="-0.65793957771454259"/>
    <n v="1.1542507326177087"/>
  </r>
  <r>
    <s v="2010/07/01"/>
    <x v="3"/>
    <x v="20"/>
    <n v="41.690100000000001"/>
    <n v="41.690100000000001"/>
    <n v="41.208500000000001"/>
    <n v="41.277299999999997"/>
    <n v="65215"/>
    <n v="-0.99509784891475328"/>
    <n v="1.1619144790610172"/>
  </r>
  <r>
    <s v="2010/07/02"/>
    <x v="4"/>
    <x v="21"/>
    <n v="41.277299999999997"/>
    <n v="41.758899999999997"/>
    <n v="41.277299999999997"/>
    <n v="41.483699999999999"/>
    <n v="67300"/>
    <n v="0.49878669401159831"/>
    <n v="1.1599890173851102"/>
  </r>
  <r>
    <s v="2010/07/05"/>
    <x v="0"/>
    <x v="1"/>
    <n v="41.483699999999999"/>
    <n v="42.515599999999999"/>
    <n v="41.483699999999999"/>
    <n v="42.240400000000001"/>
    <n v="88484"/>
    <n v="1.8076530052588939"/>
    <n v="2.4570488406741551"/>
  </r>
  <r>
    <s v="2010/07/06"/>
    <x v="1"/>
    <x v="2"/>
    <n v="42.601900000000001"/>
    <n v="43.325200000000002"/>
    <n v="42.529600000000002"/>
    <n v="43.325200000000002"/>
    <n v="69857"/>
    <n v="2.5357342813236481"/>
    <n v="1.8534147767854763"/>
  </r>
  <r>
    <s v="2010/07/07"/>
    <x v="2"/>
    <x v="3"/>
    <n v="43.252899999999997"/>
    <n v="43.325200000000002"/>
    <n v="42.818899999999999"/>
    <n v="43.035899999999998"/>
    <n v="59168"/>
    <n v="-0.66998007704375828"/>
    <n v="1.175485796221087"/>
  </r>
  <r>
    <s v="2010/07/08"/>
    <x v="3"/>
    <x v="4"/>
    <n v="43.469799999999999"/>
    <n v="43.686799999999998"/>
    <n v="43.180500000000002"/>
    <n v="43.686799999999998"/>
    <n v="50379"/>
    <n v="1.5011345882881173"/>
    <n v="1.1656992521274687"/>
  </r>
  <r>
    <s v="2010/07/09"/>
    <x v="4"/>
    <x v="23"/>
    <n v="43.686799999999998"/>
    <n v="43.7592"/>
    <n v="43.325200000000002"/>
    <n v="43.686799999999998"/>
    <n v="38073"/>
    <n v="0"/>
    <n v="0.99674245475924461"/>
  </r>
  <r>
    <s v="2010/07/12"/>
    <x v="0"/>
    <x v="6"/>
    <n v="43.831499999999998"/>
    <n v="43.831499999999998"/>
    <n v="43.252899999999997"/>
    <n v="43.252899999999997"/>
    <n v="44197"/>
    <n v="-0.99817138226952673"/>
    <n v="1.3288453826835651"/>
  </r>
  <r>
    <s v="2010/07/13"/>
    <x v="1"/>
    <x v="7"/>
    <n v="43.325200000000002"/>
    <n v="43.542200000000001"/>
    <n v="43.035899999999998"/>
    <n v="43.108199999999997"/>
    <n v="37486"/>
    <n v="-0.33510489192327525"/>
    <n v="1.1695931686840133"/>
  </r>
  <r>
    <s v="2010/07/14"/>
    <x v="2"/>
    <x v="8"/>
    <n v="43.686799999999998"/>
    <n v="43.903799999999997"/>
    <n v="43.542200000000001"/>
    <n v="43.686799999999998"/>
    <n v="59847"/>
    <n v="1.3332762741927953"/>
    <n v="0.8270293919680628"/>
  </r>
  <r>
    <s v="2010/07/15"/>
    <x v="3"/>
    <x v="9"/>
    <n v="43.686799999999998"/>
    <n v="43.7592"/>
    <n v="43.469799999999999"/>
    <n v="43.6145"/>
    <n v="36838"/>
    <n v="-0.16563331022383135"/>
    <n v="0.66354322950169586"/>
  </r>
  <r>
    <s v="2010/07/16"/>
    <x v="4"/>
    <x v="27"/>
    <n v="43.7592"/>
    <n v="43.7592"/>
    <n v="43.252899999999997"/>
    <n v="43.325200000000002"/>
    <n v="29941"/>
    <n v="-0.66552120102052303"/>
    <n v="1.1637593257844236"/>
  </r>
  <r>
    <s v="2010/07/19"/>
    <x v="0"/>
    <x v="11"/>
    <n v="43.035899999999998"/>
    <n v="44.337800000000001"/>
    <n v="42.963500000000003"/>
    <n v="44.193100000000001"/>
    <n v="63786"/>
    <n v="1.9834216436777068"/>
    <n v="3.1486668340256547"/>
  </r>
  <r>
    <s v="2010/07/20"/>
    <x v="1"/>
    <x v="12"/>
    <n v="44.337800000000001"/>
    <n v="44.699399999999997"/>
    <n v="44.120800000000003"/>
    <n v="44.482500000000002"/>
    <n v="53963"/>
    <n v="0.65271850987022861"/>
    <n v="1.3028752123458187"/>
  </r>
  <r>
    <s v="2010/07/21"/>
    <x v="2"/>
    <x v="13"/>
    <n v="44.771799999999999"/>
    <n v="44.771799999999999"/>
    <n v="44.482500000000002"/>
    <n v="44.699399999999997"/>
    <n v="41276"/>
    <n v="0.48642253117899514"/>
    <n v="0.6482623540551582"/>
  </r>
  <r>
    <s v="2010/07/22"/>
    <x v="3"/>
    <x v="14"/>
    <n v="44.771799999999999"/>
    <n v="45.061100000000003"/>
    <n v="44.337800000000001"/>
    <n v="44.844099999999997"/>
    <n v="45329"/>
    <n v="0.32319515309414365"/>
    <n v="1.6181760243170238"/>
  </r>
  <r>
    <s v="2010/07/23"/>
    <x v="4"/>
    <x v="25"/>
    <n v="45.278100000000002"/>
    <n v="45.567399999999999"/>
    <n v="45.133400000000002"/>
    <n v="45.422699999999999"/>
    <n v="66046"/>
    <n v="1.2819949847367496"/>
    <n v="0.95699996541431376"/>
  </r>
  <r>
    <s v="2010/07/26"/>
    <x v="0"/>
    <x v="16"/>
    <n v="45.567399999999999"/>
    <n v="45.639699999999998"/>
    <n v="45.061100000000003"/>
    <n v="45.278100000000002"/>
    <n v="27031"/>
    <n v="-0.318850820516069"/>
    <n v="1.2758605189467773"/>
  </r>
  <r>
    <s v="2010/07/27"/>
    <x v="1"/>
    <x v="17"/>
    <n v="45.567399999999999"/>
    <n v="45.567399999999999"/>
    <n v="45.061100000000003"/>
    <n v="45.205800000000004"/>
    <n v="21055"/>
    <n v="-0.15980746936615076"/>
    <n v="1.1173201966607826"/>
  </r>
  <r>
    <s v="2010/07/28"/>
    <x v="2"/>
    <x v="18"/>
    <n v="45.061100000000003"/>
    <n v="45.567399999999999"/>
    <n v="44.988799999999998"/>
    <n v="45.567399999999999"/>
    <n v="27030"/>
    <n v="0.79671513778605141"/>
    <n v="1.2778978664540379"/>
  </r>
  <r>
    <s v="2010/07/29"/>
    <x v="3"/>
    <x v="19"/>
    <n v="45.567399999999999"/>
    <n v="45.567399999999999"/>
    <n v="45.278100000000002"/>
    <n v="45.567399999999999"/>
    <n v="38609"/>
    <n v="0"/>
    <n v="0.63690766841990831"/>
  </r>
  <r>
    <s v="2010/07/30"/>
    <x v="4"/>
    <x v="29"/>
    <n v="45.133400000000002"/>
    <n v="45.133400000000002"/>
    <n v="44.4101"/>
    <n v="45.133400000000002"/>
    <n v="43621"/>
    <n v="-0.95699996541430787"/>
    <n v="1.6155627867270304"/>
  </r>
  <r>
    <s v="2010/08/02"/>
    <x v="0"/>
    <x v="21"/>
    <n v="45.278100000000002"/>
    <n v="45.422699999999999"/>
    <n v="44.916400000000003"/>
    <n v="45.061100000000003"/>
    <n v="48140"/>
    <n v="-0.16032023124647637"/>
    <n v="1.1208995905802643"/>
  </r>
  <r>
    <s v="2010/08/03"/>
    <x v="1"/>
    <x v="22"/>
    <n v="45.278100000000002"/>
    <n v="45.278100000000002"/>
    <n v="44.627099999999999"/>
    <n v="44.844099999999997"/>
    <n v="32996"/>
    <n v="-0.48273163597979546"/>
    <n v="1.4482174067691689"/>
  </r>
  <r>
    <s v="2010/08/04"/>
    <x v="2"/>
    <x v="0"/>
    <n v="44.844099999999997"/>
    <n v="44.988799999999998"/>
    <n v="44.5548"/>
    <n v="44.844099999999997"/>
    <n v="28406"/>
    <n v="0"/>
    <n v="0.96936776828681925"/>
  </r>
  <r>
    <s v="2010/08/05"/>
    <x v="3"/>
    <x v="1"/>
    <n v="44.844099999999997"/>
    <n v="44.844099999999997"/>
    <n v="44.699399999999997"/>
    <n v="44.771799999999999"/>
    <n v="22212"/>
    <n v="-0.16135533021799048"/>
    <n v="0.32319515309414365"/>
  </r>
  <r>
    <s v="2010/08/06"/>
    <x v="4"/>
    <x v="2"/>
    <n v="44.5548"/>
    <n v="44.627099999999999"/>
    <n v="43.831499999999998"/>
    <n v="44.048499999999997"/>
    <n v="62494"/>
    <n v="-1.6287177350401072"/>
    <n v="1.7988560836141994"/>
  </r>
  <r>
    <s v="2010/08/09"/>
    <x v="0"/>
    <x v="23"/>
    <n v="43.7592"/>
    <n v="44.048499999999997"/>
    <n v="43.686799999999998"/>
    <n v="43.903799999999997"/>
    <n v="57034"/>
    <n v="-0.3290422889546738"/>
    <n v="0.82453026131863916"/>
  </r>
  <r>
    <s v="2010/08/10"/>
    <x v="1"/>
    <x v="24"/>
    <n v="44.048499999999997"/>
    <n v="44.4101"/>
    <n v="43.976199999999999"/>
    <n v="44.120800000000003"/>
    <n v="63934"/>
    <n v="0.49304498877280245"/>
    <n v="0.98183425633233301"/>
  </r>
  <r>
    <s v="2010/08/11"/>
    <x v="2"/>
    <x v="5"/>
    <n v="43.976199999999999"/>
    <n v="44.265500000000003"/>
    <n v="43.903799999999997"/>
    <n v="44.120800000000003"/>
    <n v="28646"/>
    <n v="0"/>
    <n v="0.82047159057687247"/>
  </r>
  <r>
    <s v="2010/08/12"/>
    <x v="3"/>
    <x v="6"/>
    <n v="43.542200000000001"/>
    <n v="43.831499999999998"/>
    <n v="43.469799999999999"/>
    <n v="43.542200000000001"/>
    <n v="66230"/>
    <n v="-1.3200743807408719"/>
    <n v="0.82862928640081734"/>
  </r>
  <r>
    <s v="2010/08/13"/>
    <x v="4"/>
    <x v="7"/>
    <n v="43.542200000000001"/>
    <n v="43.831499999999998"/>
    <n v="43.325200000000002"/>
    <n v="43.469799999999999"/>
    <n v="65690"/>
    <n v="-0.166413866382701"/>
    <n v="1.1618285116583784"/>
  </r>
  <r>
    <s v="2010/08/16"/>
    <x v="0"/>
    <x v="27"/>
    <n v="43.397500000000001"/>
    <n v="43.6145"/>
    <n v="43.108199999999997"/>
    <n v="43.6145"/>
    <n v="39763"/>
    <n v="0.33232197576296169"/>
    <n v="1.1676429639689796"/>
  </r>
  <r>
    <s v="2010/08/17"/>
    <x v="1"/>
    <x v="28"/>
    <n v="43.7592"/>
    <n v="43.7592"/>
    <n v="43.252899999999997"/>
    <n v="43.252899999999997"/>
    <n v="37585"/>
    <n v="-0.83253807204568597"/>
    <n v="1.1637593257844236"/>
  </r>
  <r>
    <s v="2010/08/18"/>
    <x v="2"/>
    <x v="10"/>
    <n v="43.397500000000001"/>
    <n v="43.6145"/>
    <n v="43.035899999999998"/>
    <n v="43.108199999999997"/>
    <n v="42902"/>
    <n v="-0.33510489192327525"/>
    <n v="1.335501278064267"/>
  </r>
  <r>
    <s v="2010/08/19"/>
    <x v="3"/>
    <x v="11"/>
    <n v="43.035899999999998"/>
    <n v="43.686799999999998"/>
    <n v="43.035899999999998"/>
    <n v="43.469799999999999"/>
    <n v="45817"/>
    <n v="0.8353209882060022"/>
    <n v="1.5011345882881173"/>
  </r>
  <r>
    <s v="2010/08/20"/>
    <x v="4"/>
    <x v="12"/>
    <n v="43.252899999999997"/>
    <n v="43.542200000000001"/>
    <n v="43.180500000000002"/>
    <n v="43.325200000000002"/>
    <n v="30113"/>
    <n v="-0.33319922525755585"/>
    <n v="0.83415783252338471"/>
  </r>
  <r>
    <s v="2010/08/23"/>
    <x v="0"/>
    <x v="25"/>
    <n v="43.325200000000002"/>
    <n v="44.048499999999997"/>
    <n v="43.108199999999997"/>
    <n v="43.469799999999999"/>
    <n v="27931"/>
    <n v="0.33319922525755863"/>
    <n v="2.1578065355114457"/>
  </r>
  <r>
    <s v="2010/08/24"/>
    <x v="1"/>
    <x v="26"/>
    <n v="43.397500000000001"/>
    <n v="43.469799999999999"/>
    <n v="43.108199999999997"/>
    <n v="43.108199999999997"/>
    <n v="31275"/>
    <n v="-0.83532098820601297"/>
    <n v="0.8353209882060022"/>
  </r>
  <r>
    <s v="2010/08/25"/>
    <x v="2"/>
    <x v="15"/>
    <n v="42.963500000000003"/>
    <n v="42.963500000000003"/>
    <n v="42.384900000000002"/>
    <n v="42.4572"/>
    <n v="70618"/>
    <n v="-1.5216724551485166"/>
    <n v="1.3558751285604234"/>
  </r>
  <r>
    <s v="2010/08/26"/>
    <x v="3"/>
    <x v="16"/>
    <n v="42.384900000000002"/>
    <n v="42.746600000000001"/>
    <n v="42.312600000000003"/>
    <n v="42.529600000000002"/>
    <n v="35255"/>
    <n v="0.17037944131148253"/>
    <n v="1.0204746018676132"/>
  </r>
  <r>
    <s v="2010/08/27"/>
    <x v="4"/>
    <x v="17"/>
    <n v="42.4572"/>
    <n v="42.601900000000001"/>
    <n v="42.312600000000003"/>
    <n v="42.529600000000002"/>
    <n v="46789"/>
    <n v="0"/>
    <n v="0.6813939182199461"/>
  </r>
  <r>
    <s v="2010/08/30"/>
    <x v="0"/>
    <x v="29"/>
    <n v="42.818899999999999"/>
    <n v="43.108199999999997"/>
    <n v="42.601900000000001"/>
    <n v="42.963500000000003"/>
    <n v="27638"/>
    <n v="1.0150613922436824"/>
    <n v="1.1814381014190802"/>
  </r>
  <r>
    <s v="2010/08/31"/>
    <x v="1"/>
    <x v="30"/>
    <n v="42.674199999999999"/>
    <n v="42.674199999999999"/>
    <n v="42.240299999999998"/>
    <n v="42.601900000000001"/>
    <n v="78362"/>
    <n v="-0.84520647982574437"/>
    <n v="1.0219780520671415"/>
  </r>
  <r>
    <s v="2010/09/01"/>
    <x v="2"/>
    <x v="20"/>
    <n v="42.891199999999998"/>
    <n v="42.891199999999998"/>
    <n v="42.4572"/>
    <n v="42.746600000000001"/>
    <n v="38480"/>
    <n v="0.33908068364767807"/>
    <n v="1.0170167004769977"/>
  </r>
  <r>
    <s v="2010/09/02"/>
    <x v="3"/>
    <x v="21"/>
    <n v="43.397500000000001"/>
    <n v="43.469799999999999"/>
    <n v="42.963500000000003"/>
    <n v="43.035899999999998"/>
    <n v="27402"/>
    <n v="0.67449910367611521"/>
    <n v="1.1715526097993456"/>
  </r>
  <r>
    <s v="2010/09/03"/>
    <x v="4"/>
    <x v="22"/>
    <n v="42.891199999999998"/>
    <n v="43.325200000000002"/>
    <n v="42.891199999999998"/>
    <n v="43.252899999999997"/>
    <n v="38339"/>
    <n v="0.50296320601859257"/>
    <n v="1.0067775176199825"/>
  </r>
  <r>
    <s v="2010/09/06"/>
    <x v="0"/>
    <x v="2"/>
    <n v="43.686799999999998"/>
    <n v="43.7592"/>
    <n v="43.469799999999999"/>
    <n v="43.7592"/>
    <n v="28120"/>
    <n v="1.1637593257844236"/>
    <n v="0.66354322950169586"/>
  </r>
  <r>
    <s v="2010/09/07"/>
    <x v="1"/>
    <x v="3"/>
    <n v="43.7592"/>
    <n v="43.831499999999998"/>
    <n v="43.469799999999999"/>
    <n v="43.542200000000001"/>
    <n v="20268"/>
    <n v="-0.49712936311898676"/>
    <n v="0.82862928640081734"/>
  </r>
  <r>
    <s v="2010/09/08"/>
    <x v="2"/>
    <x v="4"/>
    <n v="43.108199999999997"/>
    <n v="43.325200000000002"/>
    <n v="42.601900000000001"/>
    <n v="42.891199999999998"/>
    <n v="67149"/>
    <n v="-1.5063906092602379"/>
    <n v="1.6835598643675433"/>
  </r>
  <r>
    <s v="2010/09/09"/>
    <x v="3"/>
    <x v="23"/>
    <n v="43.180500000000002"/>
    <n v="43.180500000000002"/>
    <n v="42.818899999999999"/>
    <n v="43.035899999999998"/>
    <n v="21237"/>
    <n v="0.33679744057621014"/>
    <n v="0.84094105533796903"/>
  </r>
  <r>
    <s v="2010/09/10"/>
    <x v="4"/>
    <x v="24"/>
    <n v="43.035899999999998"/>
    <n v="43.180500000000002"/>
    <n v="42.746600000000001"/>
    <n v="42.891199999999998"/>
    <n v="32650"/>
    <n v="-0.33679744057622024"/>
    <n v="1.0099344398367396"/>
  </r>
  <r>
    <s v="2010/09/13"/>
    <x v="0"/>
    <x v="7"/>
    <n v="43.108199999999997"/>
    <n v="44.048499999999997"/>
    <n v="42.963500000000003"/>
    <n v="44.048499999999997"/>
    <n v="86955"/>
    <n v="2.66246229018296"/>
    <n v="2.4940381571047725"/>
  </r>
  <r>
    <s v="2010/09/14"/>
    <x v="1"/>
    <x v="8"/>
    <n v="44.265500000000003"/>
    <n v="44.265500000000003"/>
    <n v="43.903799999999997"/>
    <n v="44.120800000000003"/>
    <n v="33545"/>
    <n v="0.16400269981814913"/>
    <n v="0.82047159057687247"/>
  </r>
  <r>
    <s v="2010/09/15"/>
    <x v="2"/>
    <x v="9"/>
    <n v="44.265500000000003"/>
    <n v="44.265500000000003"/>
    <n v="43.7592"/>
    <n v="44.265500000000003"/>
    <n v="42375"/>
    <n v="0.32742660180407723"/>
    <n v="1.1503716194259415"/>
  </r>
  <r>
    <s v="2010/09/16"/>
    <x v="3"/>
    <x v="27"/>
    <n v="43.976199999999999"/>
    <n v="44.120800000000003"/>
    <n v="43.7592"/>
    <n v="43.7592"/>
    <n v="27918"/>
    <n v="-1.150371619425939"/>
    <n v="0.82294501762187"/>
  </r>
  <r>
    <s v="2010/09/17"/>
    <x v="4"/>
    <x v="28"/>
    <n v="44.120800000000003"/>
    <n v="44.4101"/>
    <n v="43.831499999999998"/>
    <n v="44.265500000000003"/>
    <n v="49430"/>
    <n v="1.1503716194259415"/>
    <n v="1.3114184066619363"/>
  </r>
  <r>
    <s v="2010/09/20"/>
    <x v="0"/>
    <x v="12"/>
    <n v="44.482500000000002"/>
    <n v="44.844099999999997"/>
    <n v="44.337800000000001"/>
    <n v="44.844099999999997"/>
    <n v="66009"/>
    <n v="1.2986437636358874"/>
    <n v="1.1354443883372145"/>
  </r>
  <r>
    <s v="2010/09/21"/>
    <x v="1"/>
    <x v="13"/>
    <n v="45.061100000000003"/>
    <n v="45.061100000000003"/>
    <n v="44.5548"/>
    <n v="44.699399999999997"/>
    <n v="32745"/>
    <n v="-0.32319515309415053"/>
    <n v="1.129945438080078"/>
  </r>
  <r>
    <s v="2010/09/23"/>
    <x v="3"/>
    <x v="25"/>
    <n v="44.048499999999997"/>
    <n v="44.048499999999997"/>
    <n v="43.325200000000002"/>
    <n v="43.397500000000001"/>
    <n v="106308"/>
    <n v="-2.9558242950077132"/>
    <n v="1.6556847725629751"/>
  </r>
  <r>
    <s v="2010/09/24"/>
    <x v="4"/>
    <x v="26"/>
    <n v="43.180500000000002"/>
    <n v="43.542200000000001"/>
    <n v="43.108199999999997"/>
    <n v="43.469799999999999"/>
    <n v="60417"/>
    <n v="0.16646083553834126"/>
    <n v="1.0017348545887168"/>
  </r>
  <r>
    <s v="2010/09/27"/>
    <x v="0"/>
    <x v="17"/>
    <n v="43.976199999999999"/>
    <n v="43.976199999999999"/>
    <n v="43.686799999999998"/>
    <n v="43.903799999999997"/>
    <n v="60795"/>
    <n v="0.99344325835075808"/>
    <n v="0.66025815074363947"/>
  </r>
  <r>
    <s v="2010/09/28"/>
    <x v="1"/>
    <x v="18"/>
    <n v="43.903799999999997"/>
    <n v="44.265500000000003"/>
    <n v="43.831499999999998"/>
    <n v="44.120800000000003"/>
    <n v="48385"/>
    <n v="0.49304498877280245"/>
    <n v="0.98528556252680954"/>
  </r>
  <r>
    <s v="2010/09/29"/>
    <x v="2"/>
    <x v="19"/>
    <n v="44.482500000000002"/>
    <n v="44.771799999999999"/>
    <n v="44.120800000000003"/>
    <n v="44.482500000000002"/>
    <n v="79797"/>
    <n v="0.81645268116681569"/>
    <n v="1.4647150352219602"/>
  </r>
  <r>
    <s v="2010/09/30"/>
    <x v="3"/>
    <x v="29"/>
    <n v="44.627099999999999"/>
    <n v="44.844099999999997"/>
    <n v="44.5548"/>
    <n v="44.844099999999997"/>
    <n v="59691"/>
    <n v="0.80961768427314884"/>
    <n v="0.64721380210028334"/>
  </r>
  <r>
    <s v="2010/10/01"/>
    <x v="4"/>
    <x v="20"/>
    <n v="44.988799999999998"/>
    <n v="45.061100000000003"/>
    <n v="44.627099999999999"/>
    <n v="44.844099999999997"/>
    <n v="39000"/>
    <n v="0"/>
    <n v="0.96780487852828867"/>
  </r>
  <r>
    <s v="2010/10/04"/>
    <x v="0"/>
    <x v="0"/>
    <n v="44.844099999999997"/>
    <n v="44.916400000000003"/>
    <n v="44.5548"/>
    <n v="44.771799999999999"/>
    <n v="25797"/>
    <n v="-0.16135533021799048"/>
    <n v="0.80830919625677533"/>
  </r>
  <r>
    <s v="2010/10/05"/>
    <x v="1"/>
    <x v="1"/>
    <n v="44.627099999999999"/>
    <n v="44.627099999999999"/>
    <n v="44.048499999999997"/>
    <n v="44.193100000000001"/>
    <n v="30388"/>
    <n v="-1.3009808639253764"/>
    <n v="1.3049998227096036"/>
  </r>
  <r>
    <s v="2010/10/06"/>
    <x v="2"/>
    <x v="2"/>
    <n v="44.771799999999999"/>
    <n v="44.844099999999997"/>
    <n v="44.482500000000002"/>
    <n v="44.699399999999997"/>
    <n v="34183"/>
    <n v="1.1391410410492318"/>
    <n v="0.80961768427314884"/>
  </r>
  <r>
    <s v="2010/10/07"/>
    <x v="3"/>
    <x v="3"/>
    <n v="44.4101"/>
    <n v="44.627099999999999"/>
    <n v="44.120800000000003"/>
    <n v="44.337800000000001"/>
    <n v="39333"/>
    <n v="-0.81224923524307202"/>
    <n v="1.1409971228914695"/>
  </r>
  <r>
    <s v="2010/10/08"/>
    <x v="4"/>
    <x v="4"/>
    <n v="44.120800000000003"/>
    <n v="44.699399999999997"/>
    <n v="44.120800000000003"/>
    <n v="44.699399999999997"/>
    <n v="58237"/>
    <n v="0.8122492352430597"/>
    <n v="1.3028752123458187"/>
  </r>
  <r>
    <s v="2010/10/11"/>
    <x v="0"/>
    <x v="5"/>
    <n v="44.844099999999997"/>
    <n v="44.844099999999997"/>
    <n v="44.193100000000001"/>
    <n v="44.482500000000002"/>
    <n v="24646"/>
    <n v="-0.48642253117900025"/>
    <n v="1.4623361941433666"/>
  </r>
  <r>
    <s v="2010/10/12"/>
    <x v="1"/>
    <x v="6"/>
    <n v="44.482500000000002"/>
    <n v="44.482500000000002"/>
    <n v="43.686799999999998"/>
    <n v="44.120800000000003"/>
    <n v="28094"/>
    <n v="-0.81645268116681791"/>
    <n v="1.8049856423035822"/>
  </r>
  <r>
    <s v="2010/10/13"/>
    <x v="2"/>
    <x v="7"/>
    <n v="44.337800000000001"/>
    <n v="44.337800000000001"/>
    <n v="43.686799999999998"/>
    <n v="44.120800000000003"/>
    <n v="31040"/>
    <n v="0"/>
    <n v="1.4791589382395041"/>
  </r>
  <r>
    <s v="2010/10/14"/>
    <x v="3"/>
    <x v="8"/>
    <n v="44.4101"/>
    <n v="44.844099999999997"/>
    <n v="44.337800000000001"/>
    <n v="44.699399999999997"/>
    <n v="48827"/>
    <n v="1.3028752123458187"/>
    <n v="1.1354443883372145"/>
  </r>
  <r>
    <s v="2010/10/15"/>
    <x v="4"/>
    <x v="9"/>
    <n v="44.337800000000001"/>
    <n v="44.771799999999999"/>
    <n v="44.265500000000003"/>
    <n v="44.771799999999999"/>
    <n v="30492"/>
    <n v="0.16183982287615498"/>
    <n v="1.1372884334178994"/>
  </r>
  <r>
    <s v="2010/10/18"/>
    <x v="0"/>
    <x v="10"/>
    <n v="44.4101"/>
    <n v="44.699399999999997"/>
    <n v="43.686799999999998"/>
    <n v="43.7592"/>
    <n v="32530"/>
    <n v="-2.2876600528438429"/>
    <n v="2.2914081734825933"/>
  </r>
  <r>
    <s v="2010/10/19"/>
    <x v="1"/>
    <x v="11"/>
    <n v="43.831499999999998"/>
    <n v="43.903799999999997"/>
    <n v="43.469799999999999"/>
    <n v="43.903799999999997"/>
    <n v="36089"/>
    <n v="0.32990002884906899"/>
    <n v="0.99344325835075808"/>
  </r>
  <r>
    <s v="2010/10/20"/>
    <x v="2"/>
    <x v="12"/>
    <n v="43.7592"/>
    <n v="44.193100000000001"/>
    <n v="43.686799999999998"/>
    <n v="44.120800000000003"/>
    <n v="34490"/>
    <n v="0.49304498877280245"/>
    <n v="1.1522671324333671"/>
  </r>
  <r>
    <s v="2010/10/21"/>
    <x v="3"/>
    <x v="13"/>
    <n v="44.337800000000001"/>
    <n v="44.4101"/>
    <n v="43.976199999999999"/>
    <n v="44.120800000000003"/>
    <n v="40237"/>
    <n v="0"/>
    <n v="0.98183425633233301"/>
  </r>
  <r>
    <s v="2010/10/22"/>
    <x v="4"/>
    <x v="14"/>
    <n v="44.627099999999999"/>
    <n v="44.699399999999997"/>
    <n v="44.4101"/>
    <n v="44.699399999999997"/>
    <n v="42971"/>
    <n v="1.3028752123458187"/>
    <n v="0.64931576640660416"/>
  </r>
  <r>
    <s v="2010/10/25"/>
    <x v="0"/>
    <x v="15"/>
    <n v="44.844099999999997"/>
    <n v="44.988799999999998"/>
    <n v="44.699399999999997"/>
    <n v="44.844099999999997"/>
    <n v="38700"/>
    <n v="0.32319515309414365"/>
    <n v="0.64534911928068139"/>
  </r>
  <r>
    <s v="2010/10/26"/>
    <x v="1"/>
    <x v="16"/>
    <n v="44.988799999999998"/>
    <n v="45.061100000000003"/>
    <n v="44.844099999999997"/>
    <n v="45.061100000000003"/>
    <n v="37964"/>
    <n v="0.48273163597980012"/>
    <n v="0.48273163597980012"/>
  </r>
  <r>
    <s v="2010/10/27"/>
    <x v="2"/>
    <x v="17"/>
    <n v="45.061100000000003"/>
    <n v="45.133400000000002"/>
    <n v="44.771799999999999"/>
    <n v="44.844099999999997"/>
    <n v="28106"/>
    <n v="-0.48273163597979546"/>
    <n v="0.80440719744426026"/>
  </r>
  <r>
    <s v="2010/10/28"/>
    <x v="3"/>
    <x v="18"/>
    <n v="45.133400000000002"/>
    <n v="45.567399999999999"/>
    <n v="44.916400000000003"/>
    <n v="45.3504"/>
    <n v="62152"/>
    <n v="1.1226966567320718"/>
    <n v="1.4389564384840809"/>
  </r>
  <r>
    <s v="2010/10/29"/>
    <x v="4"/>
    <x v="19"/>
    <n v="45.567399999999999"/>
    <n v="45.639699999999998"/>
    <n v="45.205800000000004"/>
    <n v="45.422699999999999"/>
    <n v="67950"/>
    <n v="0.15929832800468136"/>
    <n v="0.95525546007203999"/>
  </r>
  <r>
    <s v="2010/11/01"/>
    <x v="0"/>
    <x v="20"/>
    <n v="45.856699999999996"/>
    <n v="45.929000000000002"/>
    <n v="45.567399999999999"/>
    <n v="45.929000000000002"/>
    <n v="76412"/>
    <n v="1.1084745749591518"/>
    <n v="0.79041772705533675"/>
  </r>
  <r>
    <s v="2010/11/02"/>
    <x v="1"/>
    <x v="21"/>
    <n v="45.567399999999999"/>
    <n v="45.856699999999996"/>
    <n v="45.567399999999999"/>
    <n v="45.784399999999998"/>
    <n v="24422"/>
    <n v="-0.31533040933401058"/>
    <n v="0.63287681392062634"/>
  </r>
  <r>
    <s v="2010/11/03"/>
    <x v="2"/>
    <x v="22"/>
    <n v="45.929000000000002"/>
    <n v="46.290700000000001"/>
    <n v="45.784399999999998"/>
    <n v="46.218400000000003"/>
    <n v="45944"/>
    <n v="0.94345654529493783"/>
    <n v="1.0997655240236992"/>
  </r>
  <r>
    <s v="2010/11/04"/>
    <x v="3"/>
    <x v="0"/>
    <n v="46.218400000000003"/>
    <n v="46.363"/>
    <n v="46.001399999999997"/>
    <n v="46.218400000000003"/>
    <n v="32789"/>
    <n v="0"/>
    <n v="0.78298965270343113"/>
  </r>
  <r>
    <s v="2010/11/05"/>
    <x v="4"/>
    <x v="1"/>
    <n v="46.652299999999997"/>
    <n v="46.724699999999999"/>
    <n v="46.146000000000001"/>
    <n v="46.435299999999998"/>
    <n v="44439"/>
    <n v="0.46819586528582996"/>
    <n v="1.2462649472296492"/>
  </r>
  <r>
    <s v="2010/11/08"/>
    <x v="0"/>
    <x v="4"/>
    <n v="46.435299999999998"/>
    <n v="46.435299999999998"/>
    <n v="45.639699999999998"/>
    <n v="45.784399999999998"/>
    <n v="25993"/>
    <n v="-1.4116524105807757"/>
    <n v="1.7281994060160992"/>
  </r>
  <r>
    <s v="2010/11/09"/>
    <x v="1"/>
    <x v="23"/>
    <n v="45.784399999999998"/>
    <n v="46.290700000000001"/>
    <n v="45.639699999999998"/>
    <n v="46.290700000000001"/>
    <n v="25859"/>
    <n v="1.0997655240236992"/>
    <n v="1.4163125194590067"/>
  </r>
  <r>
    <s v="2010/11/10"/>
    <x v="2"/>
    <x v="24"/>
    <n v="46.290700000000001"/>
    <n v="46.5077"/>
    <n v="46.073700000000002"/>
    <n v="46.435299999999998"/>
    <n v="40350"/>
    <n v="0.31188688655708374"/>
    <n v="0.93756019916422695"/>
  </r>
  <r>
    <s v="2010/11/11"/>
    <x v="3"/>
    <x v="5"/>
    <n v="46.218400000000003"/>
    <n v="46.435299999999998"/>
    <n v="46.073700000000002"/>
    <n v="46.073700000000002"/>
    <n v="31729"/>
    <n v="-0.78176575602369391"/>
    <n v="0.78176575602368625"/>
  </r>
  <r>
    <s v="2010/11/12"/>
    <x v="4"/>
    <x v="6"/>
    <n v="46.001399999999997"/>
    <n v="46.290700000000001"/>
    <n v="45.567399999999999"/>
    <n v="45.567399999999999"/>
    <n v="29717"/>
    <n v="-1.1049739722783991"/>
    <n v="1.5748528417450152"/>
  </r>
  <r>
    <s v="2010/11/15"/>
    <x v="0"/>
    <x v="9"/>
    <n v="46.146000000000001"/>
    <n v="46.290700000000001"/>
    <n v="45.7121"/>
    <n v="46.218400000000003"/>
    <n v="27654"/>
    <n v="1.4185438630162615"/>
    <n v="1.2578043890036927"/>
  </r>
  <r>
    <s v="2010/11/16"/>
    <x v="1"/>
    <x v="27"/>
    <n v="46.5077"/>
    <n v="46.796999999999997"/>
    <n v="46.363"/>
    <n v="46.652299999999997"/>
    <n v="57574"/>
    <n v="0.93442422024448946"/>
    <n v="0.93173709692317297"/>
  </r>
  <r>
    <s v="2010/11/17"/>
    <x v="2"/>
    <x v="28"/>
    <n v="46.435299999999998"/>
    <n v="46.652299999999997"/>
    <n v="46.001399999999997"/>
    <n v="46.146000000000001"/>
    <n v="51389"/>
    <n v="-1.0911946097627296"/>
    <n v="1.4050398592024189"/>
  </r>
  <r>
    <s v="2010/11/18"/>
    <x v="3"/>
    <x v="10"/>
    <n v="46.073700000000002"/>
    <n v="46.218400000000003"/>
    <n v="45.567399999999999"/>
    <n v="45.784399999999998"/>
    <n v="39098"/>
    <n v="-0.78668615577670109"/>
    <n v="1.4185438630162615"/>
  </r>
  <r>
    <s v="2010/11/19"/>
    <x v="4"/>
    <x v="11"/>
    <n v="46.001399999999997"/>
    <n v="46.290700000000001"/>
    <n v="45.567399999999999"/>
    <n v="46.073700000000002"/>
    <n v="23828"/>
    <n v="0.62988665455708381"/>
    <n v="1.5748528417450152"/>
  </r>
  <r>
    <s v="2010/11/22"/>
    <x v="0"/>
    <x v="14"/>
    <n v="46.001399999999997"/>
    <n v="46.5077"/>
    <n v="45.7121"/>
    <n v="46.146000000000001"/>
    <n v="25455"/>
    <n v="0.15679950121961153"/>
    <n v="1.7254857187013108"/>
  </r>
  <r>
    <s v="2010/11/23"/>
    <x v="1"/>
    <x v="25"/>
    <n v="46.073700000000002"/>
    <n v="46.146000000000001"/>
    <n v="45.784399999999998"/>
    <n v="45.856699999999996"/>
    <n v="31197"/>
    <n v="-0.62889665957738161"/>
    <n v="0.78668615577669343"/>
  </r>
  <r>
    <s v="2010/11/24"/>
    <x v="2"/>
    <x v="26"/>
    <n v="45.567399999999999"/>
    <n v="46.290700000000001"/>
    <n v="45.567399999999999"/>
    <n v="45.7121"/>
    <n v="29838"/>
    <n v="-0.31582836117931024"/>
    <n v="1.5748528417450152"/>
  </r>
  <r>
    <s v="2010/11/25"/>
    <x v="3"/>
    <x v="15"/>
    <n v="46.146000000000001"/>
    <n v="46.652299999999997"/>
    <n v="45.929000000000002"/>
    <n v="46.58"/>
    <n v="35239"/>
    <n v="1.8808231360789991"/>
    <n v="1.562550356205425"/>
  </r>
  <r>
    <s v="2010/11/26"/>
    <x v="4"/>
    <x v="16"/>
    <n v="46.218400000000003"/>
    <n v="46.652299999999997"/>
    <n v="46.218400000000003"/>
    <n v="46.58"/>
    <n v="34464"/>
    <n v="0"/>
    <n v="0.93442422024448946"/>
  </r>
  <r>
    <s v="2010/11/29"/>
    <x v="0"/>
    <x v="19"/>
    <n v="46.724699999999999"/>
    <n v="46.796999999999997"/>
    <n v="46.146000000000001"/>
    <n v="46.5077"/>
    <n v="35816"/>
    <n v="-0.15533741737769416"/>
    <n v="1.400881500186955"/>
  </r>
  <r>
    <s v="2010/11/30"/>
    <x v="1"/>
    <x v="29"/>
    <n v="46.146000000000001"/>
    <n v="46.58"/>
    <n v="45.856699999999996"/>
    <n v="45.856699999999996"/>
    <n v="70250"/>
    <n v="-1.4096573575219933"/>
    <n v="1.5649947748996966"/>
  </r>
  <r>
    <s v="2010/12/01"/>
    <x v="2"/>
    <x v="20"/>
    <n v="46.146000000000001"/>
    <n v="46.724699999999999"/>
    <n v="46.146000000000001"/>
    <n v="46.724699999999999"/>
    <n v="58436"/>
    <n v="1.8751616068070298"/>
    <n v="1.2462649472296492"/>
  </r>
  <r>
    <s v="2010/12/02"/>
    <x v="3"/>
    <x v="21"/>
    <n v="47.014000000000003"/>
    <n v="48.026600000000002"/>
    <n v="46.941699999999997"/>
    <n v="47.881900000000002"/>
    <n v="88027"/>
    <n v="2.4464629666855453"/>
    <n v="2.2848617867309891"/>
  </r>
  <r>
    <s v="2010/12/03"/>
    <x v="4"/>
    <x v="22"/>
    <n v="48.315899999999999"/>
    <n v="50.630400000000002"/>
    <n v="48.243600000000001"/>
    <n v="49.400799999999997"/>
    <n v="130917"/>
    <n v="3.122905595261003"/>
    <n v="4.8289009904729872"/>
  </r>
  <r>
    <s v="2010/12/06"/>
    <x v="0"/>
    <x v="2"/>
    <n v="49.834800000000001"/>
    <n v="50.268799999999999"/>
    <n v="49.473199999999999"/>
    <n v="49.545499999999997"/>
    <n v="58841"/>
    <n v="0.29248209009114379"/>
    <n v="1.5953497507812344"/>
  </r>
  <r>
    <s v="2010/12/07"/>
    <x v="1"/>
    <x v="3"/>
    <n v="49.545499999999997"/>
    <n v="49.617800000000003"/>
    <n v="48.894500000000001"/>
    <n v="49.183900000000001"/>
    <n v="59039"/>
    <n v="-0.73251051230493036"/>
    <n v="1.4684724602365449"/>
  </r>
  <r>
    <s v="2010/12/08"/>
    <x v="2"/>
    <x v="4"/>
    <n v="49.617800000000003"/>
    <n v="49.690199999999997"/>
    <n v="49.039200000000001"/>
    <n v="49.183900000000001"/>
    <n v="47351"/>
    <n v="0"/>
    <n v="1.3187752279657305"/>
  </r>
  <r>
    <s v="2010/12/09"/>
    <x v="3"/>
    <x v="23"/>
    <n v="49.9071"/>
    <n v="50.702800000000003"/>
    <n v="49.762500000000003"/>
    <n v="50.630400000000002"/>
    <n v="91627"/>
    <n v="2.8985852232289444"/>
    <n v="1.8719447570214542"/>
  </r>
  <r>
    <s v="2010/12/10"/>
    <x v="4"/>
    <x v="24"/>
    <n v="50.341099999999997"/>
    <n v="50.558100000000003"/>
    <n v="50.124099999999999"/>
    <n v="50.413499999999999"/>
    <n v="32865"/>
    <n v="-0.42931900520251798"/>
    <n v="0.86212396652465517"/>
  </r>
  <r>
    <s v="2010/12/13"/>
    <x v="0"/>
    <x v="7"/>
    <n v="50.630400000000002"/>
    <n v="50.919800000000002"/>
    <n v="49.9071"/>
    <n v="50.1965"/>
    <n v="38255"/>
    <n v="-0.43136932013446366"/>
    <n v="2.0088568746597946"/>
  </r>
  <r>
    <s v="2010/12/14"/>
    <x v="1"/>
    <x v="8"/>
    <n v="50.558100000000003"/>
    <n v="50.558100000000003"/>
    <n v="49.690199999999997"/>
    <n v="49.9071"/>
    <n v="58489"/>
    <n v="-0.57820259463936641"/>
    <n v="1.7315439457717032"/>
  </r>
  <r>
    <s v="2010/12/15"/>
    <x v="2"/>
    <x v="9"/>
    <n v="49.617800000000003"/>
    <n v="50.702800000000003"/>
    <n v="49.545499999999997"/>
    <n v="50.630400000000002"/>
    <n v="57589"/>
    <n v="1.438890919976358"/>
    <n v="2.3089696601004843"/>
  </r>
  <r>
    <s v="2010/12/16"/>
    <x v="3"/>
    <x v="27"/>
    <n v="50.630400000000002"/>
    <n v="51.787700000000001"/>
    <n v="50.485799999999998"/>
    <n v="51.498399999999997"/>
    <n v="66209"/>
    <n v="1.6998552821020758"/>
    <n v="2.5460560710147648"/>
  </r>
  <r>
    <s v="2010/12/17"/>
    <x v="4"/>
    <x v="28"/>
    <n v="52.076999999999998"/>
    <n v="54.246899999999997"/>
    <n v="51.787700000000001"/>
    <n v="52.728000000000002"/>
    <n v="111499"/>
    <n v="2.3595884524512485"/>
    <n v="4.6393178598852387"/>
  </r>
  <r>
    <s v="2010/12/20"/>
    <x v="0"/>
    <x v="12"/>
    <n v="52.8003"/>
    <n v="52.8003"/>
    <n v="51.281399999999998"/>
    <n v="51.498399999999997"/>
    <n v="93319"/>
    <n v="-2.3595884524512614"/>
    <n v="2.9188759182465973"/>
  </r>
  <r>
    <s v="2010/12/21"/>
    <x v="1"/>
    <x v="13"/>
    <n v="51.715400000000002"/>
    <n v="51.787700000000001"/>
    <n v="51.209099999999999"/>
    <n v="51.570700000000002"/>
    <n v="63310"/>
    <n v="0.14029425280457153"/>
    <n v="1.1235418704279061"/>
  </r>
  <r>
    <s v="2010/12/22"/>
    <x v="2"/>
    <x v="14"/>
    <n v="51.426099999999998"/>
    <n v="51.787700000000001"/>
    <n v="51.136699999999998"/>
    <n v="51.498399999999997"/>
    <n v="27073"/>
    <n v="-0.14029425280456784"/>
    <n v="1.2650230295509461"/>
  </r>
  <r>
    <s v="2010/12/23"/>
    <x v="3"/>
    <x v="25"/>
    <n v="51.932400000000001"/>
    <n v="51.932400000000001"/>
    <n v="51.136699999999998"/>
    <n v="51.353700000000003"/>
    <n v="35614"/>
    <n v="-0.28137509193910193"/>
    <n v="1.5440433812030319"/>
  </r>
  <r>
    <s v="2010/12/24"/>
    <x v="4"/>
    <x v="26"/>
    <n v="51.353700000000003"/>
    <n v="51.353700000000003"/>
    <n v="50.992100000000001"/>
    <n v="51.209099999999999"/>
    <n v="56586"/>
    <n v="-0.28197376789358702"/>
    <n v="0.70662695415216192"/>
  </r>
  <r>
    <s v="2010/12/27"/>
    <x v="0"/>
    <x v="17"/>
    <n v="51.209099999999999"/>
    <n v="51.209099999999999"/>
    <n v="50.630400000000002"/>
    <n v="51.136699999999998"/>
    <n v="45211"/>
    <n v="-0.14148115912304488"/>
    <n v="1.1365064222693688"/>
  </r>
  <r>
    <s v="2010/12/28"/>
    <x v="1"/>
    <x v="18"/>
    <n v="51.281399999999998"/>
    <n v="51.353700000000003"/>
    <n v="51.064399999999999"/>
    <n v="51.281399999999998"/>
    <n v="36610"/>
    <n v="0.28256742954413927"/>
    <n v="0.56494070762169746"/>
  </r>
  <r>
    <s v="2010/12/29"/>
    <x v="2"/>
    <x v="19"/>
    <n v="51.209099999999999"/>
    <n v="51.209099999999999"/>
    <n v="50.775100000000002"/>
    <n v="51.064399999999999"/>
    <n v="40414"/>
    <n v="-0.42405321014919084"/>
    <n v="0.85111736899044044"/>
  </r>
  <r>
    <s v="2010/12/30"/>
    <x v="3"/>
    <x v="29"/>
    <n v="51.064399999999999"/>
    <n v="51.209099999999999"/>
    <n v="50.702800000000003"/>
    <n v="51.064399999999999"/>
    <n v="55579"/>
    <n v="0"/>
    <n v="0.99361147309291342"/>
  </r>
  <r>
    <s v="2010/12/31"/>
    <x v="4"/>
    <x v="30"/>
    <n v="50.992100000000001"/>
    <n v="52.293999999999997"/>
    <n v="50.8474"/>
    <n v="51.353700000000003"/>
    <n v="143761"/>
    <n v="0.56494070762169746"/>
    <n v="2.8052651325821012"/>
  </r>
  <r>
    <s v="2011/01/03"/>
    <x v="0"/>
    <x v="22"/>
    <n v="51.715400000000002"/>
    <n v="51.787700000000001"/>
    <n v="51.209099999999999"/>
    <n v="51.426099999999998"/>
    <n v="35747"/>
    <n v="0.14088373780663577"/>
    <n v="1.1235418704279061"/>
  </r>
  <r>
    <s v="2011/01/04"/>
    <x v="1"/>
    <x v="0"/>
    <n v="51.353700000000003"/>
    <n v="51.787700000000001"/>
    <n v="51.209099999999999"/>
    <n v="51.498399999999997"/>
    <n v="36048"/>
    <n v="0.14049135413246505"/>
    <n v="1.1235418704279061"/>
  </r>
  <r>
    <s v="2011/01/05"/>
    <x v="2"/>
    <x v="1"/>
    <n v="51.281399999999998"/>
    <n v="51.426099999999998"/>
    <n v="50.341099999999997"/>
    <n v="50.485799999999998"/>
    <n v="54327"/>
    <n v="-1.9858630604195591"/>
    <n v="2.1323984805741136"/>
  </r>
  <r>
    <s v="2011/01/06"/>
    <x v="3"/>
    <x v="2"/>
    <n v="50.485799999999998"/>
    <n v="51.353700000000003"/>
    <n v="50.413499999999999"/>
    <n v="51.353700000000003"/>
    <n v="46802"/>
    <n v="1.7044879684804479"/>
    <n v="1.8477991953655029"/>
  </r>
  <r>
    <s v="2011/01/07"/>
    <x v="4"/>
    <x v="3"/>
    <n v="52.0047"/>
    <n v="52.8003"/>
    <n v="52.0047"/>
    <n v="52.438699999999997"/>
    <n v="170328"/>
    <n v="2.0907880045240148"/>
    <n v="1.5182773401887446"/>
  </r>
  <r>
    <s v="2011/01/10"/>
    <x v="0"/>
    <x v="24"/>
    <n v="52.8003"/>
    <n v="53.668300000000002"/>
    <n v="52.511000000000003"/>
    <n v="53.668300000000002"/>
    <n v="69703"/>
    <n v="2.3177642284078175"/>
    <n v="2.1799839175779239"/>
  </r>
  <r>
    <s v="2011/01/11"/>
    <x v="1"/>
    <x v="5"/>
    <n v="53.5959"/>
    <n v="54.174599999999998"/>
    <n v="53.378900000000002"/>
    <n v="53.885300000000001"/>
    <n v="82758"/>
    <n v="0.40352028095449388"/>
    <n v="1.4796627120550698"/>
  </r>
  <r>
    <s v="2011/01/12"/>
    <x v="2"/>
    <x v="6"/>
    <n v="54.029899999999998"/>
    <n v="54.246899999999997"/>
    <n v="54.029899999999998"/>
    <n v="54.174599999999998"/>
    <n v="53637"/>
    <n v="0.53544504703217155"/>
    <n v="0.40082509000656569"/>
  </r>
  <r>
    <s v="2011/01/13"/>
    <x v="3"/>
    <x v="7"/>
    <n v="54.319200000000002"/>
    <n v="54.463900000000002"/>
    <n v="53.668300000000002"/>
    <n v="53.957599999999999"/>
    <n v="93105"/>
    <n v="-0.40136109559530692"/>
    <n v="1.4715586238184328"/>
  </r>
  <r>
    <s v="2011/01/14"/>
    <x v="4"/>
    <x v="8"/>
    <n v="53.812899999999999"/>
    <n v="54.102200000000003"/>
    <n v="53.5959"/>
    <n v="54.102200000000003"/>
    <n v="29817"/>
    <n v="0.26762975002534972"/>
    <n v="0.94022778462606904"/>
  </r>
  <r>
    <s v="2011/01/17"/>
    <x v="0"/>
    <x v="28"/>
    <n v="54.536200000000001"/>
    <n v="54.8979"/>
    <n v="54.463900000000002"/>
    <n v="54.825499999999998"/>
    <n v="67400"/>
    <n v="1.3280563729405943"/>
    <n v="0.79369995437447527"/>
  </r>
  <r>
    <s v="2011/01/18"/>
    <x v="1"/>
    <x v="10"/>
    <n v="54.608499999999999"/>
    <n v="55.982799999999997"/>
    <n v="54.391599999999997"/>
    <n v="55.5488"/>
    <n v="57357"/>
    <n v="1.3106499502686737"/>
    <n v="2.8834770525511422"/>
  </r>
  <r>
    <s v="2011/01/19"/>
    <x v="2"/>
    <x v="11"/>
    <n v="55.621200000000002"/>
    <n v="56.633800000000001"/>
    <n v="55.404200000000003"/>
    <n v="56.416800000000002"/>
    <n v="87297"/>
    <n v="1.5505072797188195"/>
    <n v="2.1950576963085182"/>
  </r>
  <r>
    <s v="2011/01/20"/>
    <x v="3"/>
    <x v="12"/>
    <n v="55.6935"/>
    <n v="55.6935"/>
    <n v="55.042499999999997"/>
    <n v="55.259500000000003"/>
    <n v="43718"/>
    <n v="-2.07267151710291"/>
    <n v="1.1757829429602347"/>
  </r>
  <r>
    <s v="2011/01/21"/>
    <x v="4"/>
    <x v="13"/>
    <n v="53.523600000000002"/>
    <n v="54.391599999999997"/>
    <n v="53.523600000000002"/>
    <n v="53.957599999999999"/>
    <n v="81475"/>
    <n v="-2.3841718358505046"/>
    <n v="1.6087052042663006"/>
  </r>
  <r>
    <s v="2011/01/24"/>
    <x v="0"/>
    <x v="26"/>
    <n v="54.391599999999997"/>
    <n v="54.536200000000001"/>
    <n v="53.957599999999999"/>
    <n v="54.463900000000002"/>
    <n v="46169"/>
    <n v="0.93395439142707426"/>
    <n v="1.0666148396345232"/>
  </r>
  <r>
    <s v="2011/01/25"/>
    <x v="1"/>
    <x v="15"/>
    <n v="54.8979"/>
    <n v="54.8979"/>
    <n v="54.174599999999998"/>
    <n v="54.246899999999997"/>
    <n v="50794"/>
    <n v="-0.39922489433069552"/>
    <n v="1.3262932502062543"/>
  </r>
  <r>
    <s v="2011/01/26"/>
    <x v="2"/>
    <x v="16"/>
    <n v="53.957599999999999"/>
    <n v="54.391599999999997"/>
    <n v="53.740600000000001"/>
    <n v="53.957599999999999"/>
    <n v="66830"/>
    <n v="-0.53472949709638684"/>
    <n v="1.2040962181566177"/>
  </r>
  <r>
    <s v="2011/01/27"/>
    <x v="3"/>
    <x v="17"/>
    <n v="54.174599999999998"/>
    <n v="54.536200000000001"/>
    <n v="54.102200000000003"/>
    <n v="54.391599999999997"/>
    <n v="69892"/>
    <n v="0.80111772147202287"/>
    <n v="0.79898508960917702"/>
  </r>
  <r>
    <s v="2011/01/28"/>
    <x v="4"/>
    <x v="18"/>
    <n v="54.391599999999997"/>
    <n v="55.621200000000002"/>
    <n v="54.174599999999998"/>
    <n v="55.187199999999997"/>
    <n v="110404"/>
    <n v="1.4521312161346436"/>
    <n v="2.6352259630413668"/>
  </r>
  <r>
    <s v="2011/02/08"/>
    <x v="1"/>
    <x v="4"/>
    <n v="55.6935"/>
    <n v="55.6935"/>
    <n v="54.102200000000003"/>
    <n v="54.608499999999999"/>
    <n v="110969"/>
    <n v="-1.0541494045785231"/>
    <n v="2.8988593074792468"/>
  </r>
  <r>
    <s v="2011/02/09"/>
    <x v="2"/>
    <x v="23"/>
    <n v="54.608499999999999"/>
    <n v="54.680900000000001"/>
    <n v="53.378900000000002"/>
    <n v="53.378900000000002"/>
    <n v="81246"/>
    <n v="-2.2774011494878876"/>
    <n v="2.4098934325291386"/>
  </r>
  <r>
    <s v="2011/02/10"/>
    <x v="3"/>
    <x v="24"/>
    <n v="52.872599999999998"/>
    <n v="53.089599999999997"/>
    <n v="52.076999999999998"/>
    <n v="52.076999999999998"/>
    <n v="83632"/>
    <n v="-2.4692144240627663"/>
    <n v="1.9257659637086106"/>
  </r>
  <r>
    <s v="2011/02/11"/>
    <x v="4"/>
    <x v="5"/>
    <n v="52.221699999999998"/>
    <n v="52.366300000000003"/>
    <n v="51.281399999999998"/>
    <n v="51.643000000000001"/>
    <n v="112430"/>
    <n v="-0.83687337631127967"/>
    <n v="2.0935141327550486"/>
  </r>
  <r>
    <s v="2011/02/14"/>
    <x v="0"/>
    <x v="8"/>
    <n v="52.076999999999998"/>
    <n v="52.728000000000002"/>
    <n v="51.715400000000002"/>
    <n v="52.438699999999997"/>
    <n v="66889"/>
    <n v="1.5290209560346486"/>
    <n v="1.9391014250767378"/>
  </r>
  <r>
    <s v="2011/02/15"/>
    <x v="1"/>
    <x v="9"/>
    <n v="52.366300000000003"/>
    <n v="52.872599999999998"/>
    <n v="51.643000000000001"/>
    <n v="52.438699999999997"/>
    <n v="56495"/>
    <n v="0"/>
    <n v="2.3530587473950737"/>
  </r>
  <r>
    <s v="2011/02/16"/>
    <x v="2"/>
    <x v="27"/>
    <n v="52.366300000000003"/>
    <n v="52.583300000000001"/>
    <n v="52.0047"/>
    <n v="52.1494"/>
    <n v="54423"/>
    <n v="-0.55321922444102534"/>
    <n v="1.1064479726221574"/>
  </r>
  <r>
    <s v="2011/02/17"/>
    <x v="3"/>
    <x v="28"/>
    <n v="52.366300000000003"/>
    <n v="52.728000000000002"/>
    <n v="51.787700000000001"/>
    <n v="52.438699999999997"/>
    <n v="49330"/>
    <n v="0.55321922444102778"/>
    <n v="1.7993954418560527"/>
  </r>
  <r>
    <s v="2011/02/18"/>
    <x v="4"/>
    <x v="10"/>
    <n v="52.872599999999998"/>
    <n v="53.451300000000003"/>
    <n v="52.8003"/>
    <n v="52.8003"/>
    <n v="74599"/>
    <n v="0.68720041625007733"/>
    <n v="1.2254086457099096"/>
  </r>
  <r>
    <s v="2011/02/21"/>
    <x v="0"/>
    <x v="13"/>
    <n v="52.872599999999998"/>
    <n v="53.089599999999997"/>
    <n v="52.293999999999997"/>
    <n v="53.089599999999997"/>
    <n v="39070"/>
    <n v="0.54641796773516615"/>
    <n v="1.5099410455235223"/>
  </r>
  <r>
    <s v="2011/02/22"/>
    <x v="1"/>
    <x v="14"/>
    <n v="52.221699999999998"/>
    <n v="52.438699999999997"/>
    <n v="51.498399999999997"/>
    <n v="52.438699999999997"/>
    <n v="82661"/>
    <n v="-1.2336183839852606"/>
    <n v="1.8094129125849197"/>
  </r>
  <r>
    <s v="2011/02/23"/>
    <x v="2"/>
    <x v="25"/>
    <n v="51.715400000000002"/>
    <n v="52.0047"/>
    <n v="50.992100000000001"/>
    <n v="51.353700000000003"/>
    <n v="80262"/>
    <n v="-2.0907880045240059"/>
    <n v="1.9663380347374981"/>
  </r>
  <r>
    <s v="2011/02/24"/>
    <x v="3"/>
    <x v="26"/>
    <n v="51.353700000000003"/>
    <n v="51.643000000000001"/>
    <n v="50.992100000000001"/>
    <n v="50.992100000000001"/>
    <n v="62768"/>
    <n v="-0.70662695415216137"/>
    <n v="1.2683940026415259"/>
  </r>
  <r>
    <s v="2011/02/25"/>
    <x v="4"/>
    <x v="15"/>
    <n v="51.064399999999999"/>
    <n v="51.426099999999998"/>
    <n v="50.558100000000003"/>
    <n v="50.992100000000001"/>
    <n v="78873"/>
    <n v="0"/>
    <n v="1.7022655666016147"/>
  </r>
  <r>
    <s v="2011/03/01"/>
    <x v="1"/>
    <x v="20"/>
    <n v="50.630400000000002"/>
    <n v="51.932400000000001"/>
    <n v="50.630400000000002"/>
    <n v="51.643000000000001"/>
    <n v="84618"/>
    <n v="1.2683940026415259"/>
    <n v="2.5390686443493675"/>
  </r>
  <r>
    <s v="2011/03/02"/>
    <x v="2"/>
    <x v="21"/>
    <n v="51.209099999999999"/>
    <n v="51.353700000000003"/>
    <n v="50.919800000000002"/>
    <n v="50.919800000000002"/>
    <n v="53047"/>
    <n v="-1.4102812839688863"/>
    <n v="0.84851423547950933"/>
  </r>
  <r>
    <s v="2011/03/03"/>
    <x v="3"/>
    <x v="22"/>
    <n v="50.702800000000003"/>
    <n v="51.787700000000001"/>
    <n v="50.702800000000003"/>
    <n v="51.209099999999999"/>
    <n v="59498"/>
    <n v="0.56654046758591992"/>
    <n v="2.1171533435208141"/>
  </r>
  <r>
    <s v="2011/03/04"/>
    <x v="4"/>
    <x v="0"/>
    <n v="51.715400000000002"/>
    <n v="52.076999999999998"/>
    <n v="51.570700000000002"/>
    <n v="51.932400000000001"/>
    <n v="60659"/>
    <n v="1.4025622220799931"/>
    <n v="0.97697108005697342"/>
  </r>
  <r>
    <s v="2011/03/07"/>
    <x v="0"/>
    <x v="3"/>
    <n v="51.787700000000001"/>
    <n v="51.86"/>
    <n v="51.281399999999998"/>
    <n v="51.281399999999998"/>
    <n v="30172"/>
    <n v="-1.2614759516589085"/>
    <n v="1.1219666778728199"/>
  </r>
  <r>
    <s v="2011/03/08"/>
    <x v="1"/>
    <x v="4"/>
    <n v="50.992100000000001"/>
    <n v="51.932400000000001"/>
    <n v="50.992100000000001"/>
    <n v="51.715400000000002"/>
    <n v="55818"/>
    <n v="0.84274961678611848"/>
    <n v="1.827215408338553"/>
  </r>
  <r>
    <s v="2011/03/09"/>
    <x v="2"/>
    <x v="23"/>
    <n v="52.221699999999998"/>
    <n v="52.221699999999998"/>
    <n v="51.426099999999998"/>
    <n v="51.643000000000001"/>
    <n v="46796"/>
    <n v="-0.14009507082423503"/>
    <n v="1.5352291633302859"/>
  </r>
  <r>
    <s v="2011/03/10"/>
    <x v="3"/>
    <x v="24"/>
    <n v="52.1494"/>
    <n v="52.1494"/>
    <n v="50.702800000000003"/>
    <n v="50.992100000000001"/>
    <n v="64180"/>
    <n v="-1.2683940026415259"/>
    <n v="2.8131540210694821"/>
  </r>
  <r>
    <s v="2011/03/11"/>
    <x v="4"/>
    <x v="5"/>
    <n v="50.630400000000002"/>
    <n v="51.064399999999999"/>
    <n v="50.268799999999999"/>
    <n v="50.630400000000002"/>
    <n v="52600"/>
    <n v="-0.71185323601081563"/>
    <n v="1.5702974906814733"/>
  </r>
  <r>
    <s v="2011/03/14"/>
    <x v="0"/>
    <x v="8"/>
    <n v="50.8474"/>
    <n v="50.992100000000001"/>
    <n v="49.979500000000002"/>
    <n v="50.8474"/>
    <n v="48041"/>
    <n v="0.42768040056662232"/>
    <n v="2.0057797409828391"/>
  </r>
  <r>
    <s v="2011/03/15"/>
    <x v="1"/>
    <x v="9"/>
    <n v="50.630400000000002"/>
    <n v="50.702800000000003"/>
    <n v="47.881900000000002"/>
    <n v="49.183900000000001"/>
    <n v="117025"/>
    <n v="-3.326265623795571"/>
    <n v="5.7243573454526402"/>
  </r>
  <r>
    <s v="2011/03/16"/>
    <x v="2"/>
    <x v="27"/>
    <n v="49.762500000000003"/>
    <n v="49.979500000000002"/>
    <n v="49.2562"/>
    <n v="49.545499999999997"/>
    <n v="62389"/>
    <n v="0.7325105123049287"/>
    <n v="1.4577673335464649"/>
  </r>
  <r>
    <s v="2011/03/17"/>
    <x v="3"/>
    <x v="28"/>
    <n v="48.315899999999999"/>
    <n v="48.822200000000002"/>
    <n v="47.520299999999999"/>
    <n v="48.749899999999997"/>
    <n v="105442"/>
    <n v="-1.6188293135944325"/>
    <n v="2.7028139282276364"/>
  </r>
  <r>
    <s v="2011/03/18"/>
    <x v="4"/>
    <x v="10"/>
    <n v="49.039200000000001"/>
    <n v="49.473199999999999"/>
    <n v="48.605200000000004"/>
    <n v="49.400799999999997"/>
    <n v="55721"/>
    <n v="1.3263472235032907"/>
    <n v="1.7700587748100787"/>
  </r>
  <r>
    <s v="2011/03/21"/>
    <x v="0"/>
    <x v="13"/>
    <n v="49.400799999999997"/>
    <n v="49.979500000000002"/>
    <n v="49.183900000000001"/>
    <n v="49.9071"/>
    <n v="36534"/>
    <n v="1.0196658810388328"/>
    <n v="1.604658718256935"/>
  </r>
  <r>
    <s v="2011/03/22"/>
    <x v="1"/>
    <x v="14"/>
    <n v="50.268799999999999"/>
    <n v="50.268799999999999"/>
    <n v="49.473199999999999"/>
    <n v="49.617800000000003"/>
    <n v="34736"/>
    <n v="-0.58136368852820297"/>
    <n v="1.5953497507812344"/>
  </r>
  <r>
    <s v="2011/03/23"/>
    <x v="2"/>
    <x v="25"/>
    <n v="49.979500000000002"/>
    <n v="49.979500000000002"/>
    <n v="49.2562"/>
    <n v="49.690199999999997"/>
    <n v="31238"/>
    <n v="0.14580902410083774"/>
    <n v="1.4577673335464649"/>
  </r>
  <r>
    <s v="2011/03/24"/>
    <x v="3"/>
    <x v="26"/>
    <n v="49.979500000000002"/>
    <n v="50.702800000000003"/>
    <n v="49.9071"/>
    <n v="50.1965"/>
    <n v="44747"/>
    <n v="1.0137572590667308"/>
    <n v="1.5817858691528173"/>
  </r>
  <r>
    <s v="2011/03/25"/>
    <x v="4"/>
    <x v="15"/>
    <n v="50.919800000000002"/>
    <n v="51.498399999999997"/>
    <n v="50.630400000000002"/>
    <n v="51.498399999999997"/>
    <n v="51712"/>
    <n v="2.5605436074390631"/>
    <n v="1.6998552821020758"/>
  </r>
  <r>
    <s v="2011/03/28"/>
    <x v="0"/>
    <x v="18"/>
    <n v="51.064399999999999"/>
    <n v="51.353700000000003"/>
    <n v="50.8474"/>
    <n v="51.353700000000003"/>
    <n v="31030"/>
    <n v="-0.28137509193910193"/>
    <n v="0.99079978959634407"/>
  </r>
  <r>
    <s v="2011/03/29"/>
    <x v="1"/>
    <x v="19"/>
    <n v="51.064399999999999"/>
    <n v="51.498399999999997"/>
    <n v="50.919800000000002"/>
    <n v="51.209099999999999"/>
    <n v="34871"/>
    <n v="-0.28197376789358702"/>
    <n v="1.1298893274186284"/>
  </r>
  <r>
    <s v="2011/03/30"/>
    <x v="2"/>
    <x v="29"/>
    <n v="50.8474"/>
    <n v="51.209099999999999"/>
    <n v="50.630400000000002"/>
    <n v="50.8474"/>
    <n v="60975"/>
    <n v="-0.70882602170276154"/>
    <n v="1.1365064222693688"/>
  </r>
  <r>
    <s v="2011/03/31"/>
    <x v="3"/>
    <x v="30"/>
    <n v="51.353700000000003"/>
    <n v="51.353700000000003"/>
    <n v="50.630400000000002"/>
    <n v="51.064399999999999"/>
    <n v="46429"/>
    <n v="0.42585908197464728"/>
    <n v="1.4184801901629744"/>
  </r>
  <r>
    <s v="2011/04/01"/>
    <x v="4"/>
    <x v="20"/>
    <n v="51.136699999999998"/>
    <n v="51.209099999999999"/>
    <n v="50.702800000000003"/>
    <n v="51.136699999999998"/>
    <n v="30274"/>
    <n v="0.14148578060505745"/>
    <n v="0.99361147309291342"/>
  </r>
  <r>
    <s v="2011/04/06"/>
    <x v="2"/>
    <x v="2"/>
    <n v="51.715400000000002"/>
    <n v="52.728000000000002"/>
    <n v="51.715400000000002"/>
    <n v="52.728000000000002"/>
    <n v="114460"/>
    <n v="3.0644184714069844"/>
    <n v="1.9391014250767378"/>
  </r>
  <r>
    <s v="2011/04/07"/>
    <x v="3"/>
    <x v="3"/>
    <n v="52.8003"/>
    <n v="52.8003"/>
    <n v="52.293999999999997"/>
    <n v="52.655700000000003"/>
    <n v="45215"/>
    <n v="-0.1372128922091268"/>
    <n v="0.96352307778834778"/>
  </r>
  <r>
    <s v="2011/04/08"/>
    <x v="4"/>
    <x v="4"/>
    <n v="52.728000000000002"/>
    <n v="52.8003"/>
    <n v="52.366300000000003"/>
    <n v="52.728000000000002"/>
    <n v="65763"/>
    <n v="0.13721289220911473"/>
    <n v="0.82536178549154848"/>
  </r>
  <r>
    <s v="2011/04/11"/>
    <x v="0"/>
    <x v="5"/>
    <n v="52.8003"/>
    <n v="52.8003"/>
    <n v="51.281399999999998"/>
    <n v="51.426099999999998"/>
    <n v="62602"/>
    <n v="-2.5000798065837193"/>
    <n v="2.9188759182465973"/>
  </r>
  <r>
    <s v="2011/04/12"/>
    <x v="1"/>
    <x v="6"/>
    <n v="50.992100000000001"/>
    <n v="51.136699999999998"/>
    <n v="50.702800000000003"/>
    <n v="50.702800000000003"/>
    <n v="45964"/>
    <n v="-1.4164689787931324"/>
    <n v="0.85213031396987815"/>
  </r>
  <r>
    <s v="2011/04/13"/>
    <x v="2"/>
    <x v="7"/>
    <n v="50.702800000000003"/>
    <n v="51.209099999999999"/>
    <n v="50.630400000000002"/>
    <n v="51.136699999999998"/>
    <n v="27891"/>
    <n v="0.85213031396987815"/>
    <n v="1.1365064222693688"/>
  </r>
  <r>
    <s v="2011/04/14"/>
    <x v="3"/>
    <x v="8"/>
    <n v="50.8474"/>
    <n v="50.992100000000001"/>
    <n v="50.341099999999997"/>
    <n v="50.485799999999998"/>
    <n v="53756"/>
    <n v="-1.2810330414638229"/>
    <n v="1.2848877886153269"/>
  </r>
  <r>
    <s v="2011/04/15"/>
    <x v="4"/>
    <x v="9"/>
    <n v="50.630400000000002"/>
    <n v="50.630400000000002"/>
    <n v="49.979500000000002"/>
    <n v="50.0518"/>
    <n v="52231"/>
    <n v="-0.86336394712075226"/>
    <n v="1.2939265049720208"/>
  </r>
  <r>
    <s v="2011/04/18"/>
    <x v="0"/>
    <x v="10"/>
    <n v="50.485799999999998"/>
    <n v="50.485799999999998"/>
    <n v="49.762500000000003"/>
    <n v="49.9071"/>
    <n v="27185"/>
    <n v="-0.28951919453811881"/>
    <n v="1.443042029527507"/>
  </r>
  <r>
    <s v="2011/04/19"/>
    <x v="1"/>
    <x v="11"/>
    <n v="49.545499999999997"/>
    <n v="49.545499999999997"/>
    <n v="49.183900000000001"/>
    <n v="49.2562"/>
    <n v="42733"/>
    <n v="-1.3128029185421199"/>
    <n v="0.7325105123049287"/>
  </r>
  <r>
    <s v="2011/04/20"/>
    <x v="2"/>
    <x v="12"/>
    <n v="49.9071"/>
    <n v="50.485799999999998"/>
    <n v="49.545499999999997"/>
    <n v="50.485799999999998"/>
    <n v="48244"/>
    <n v="2.4656860602009862"/>
    <n v="1.8800669326065358"/>
  </r>
  <r>
    <s v="2011/04/21"/>
    <x v="3"/>
    <x v="13"/>
    <n v="51.136699999999998"/>
    <n v="51.570700000000002"/>
    <n v="50.8474"/>
    <n v="51.136699999999998"/>
    <n v="50937"/>
    <n v="1.28103304146381"/>
    <n v="1.4124691343400295"/>
  </r>
  <r>
    <s v="2011/04/22"/>
    <x v="4"/>
    <x v="14"/>
    <n v="51.281399999999998"/>
    <n v="51.353700000000003"/>
    <n v="50.8474"/>
    <n v="51.281399999999998"/>
    <n v="25371"/>
    <n v="0.28256742954413927"/>
    <n v="0.99079978959634407"/>
  </r>
  <r>
    <s v="2011/04/25"/>
    <x v="0"/>
    <x v="15"/>
    <n v="51.353700000000003"/>
    <n v="51.426099999999998"/>
    <n v="50.702800000000003"/>
    <n v="50.8474"/>
    <n v="22103"/>
    <n v="-0.84991229212384478"/>
    <n v="1.4164689787931435"/>
  </r>
  <r>
    <s v="2011/04/26"/>
    <x v="1"/>
    <x v="16"/>
    <n v="50.413499999999999"/>
    <n v="50.8474"/>
    <n v="49.979500000000002"/>
    <n v="50.8474"/>
    <n v="31931"/>
    <n v="0"/>
    <n v="1.7216069055386296"/>
  </r>
  <r>
    <s v="2011/04/27"/>
    <x v="2"/>
    <x v="17"/>
    <n v="51.715400000000002"/>
    <n v="52.583300000000001"/>
    <n v="51.715400000000002"/>
    <n v="52.293999999999997"/>
    <n v="59307"/>
    <n v="2.8052651325821012"/>
    <n v="1.6642969338939058"/>
  </r>
  <r>
    <s v="2011/04/28"/>
    <x v="3"/>
    <x v="18"/>
    <n v="53.089599999999997"/>
    <n v="53.306600000000003"/>
    <n v="52.728000000000002"/>
    <n v="52.8003"/>
    <n v="83614"/>
    <n v="0.96352307778834778"/>
    <n v="1.0913527147521438"/>
  </r>
  <r>
    <s v="2011/04/29"/>
    <x v="4"/>
    <x v="19"/>
    <n v="53.3065"/>
    <n v="53.4512"/>
    <n v="52.727899999999998"/>
    <n v="52.944899999999997"/>
    <n v="93588"/>
    <n v="0.27348776138989567"/>
    <n v="1.3624360884662676"/>
  </r>
  <r>
    <s v="2011/05/03"/>
    <x v="1"/>
    <x v="22"/>
    <n v="53.4512"/>
    <n v="54.102200000000003"/>
    <n v="53.234200000000001"/>
    <n v="53.957500000000003"/>
    <n v="81669"/>
    <n v="1.8944949522833525"/>
    <n v="1.6173803513683385"/>
  </r>
  <r>
    <s v="2011/05/04"/>
    <x v="2"/>
    <x v="0"/>
    <n v="53.812899999999999"/>
    <n v="53.812899999999999"/>
    <n v="52.800199999999997"/>
    <n v="53.378900000000002"/>
    <n v="46678"/>
    <n v="-1.0781162855839066"/>
    <n v="1.8998236793683132"/>
  </r>
  <r>
    <s v="2011/05/05"/>
    <x v="3"/>
    <x v="1"/>
    <n v="53.523499999999999"/>
    <n v="54.102200000000003"/>
    <n v="53.234200000000001"/>
    <n v="54.102200000000003"/>
    <n v="45484"/>
    <n v="1.3459313664850865"/>
    <n v="1.6173803513683385"/>
  </r>
  <r>
    <s v="2011/05/06"/>
    <x v="4"/>
    <x v="2"/>
    <n v="54.2468"/>
    <n v="54.680799999999998"/>
    <n v="53.812899999999999"/>
    <n v="54.2468"/>
    <n v="54111"/>
    <n v="0.26691540457005902"/>
    <n v="1.5999426949118152"/>
  </r>
  <r>
    <s v="2011/05/09"/>
    <x v="0"/>
    <x v="23"/>
    <n v="54.680799999999998"/>
    <n v="55.042400000000001"/>
    <n v="54.391500000000001"/>
    <n v="54.608499999999999"/>
    <n v="64708"/>
    <n v="0.66455437843274345"/>
    <n v="1.1895905672001794"/>
  </r>
  <r>
    <s v="2011/05/10"/>
    <x v="1"/>
    <x v="24"/>
    <n v="54.680799999999998"/>
    <n v="54.680799999999998"/>
    <n v="53.812899999999999"/>
    <n v="53.812899999999999"/>
    <n v="43355"/>
    <n v="-1.4676332912515622"/>
    <n v="1.5999426949118152"/>
  </r>
  <r>
    <s v="2011/05/11"/>
    <x v="2"/>
    <x v="5"/>
    <n v="54.463799999999999"/>
    <n v="54.463799999999999"/>
    <n v="53.957500000000003"/>
    <n v="54.2468"/>
    <n v="43256"/>
    <n v="0.80307891281882893"/>
    <n v="0.93395611427667613"/>
  </r>
  <r>
    <s v="2011/05/12"/>
    <x v="3"/>
    <x v="6"/>
    <n v="53.668199999999999"/>
    <n v="54.970100000000002"/>
    <n v="53.5959"/>
    <n v="54.753100000000003"/>
    <n v="59055"/>
    <n v="0.92899835925669161"/>
    <n v="2.5316828431269829"/>
  </r>
  <r>
    <s v="2011/05/13"/>
    <x v="4"/>
    <x v="7"/>
    <n v="54.970100000000002"/>
    <n v="55.042400000000001"/>
    <n v="54.608499999999999"/>
    <n v="54.897799999999997"/>
    <n v="40118"/>
    <n v="0.26392867545335225"/>
    <n v="0.79142490355676109"/>
  </r>
  <r>
    <s v="2011/05/16"/>
    <x v="0"/>
    <x v="27"/>
    <n v="54.897799999999997"/>
    <n v="54.897799999999997"/>
    <n v="54.029800000000002"/>
    <n v="54.174500000000002"/>
    <n v="34105"/>
    <n v="-1.3262956822300203"/>
    <n v="1.5937528650911206"/>
  </r>
  <r>
    <s v="2011/05/17"/>
    <x v="1"/>
    <x v="28"/>
    <n v="53.957500000000003"/>
    <n v="54.970100000000002"/>
    <n v="53.957500000000003"/>
    <n v="54.680799999999998"/>
    <n v="41402"/>
    <n v="0.93023242961295083"/>
    <n v="1.8592701394020856"/>
  </r>
  <r>
    <s v="2011/05/18"/>
    <x v="2"/>
    <x v="10"/>
    <n v="54.463799999999999"/>
    <n v="54.825499999999998"/>
    <n v="54.174500000000002"/>
    <n v="54.463799999999999"/>
    <n v="28263"/>
    <n v="-0.39763815328754532"/>
    <n v="1.1945096158904867"/>
  </r>
  <r>
    <s v="2011/05/19"/>
    <x v="3"/>
    <x v="11"/>
    <n v="54.174500000000002"/>
    <n v="55.187100000000001"/>
    <n v="54.174500000000002"/>
    <n v="54.391500000000001"/>
    <n v="58823"/>
    <n v="-0.13283691401612563"/>
    <n v="1.851891228929057"/>
  </r>
  <r>
    <s v="2011/05/20"/>
    <x v="4"/>
    <x v="12"/>
    <n v="54.970100000000002"/>
    <n v="54.970100000000002"/>
    <n v="54.174500000000002"/>
    <n v="54.608499999999999"/>
    <n v="33000"/>
    <n v="0.39816566364342065"/>
    <n v="1.4579083014508158"/>
  </r>
  <r>
    <s v="2011/05/23"/>
    <x v="0"/>
    <x v="25"/>
    <n v="54.029800000000002"/>
    <n v="54.608499999999999"/>
    <n v="53.885199999999998"/>
    <n v="54.319200000000002"/>
    <n v="39033"/>
    <n v="-0.53117926885395383"/>
    <n v="1.3333690640066989"/>
  </r>
  <r>
    <s v="2011/05/24"/>
    <x v="1"/>
    <x v="26"/>
    <n v="54.174500000000002"/>
    <n v="54.319200000000002"/>
    <n v="53.668199999999999"/>
    <n v="54.102200000000003"/>
    <n v="34788"/>
    <n v="-0.40029051414883898"/>
    <n v="1.2057108264719447"/>
  </r>
  <r>
    <s v="2011/05/25"/>
    <x v="2"/>
    <x v="15"/>
    <n v="53.668199999999999"/>
    <n v="54.174500000000002"/>
    <n v="53.017200000000003"/>
    <n v="53.885199999999998"/>
    <n v="59580"/>
    <n v="-0.40189928100391475"/>
    <n v="2.1593928824411708"/>
  </r>
  <r>
    <s v="2011/05/26"/>
    <x v="3"/>
    <x v="16"/>
    <n v="54.2468"/>
    <n v="54.2468"/>
    <n v="53.523499999999999"/>
    <n v="53.668199999999999"/>
    <n v="33240"/>
    <n v="-0.40352103131919809"/>
    <n v="1.3423194710358066"/>
  </r>
  <r>
    <s v="2011/05/27"/>
    <x v="4"/>
    <x v="17"/>
    <n v="53.378900000000002"/>
    <n v="53.885199999999998"/>
    <n v="53.378900000000002"/>
    <n v="53.523499999999999"/>
    <n v="49929"/>
    <n v="-0.26998375414264247"/>
    <n v="0.94403208548116768"/>
  </r>
  <r>
    <s v="2011/05/30"/>
    <x v="0"/>
    <x v="29"/>
    <n v="53.523499999999999"/>
    <n v="54.463799999999999"/>
    <n v="53.523499999999999"/>
    <n v="54.319200000000002"/>
    <n v="33733"/>
    <n v="1.4756945806145847"/>
    <n v="1.7415450998412474"/>
  </r>
  <r>
    <s v="2011/05/31"/>
    <x v="1"/>
    <x v="30"/>
    <n v="54.608499999999999"/>
    <n v="55.621099999999998"/>
    <n v="54.536099999999998"/>
    <n v="55.476399999999998"/>
    <n v="62918"/>
    <n v="2.107994949179127"/>
    <n v="1.9699757958898163"/>
  </r>
  <r>
    <s v="2011/06/01"/>
    <x v="2"/>
    <x v="20"/>
    <n v="55.187100000000001"/>
    <n v="55.910400000000003"/>
    <n v="55.187100000000001"/>
    <n v="55.693399999999997"/>
    <n v="45321"/>
    <n v="0.39039428982306379"/>
    <n v="1.3021179048383733"/>
  </r>
  <r>
    <s v="2011/06/02"/>
    <x v="3"/>
    <x v="21"/>
    <n v="55.187100000000001"/>
    <n v="55.982700000000001"/>
    <n v="55.187100000000001"/>
    <n v="55.259399999999999"/>
    <n v="61881"/>
    <n v="-0.78231863184868644"/>
    <n v="1.4313484115667878"/>
  </r>
  <r>
    <s v="2011/06/03"/>
    <x v="4"/>
    <x v="22"/>
    <n v="55.693399999999997"/>
    <n v="55.838099999999997"/>
    <n v="55.042400000000001"/>
    <n v="55.838099999999997"/>
    <n v="36770"/>
    <n v="1.0417970414237283"/>
    <n v="1.4352634761665348"/>
  </r>
  <r>
    <s v="2011/06/07"/>
    <x v="1"/>
    <x v="3"/>
    <n v="55.838099999999997"/>
    <n v="56.561399999999999"/>
    <n v="55.4041"/>
    <n v="56.055100000000003"/>
    <n v="41425"/>
    <n v="0.3878703478884698"/>
    <n v="2.0673175522171809"/>
  </r>
  <r>
    <s v="2011/06/08"/>
    <x v="2"/>
    <x v="4"/>
    <n v="55.765700000000002"/>
    <n v="56.416699999999999"/>
    <n v="55.765700000000002"/>
    <n v="56.055100000000003"/>
    <n v="58253"/>
    <n v="0"/>
    <n v="1.1606228921923876"/>
  </r>
  <r>
    <s v="2011/06/09"/>
    <x v="3"/>
    <x v="23"/>
    <n v="56.416699999999999"/>
    <n v="56.416699999999999"/>
    <n v="55.548699999999997"/>
    <n v="55.621099999999998"/>
    <n v="36964"/>
    <n v="-0.77725098972783746"/>
    <n v="1.5505100494483997"/>
  </r>
  <r>
    <s v="2011/06/10"/>
    <x v="4"/>
    <x v="24"/>
    <n v="55.693399999999997"/>
    <n v="56.055100000000003"/>
    <n v="54.319200000000002"/>
    <n v="54.463799999999999"/>
    <n v="55348"/>
    <n v="-2.1026364875112038"/>
    <n v="3.1457379964657006"/>
  </r>
  <r>
    <s v="2011/06/13"/>
    <x v="0"/>
    <x v="7"/>
    <n v="53.885199999999998"/>
    <n v="54.2468"/>
    <n v="53.4512"/>
    <n v="54.029800000000002"/>
    <n v="72548"/>
    <n v="-0.80005145918650367"/>
    <n v="1.4774916397983131"/>
  </r>
  <r>
    <s v="2011/06/14"/>
    <x v="1"/>
    <x v="8"/>
    <n v="53.885199999999998"/>
    <n v="55.259399999999999"/>
    <n v="53.885199999999998"/>
    <n v="55.114800000000002"/>
    <n v="52975"/>
    <n v="1.988253643060917"/>
    <n v="2.5182604023062529"/>
  </r>
  <r>
    <s v="2011/06/15"/>
    <x v="2"/>
    <x v="9"/>
    <n v="55.693399999999997"/>
    <n v="55.982700000000001"/>
    <n v="55.042400000000001"/>
    <n v="55.693399999999997"/>
    <n v="91840"/>
    <n v="1.0443365359011019"/>
    <n v="1.6938917109863751"/>
  </r>
  <r>
    <s v="2011/06/16"/>
    <x v="3"/>
    <x v="27"/>
    <n v="54.970100000000002"/>
    <n v="55.114800000000002"/>
    <n v="54.536099999999998"/>
    <n v="54.608499999999999"/>
    <n v="63134"/>
    <n v="-1.9672099701482402"/>
    <n v="1.0555414922530411"/>
  </r>
  <r>
    <s v="2011/06/17"/>
    <x v="4"/>
    <x v="28"/>
    <n v="54.2468"/>
    <n v="54.319200000000002"/>
    <n v="53.5959"/>
    <n v="53.668199999999999"/>
    <n v="91732"/>
    <n v="-1.7368900953259079"/>
    <n v="1.3405182987749109"/>
  </r>
  <r>
    <s v="2011/06/20"/>
    <x v="0"/>
    <x v="12"/>
    <n v="53.957500000000003"/>
    <n v="54.536099999999998"/>
    <n v="53.5959"/>
    <n v="54.174500000000002"/>
    <n v="31787"/>
    <n v="0.93896706937318763"/>
    <n v="1.7390295096229544"/>
  </r>
  <r>
    <s v="2011/06/21"/>
    <x v="1"/>
    <x v="13"/>
    <n v="54.536099999999998"/>
    <n v="55.114800000000002"/>
    <n v="54.463799999999999"/>
    <n v="54.897799999999997"/>
    <n v="42663"/>
    <n v="1.326295682230014"/>
    <n v="1.1882021838744188"/>
  </r>
  <r>
    <s v="2011/06/22"/>
    <x v="2"/>
    <x v="14"/>
    <n v="55.187100000000001"/>
    <n v="55.187100000000001"/>
    <n v="53.957500000000003"/>
    <n v="54.2468"/>
    <n v="46702"/>
    <n v="-1.1929270347100525"/>
    <n v="2.2532530668803306"/>
  </r>
  <r>
    <s v="2011/06/23"/>
    <x v="3"/>
    <x v="25"/>
    <n v="54.029800000000002"/>
    <n v="54.174500000000002"/>
    <n v="53.378900000000002"/>
    <n v="53.668199999999999"/>
    <n v="70233"/>
    <n v="-1.0723357168931671"/>
    <n v="1.4794781235351728"/>
  </r>
  <r>
    <s v="2011/06/24"/>
    <x v="4"/>
    <x v="26"/>
    <n v="53.234200000000001"/>
    <n v="53.234200000000001"/>
    <n v="52.004600000000003"/>
    <n v="52.727899999999998"/>
    <n v="86769"/>
    <n v="-1.7675920113714008"/>
    <n v="2.3368870738919241"/>
  </r>
  <r>
    <s v="2011/06/27"/>
    <x v="0"/>
    <x v="17"/>
    <n v="52.076999999999998"/>
    <n v="52.149299999999997"/>
    <n v="51.787599999999998"/>
    <n v="52.076999999999998"/>
    <n v="65176"/>
    <n v="-1.2421334668533379"/>
    <n v="0.69600201683491192"/>
  </r>
  <r>
    <s v="2011/06/28"/>
    <x v="1"/>
    <x v="18"/>
    <n v="52.149299999999997"/>
    <n v="52.510899999999999"/>
    <n v="51.932299999999998"/>
    <n v="52.438600000000001"/>
    <n v="101716"/>
    <n v="0.691956880687434"/>
    <n v="1.1079819828997297"/>
  </r>
  <r>
    <s v="2011/06/29"/>
    <x v="2"/>
    <x v="19"/>
    <n v="53.494500000000002"/>
    <n v="54.4"/>
    <n v="53.1173"/>
    <n v="53.8718"/>
    <n v="93105"/>
    <n v="2.696418854671871"/>
    <n v="2.3861478298773919"/>
  </r>
  <r>
    <s v="2011/06/30"/>
    <x v="3"/>
    <x v="29"/>
    <n v="53.8718"/>
    <n v="54.4754"/>
    <n v="53.796300000000002"/>
    <n v="54.4754"/>
    <n v="48913"/>
    <n v="1.1142073713416685"/>
    <n v="1.2544532052980746"/>
  </r>
  <r>
    <s v="2011/07/01"/>
    <x v="4"/>
    <x v="20"/>
    <n v="54.4754"/>
    <n v="55.079000000000001"/>
    <n v="54.3245"/>
    <n v="54.928100000000001"/>
    <n v="41924"/>
    <n v="0.82758336572508373"/>
    <n v="1.3793196050816343"/>
  </r>
  <r>
    <s v="2011/07/04"/>
    <x v="0"/>
    <x v="0"/>
    <n v="55.758099999999999"/>
    <n v="55.758099999999999"/>
    <n v="55.154499999999999"/>
    <n v="55.456299999999999"/>
    <n v="44330"/>
    <n v="0.95702659339528018"/>
    <n v="1.0884353247264313"/>
  </r>
  <r>
    <s v="2011/07/05"/>
    <x v="1"/>
    <x v="1"/>
    <n v="55.229900000000001"/>
    <n v="55.305399999999999"/>
    <n v="54.626300000000001"/>
    <n v="55.229900000000001"/>
    <n v="39009"/>
    <n v="-0.40908499114538099"/>
    <n v="1.235510118760073"/>
  </r>
  <r>
    <s v="2011/07/06"/>
    <x v="2"/>
    <x v="2"/>
    <n v="55.229900000000001"/>
    <n v="55.380800000000001"/>
    <n v="54.701799999999999"/>
    <n v="54.928100000000001"/>
    <n v="43443"/>
    <n v="-0.54794160224989685"/>
    <n v="1.2336347636038976"/>
  </r>
  <r>
    <s v="2011/07/07"/>
    <x v="3"/>
    <x v="3"/>
    <n v="54.4"/>
    <n v="54.550899999999999"/>
    <n v="53.947299999999998"/>
    <n v="54.0227"/>
    <n v="47743"/>
    <n v="-1.6620728675008178"/>
    <n v="1.1126566655512771"/>
  </r>
  <r>
    <s v="2011/07/08"/>
    <x v="4"/>
    <x v="4"/>
    <n v="54.4"/>
    <n v="54.928100000000001"/>
    <n v="54.3245"/>
    <n v="54.701799999999999"/>
    <n v="52961"/>
    <n v="1.2492287046913715"/>
    <n v="1.1049735044268589"/>
  </r>
  <r>
    <s v="2011/07/11"/>
    <x v="0"/>
    <x v="5"/>
    <n v="54.777200000000001"/>
    <n v="54.777200000000001"/>
    <n v="52.9664"/>
    <n v="53.796300000000002"/>
    <n v="52112"/>
    <n v="-1.6691924082137224"/>
    <n v="3.3616298734578067"/>
  </r>
  <r>
    <s v="2011/07/12"/>
    <x v="1"/>
    <x v="6"/>
    <n v="53.2682"/>
    <n v="53.4191"/>
    <n v="52.890900000000002"/>
    <n v="53.041800000000002"/>
    <n v="40008"/>
    <n v="-1.4124409615195015"/>
    <n v="0.99370585349341201"/>
  </r>
  <r>
    <s v="2011/07/13"/>
    <x v="2"/>
    <x v="7"/>
    <n v="53.192700000000002"/>
    <n v="54.701799999999999"/>
    <n v="52.890900000000002"/>
    <n v="54.4754"/>
    <n v="69109"/>
    <n v="2.6668941668175856"/>
    <n v="3.3665314268343258"/>
  </r>
  <r>
    <s v="2011/07/14"/>
    <x v="3"/>
    <x v="8"/>
    <n v="53.192700000000002"/>
    <n v="53.8718"/>
    <n v="52.890900000000002"/>
    <n v="53.343600000000002"/>
    <n v="54411"/>
    <n v="-2.0995215581561864"/>
    <n v="1.8375848525770202"/>
  </r>
  <r>
    <s v="2011/07/15"/>
    <x v="4"/>
    <x v="9"/>
    <n v="52.8155"/>
    <n v="52.9664"/>
    <n v="52.438200000000002"/>
    <n v="52.74"/>
    <n v="89121"/>
    <n v="-1.1379827114829031"/>
    <n v="1.0022416885329812"/>
  </r>
  <r>
    <s v="2011/07/18"/>
    <x v="0"/>
    <x v="10"/>
    <n v="52.589100000000002"/>
    <n v="52.9664"/>
    <n v="52.3628"/>
    <n v="52.589100000000002"/>
    <n v="37965"/>
    <n v="-0.28653069900062828"/>
    <n v="1.1461334701181629"/>
  </r>
  <r>
    <s v="2011/07/19"/>
    <x v="1"/>
    <x v="11"/>
    <n v="52.5137"/>
    <n v="52.6646"/>
    <n v="51.683700000000002"/>
    <n v="51.683700000000002"/>
    <n v="57459"/>
    <n v="-1.7366422596302045"/>
    <n v="1.8801051743766752"/>
  </r>
  <r>
    <s v="2011/07/20"/>
    <x v="2"/>
    <x v="12"/>
    <n v="52.589100000000002"/>
    <n v="54.098199999999999"/>
    <n v="52.3628"/>
    <n v="54.0227"/>
    <n v="58272"/>
    <n v="4.4261877264941916"/>
    <n v="3.2604498032140001"/>
  </r>
  <r>
    <s v="2011/07/21"/>
    <x v="3"/>
    <x v="13"/>
    <n v="53.8718"/>
    <n v="54.0227"/>
    <n v="53.2682"/>
    <n v="54.0227"/>
    <n v="33277"/>
    <n v="0"/>
    <n v="1.4064798371539842"/>
  </r>
  <r>
    <s v="2011/07/22"/>
    <x v="4"/>
    <x v="14"/>
    <n v="54.626300000000001"/>
    <n v="54.626300000000001"/>
    <n v="54.098199999999999"/>
    <n v="54.3245"/>
    <n v="38243"/>
    <n v="0.55709936307397667"/>
    <n v="0.97145381796925334"/>
  </r>
  <r>
    <s v="2011/07/25"/>
    <x v="0"/>
    <x v="15"/>
    <n v="54.626300000000001"/>
    <n v="54.701799999999999"/>
    <n v="53.8718"/>
    <n v="54.3245"/>
    <n v="34963"/>
    <n v="0"/>
    <n v="1.5289465742573156"/>
  </r>
  <r>
    <s v="2011/07/26"/>
    <x v="1"/>
    <x v="16"/>
    <n v="54.550899999999999"/>
    <n v="55.607199999999999"/>
    <n v="54.550899999999999"/>
    <n v="55.607199999999999"/>
    <n v="53159"/>
    <n v="2.3337367040964936"/>
    <n v="1.9178478507385386"/>
  </r>
  <r>
    <s v="2011/07/27"/>
    <x v="2"/>
    <x v="17"/>
    <n v="55.607199999999999"/>
    <n v="55.758099999999999"/>
    <n v="55.079000000000001"/>
    <n v="55.380800000000001"/>
    <n v="45636"/>
    <n v="-0.40797259887520709"/>
    <n v="1.2254172980933455"/>
  </r>
  <r>
    <s v="2011/07/28"/>
    <x v="3"/>
    <x v="18"/>
    <n v="54.928100000000001"/>
    <n v="55.380800000000001"/>
    <n v="54.550899999999999"/>
    <n v="55.079000000000001"/>
    <n v="33720"/>
    <n v="-0.54644450013965307"/>
    <n v="1.5098752518633312"/>
  </r>
  <r>
    <s v="2011/07/29"/>
    <x v="4"/>
    <x v="19"/>
    <n v="54.1736"/>
    <n v="54.626300000000001"/>
    <n v="53.796300000000002"/>
    <n v="54.3245"/>
    <n v="60692"/>
    <n v="-1.3793196050816374"/>
    <n v="1.5310760191022981"/>
  </r>
  <r>
    <s v="2011/08/01"/>
    <x v="0"/>
    <x v="20"/>
    <n v="54.3245"/>
    <n v="54.928100000000001"/>
    <n v="54.3245"/>
    <n v="54.777200000000001"/>
    <n v="41138"/>
    <n v="0.82987267489870309"/>
    <n v="1.1049735044268589"/>
  </r>
  <r>
    <s v="2011/08/02"/>
    <x v="1"/>
    <x v="21"/>
    <n v="54.3245"/>
    <n v="54.4"/>
    <n v="53.7209"/>
    <n v="53.8718"/>
    <n v="33521"/>
    <n v="-1.6666899075386106"/>
    <n v="1.2562028810341208"/>
  </r>
  <r>
    <s v="2011/08/03"/>
    <x v="2"/>
    <x v="22"/>
    <n v="52.890900000000002"/>
    <n v="53.192700000000002"/>
    <n v="52.6646"/>
    <n v="52.890900000000002"/>
    <n v="46025"/>
    <n v="-1.8375848525770109"/>
    <n v="0.99776658046295608"/>
  </r>
  <r>
    <s v="2011/08/04"/>
    <x v="3"/>
    <x v="0"/>
    <n v="52.5137"/>
    <n v="53.343600000000002"/>
    <n v="52.5137"/>
    <n v="52.8155"/>
    <n v="45103"/>
    <n v="-0.14265931445520777"/>
    <n v="1.5679920103589609"/>
  </r>
  <r>
    <s v="2011/08/05"/>
    <x v="4"/>
    <x v="1"/>
    <n v="49.797499999999999"/>
    <n v="51.3065"/>
    <n v="49.797499999999999"/>
    <n v="50.2502"/>
    <n v="89690"/>
    <n v="-4.9790181207025546"/>
    <n v="2.9852667835970061"/>
  </r>
  <r>
    <s v="2011/08/08"/>
    <x v="0"/>
    <x v="4"/>
    <n v="49.797499999999999"/>
    <n v="50.8538"/>
    <n v="48.288400000000003"/>
    <n v="49.193899999999999"/>
    <n v="97536"/>
    <n v="-2.1244894958961287"/>
    <n v="5.1763483116631859"/>
  </r>
  <r>
    <s v="2011/08/09"/>
    <x v="1"/>
    <x v="23"/>
    <n v="47.156700000000001"/>
    <n v="49.118400000000001"/>
    <n v="46.930300000000003"/>
    <n v="47.760300000000001"/>
    <n v="116036"/>
    <n v="-2.9574881600151919"/>
    <n v="4.557018773310185"/>
  </r>
  <r>
    <s v="2011/08/10"/>
    <x v="2"/>
    <x v="24"/>
    <n v="49.118400000000001"/>
    <n v="50.552"/>
    <n v="49.042999999999999"/>
    <n v="49.646599999999999"/>
    <n v="109804"/>
    <n v="3.8735158319221084"/>
    <n v="3.0305045162898199"/>
  </r>
  <r>
    <s v="2011/08/11"/>
    <x v="3"/>
    <x v="5"/>
    <n v="48.741199999999999"/>
    <n v="50.4011"/>
    <n v="48.288400000000003"/>
    <n v="50.099299999999999"/>
    <n v="54377"/>
    <n v="0.90771271464456538"/>
    <n v="4.2821634053304276"/>
  </r>
  <r>
    <s v="2011/08/12"/>
    <x v="4"/>
    <x v="6"/>
    <n v="50.7029"/>
    <n v="51.0047"/>
    <n v="49.118400000000001"/>
    <n v="49.118400000000001"/>
    <n v="64348"/>
    <n v="-1.9773325918857141"/>
    <n v="3.7684075322424451"/>
  </r>
  <r>
    <s v="2011/08/15"/>
    <x v="0"/>
    <x v="9"/>
    <n v="50.476500000000001"/>
    <n v="50.476500000000001"/>
    <n v="49.722000000000001"/>
    <n v="50.4011"/>
    <n v="40240"/>
    <n v="2.577929021751411"/>
    <n v="1.5060390344400085"/>
  </r>
  <r>
    <s v="2011/08/16"/>
    <x v="1"/>
    <x v="27"/>
    <n v="50.4011"/>
    <n v="50.4011"/>
    <n v="49.797499999999999"/>
    <n v="49.797499999999999"/>
    <n v="39029"/>
    <n v="-1.2048218268685915"/>
    <n v="1.2048218268685851"/>
  </r>
  <r>
    <s v="2011/08/17"/>
    <x v="2"/>
    <x v="28"/>
    <n v="49.797499999999999"/>
    <n v="49.948399999999999"/>
    <n v="49.269300000000001"/>
    <n v="49.646599999999999"/>
    <n v="35881"/>
    <n v="-0.3034873176416864"/>
    <n v="1.368930352300419"/>
  </r>
  <r>
    <s v="2011/08/18"/>
    <x v="3"/>
    <x v="10"/>
    <n v="49.646599999999999"/>
    <n v="49.646599999999999"/>
    <n v="47.760300000000001"/>
    <n v="48.590299999999999"/>
    <n v="73320"/>
    <n v="-2.1505986282224003"/>
    <n v="3.8735158319221084"/>
  </r>
  <r>
    <s v="2011/08/19"/>
    <x v="4"/>
    <x v="11"/>
    <n v="47.609400000000001"/>
    <n v="48.213000000000001"/>
    <n v="47.533900000000003"/>
    <n v="48.213000000000001"/>
    <n v="49269"/>
    <n v="-0.77952282736083878"/>
    <n v="1.4185553535391178"/>
  </r>
  <r>
    <s v="2011/08/22"/>
    <x v="0"/>
    <x v="14"/>
    <n v="47.986600000000003"/>
    <n v="49.420200000000001"/>
    <n v="47.533900000000003"/>
    <n v="49.042999999999999"/>
    <n v="46371"/>
    <n v="1.7068770073213364"/>
    <n v="3.8916106797180654"/>
  </r>
  <r>
    <s v="2011/08/23"/>
    <x v="1"/>
    <x v="25"/>
    <n v="49.042999999999999"/>
    <n v="50.627400000000002"/>
    <n v="49.042999999999999"/>
    <n v="50.4011"/>
    <n v="46548"/>
    <n v="2.7315535927721744"/>
    <n v="3.1795467402158994"/>
  </r>
  <r>
    <s v="2011/08/24"/>
    <x v="2"/>
    <x v="26"/>
    <n v="51.080100000000002"/>
    <n v="51.080100000000002"/>
    <n v="50.099299999999999"/>
    <n v="50.929200000000002"/>
    <n v="50480"/>
    <n v="1.0423432702883739"/>
    <n v="1.9387952938492288"/>
  </r>
  <r>
    <s v="2011/08/25"/>
    <x v="3"/>
    <x v="15"/>
    <n v="50.8538"/>
    <n v="51.0047"/>
    <n v="50.099299999999999"/>
    <n v="50.552"/>
    <n v="30883"/>
    <n v="-0.74339234677074351"/>
    <n v="1.791074940356737"/>
  </r>
  <r>
    <s v="2011/08/26"/>
    <x v="4"/>
    <x v="16"/>
    <n v="50.627400000000002"/>
    <n v="51.532800000000002"/>
    <n v="50.552"/>
    <n v="51.231000000000002"/>
    <n v="40513"/>
    <n v="1.3342308102057516"/>
    <n v="1.9215988672017041"/>
  </r>
  <r>
    <s v="2011/08/29"/>
    <x v="0"/>
    <x v="19"/>
    <n v="51.7592"/>
    <n v="52.74"/>
    <n v="51.381900000000002"/>
    <n v="52.3628"/>
    <n v="38635"/>
    <n v="2.185159797452938"/>
    <n v="2.6088210557718754"/>
  </r>
  <r>
    <s v="2011/08/30"/>
    <x v="1"/>
    <x v="29"/>
    <n v="53.041800000000002"/>
    <n v="53.041800000000002"/>
    <n v="51.7592"/>
    <n v="52.061"/>
    <n v="33757"/>
    <n v="-0.5780307560349528"/>
    <n v="2.4478087830695916"/>
  </r>
  <r>
    <s v="2011/08/31"/>
    <x v="2"/>
    <x v="30"/>
    <n v="52.136400000000002"/>
    <n v="52.3628"/>
    <n v="51.1556"/>
    <n v="52.3628"/>
    <n v="47789"/>
    <n v="0.57803075603494358"/>
    <n v="2.3324447226879648"/>
  </r>
  <r>
    <s v="2011/09/01"/>
    <x v="3"/>
    <x v="20"/>
    <n v="52.3628"/>
    <n v="52.6646"/>
    <n v="51.7592"/>
    <n v="51.7592"/>
    <n v="47994"/>
    <n v="-1.1594221425081475"/>
    <n v="1.7341308959939374"/>
  </r>
  <r>
    <s v="2011/09/02"/>
    <x v="4"/>
    <x v="21"/>
    <n v="52.438200000000002"/>
    <n v="52.438200000000002"/>
    <n v="50.627400000000002"/>
    <n v="50.929200000000002"/>
    <n v="44964"/>
    <n v="-1.6165761183798133"/>
    <n v="3.5142401653178017"/>
  </r>
  <r>
    <s v="2011/09/05"/>
    <x v="0"/>
    <x v="1"/>
    <n v="49.872900000000001"/>
    <n v="50.627400000000002"/>
    <n v="49.722000000000001"/>
    <n v="50.2502"/>
    <n v="49912"/>
    <n v="-1.3421905908094558"/>
    <n v="1.8045440615454575"/>
  </r>
  <r>
    <s v="2011/09/06"/>
    <x v="1"/>
    <x v="2"/>
    <n v="50.174700000000001"/>
    <n v="50.7029"/>
    <n v="49.872900000000001"/>
    <n v="49.872900000000001"/>
    <n v="40850"/>
    <n v="-0.75367579703488463"/>
    <n v="1.6505339111952251"/>
  </r>
  <r>
    <s v="2011/09/07"/>
    <x v="2"/>
    <x v="3"/>
    <n v="50.552"/>
    <n v="51.7592"/>
    <n v="50.4011"/>
    <n v="51.7592"/>
    <n v="40117"/>
    <n v="3.7124425062241464"/>
    <n v="2.6589193886681946"/>
  </r>
  <r>
    <s v="2011/09/08"/>
    <x v="3"/>
    <x v="4"/>
    <n v="52.5137"/>
    <n v="52.5137"/>
    <n v="51.6083"/>
    <n v="51.834600000000002"/>
    <n v="43046"/>
    <n v="0.14556858289688862"/>
    <n v="1.7391575671095234"/>
  </r>
  <r>
    <s v="2011/09/09"/>
    <x v="4"/>
    <x v="23"/>
    <n v="52.438200000000002"/>
    <n v="52.890900000000002"/>
    <n v="51.985500000000002"/>
    <n v="52.287300000000002"/>
    <n v="38350"/>
    <n v="0.86956318033963531"/>
    <n v="1.7266467839581099"/>
  </r>
  <r>
    <s v="2011/09/13"/>
    <x v="1"/>
    <x v="7"/>
    <n v="52.5137"/>
    <n v="52.8155"/>
    <n v="51.6083"/>
    <n v="51.6083"/>
    <n v="34951"/>
    <n v="-1.3070999489740136"/>
    <n v="2.3122195972507793"/>
  </r>
  <r>
    <s v="2011/09/14"/>
    <x v="2"/>
    <x v="8"/>
    <n v="52.438200000000002"/>
    <n v="52.5137"/>
    <n v="50.476500000000001"/>
    <n v="50.7029"/>
    <n v="60845"/>
    <n v="-1.7699404092914457"/>
    <n v="3.9566206497019634"/>
  </r>
  <r>
    <s v="2011/09/15"/>
    <x v="3"/>
    <x v="9"/>
    <n v="52.061"/>
    <n v="52.6646"/>
    <n v="51.683700000000002"/>
    <n v="52.136400000000002"/>
    <n v="44236"/>
    <n v="2.7880253070106455"/>
    <n v="1.8801051743766752"/>
  </r>
  <r>
    <s v="2011/09/16"/>
    <x v="4"/>
    <x v="27"/>
    <n v="53.1173"/>
    <n v="54.3245"/>
    <n v="53.041800000000002"/>
    <n v="53.645400000000002"/>
    <n v="78609"/>
    <n v="2.8532363244941394"/>
    <n v="2.3895040281158333"/>
  </r>
  <r>
    <s v="2011/09/19"/>
    <x v="0"/>
    <x v="11"/>
    <n v="53.8718"/>
    <n v="54.098199999999999"/>
    <n v="53.343600000000002"/>
    <n v="53.7209"/>
    <n v="28798"/>
    <n v="0.14064005641375721"/>
    <n v="1.4046905539911418"/>
  </r>
  <r>
    <s v="2011/09/20"/>
    <x v="1"/>
    <x v="12"/>
    <n v="53.57"/>
    <n v="54.098199999999999"/>
    <n v="52.589100000000002"/>
    <n v="53.192700000000002"/>
    <n v="46911"/>
    <n v="-0.98809561643269794"/>
    <n v="2.8292039644746629"/>
  </r>
  <r>
    <s v="2011/09/21"/>
    <x v="2"/>
    <x v="13"/>
    <n v="53.57"/>
    <n v="54.4"/>
    <n v="53.494500000000002"/>
    <n v="54.3245"/>
    <n v="54414"/>
    <n v="2.1054153347285181"/>
    <n v="1.678530898292028"/>
  </r>
  <r>
    <s v="2011/09/22"/>
    <x v="3"/>
    <x v="14"/>
    <n v="52.9664"/>
    <n v="53.192700000000002"/>
    <n v="52.061"/>
    <n v="52.061"/>
    <n v="64921"/>
    <n v="-4.2559214247122252"/>
    <n v="2.1505060899837063"/>
  </r>
  <r>
    <s v="2011/09/23"/>
    <x v="4"/>
    <x v="25"/>
    <n v="51.4574"/>
    <n v="51.985500000000002"/>
    <n v="50.8538"/>
    <n v="50.929200000000002"/>
    <n v="89409"/>
    <n v="-2.1979675048530103"/>
    <n v="2.2009984243458454"/>
  </r>
  <r>
    <s v="2011/09/26"/>
    <x v="0"/>
    <x v="16"/>
    <n v="51.080100000000002"/>
    <n v="51.532800000000002"/>
    <n v="50.476500000000001"/>
    <n v="50.7029"/>
    <n v="61686"/>
    <n v="-0.44533247664912629"/>
    <n v="2.0710616703810714"/>
  </r>
  <r>
    <s v="2011/09/27"/>
    <x v="1"/>
    <x v="17"/>
    <n v="51.985500000000002"/>
    <n v="52.9664"/>
    <n v="51.834600000000002"/>
    <n v="52.74"/>
    <n v="56719"/>
    <n v="3.9391072752770389"/>
    <n v="2.1599870297294261"/>
  </r>
  <r>
    <s v="2011/09/28"/>
    <x v="2"/>
    <x v="18"/>
    <n v="53.4191"/>
    <n v="53.494500000000002"/>
    <n v="52.6646"/>
    <n v="53.041800000000002"/>
    <n v="46783"/>
    <n v="0.57061010282149727"/>
    <n v="1.5635341796377515"/>
  </r>
  <r>
    <s v="2011/09/29"/>
    <x v="3"/>
    <x v="19"/>
    <n v="52.5137"/>
    <n v="53.494500000000002"/>
    <n v="52.287300000000002"/>
    <n v="53.041800000000002"/>
    <n v="39956"/>
    <n v="0"/>
    <n v="2.282533312395167"/>
  </r>
  <r>
    <s v="2011/09/30"/>
    <x v="4"/>
    <x v="29"/>
    <n v="53.041800000000002"/>
    <n v="53.4191"/>
    <n v="52.061"/>
    <n v="52.8155"/>
    <n v="60517"/>
    <n v="-0.42755737155630086"/>
    <n v="2.5752251929887096"/>
  </r>
  <r>
    <s v="2011/10/03"/>
    <x v="0"/>
    <x v="22"/>
    <n v="52.8155"/>
    <n v="52.8155"/>
    <n v="51.381900000000002"/>
    <n v="51.7592"/>
    <n v="33968"/>
    <n v="-2.0202514115132924"/>
    <n v="2.7518737870370633"/>
  </r>
  <r>
    <s v="2011/10/04"/>
    <x v="1"/>
    <x v="0"/>
    <n v="52.8155"/>
    <n v="52.8155"/>
    <n v="51.4574"/>
    <n v="52.136400000000002"/>
    <n v="36568"/>
    <n v="0.72611671198171734"/>
    <n v="2.6050427339971769"/>
  </r>
  <r>
    <s v="2011/10/05"/>
    <x v="2"/>
    <x v="1"/>
    <n v="51.985500000000002"/>
    <n v="52.589100000000002"/>
    <n v="51.834600000000002"/>
    <n v="52.136400000000002"/>
    <n v="36349"/>
    <n v="0"/>
    <n v="1.445099398350582"/>
  </r>
  <r>
    <s v="2011/10/06"/>
    <x v="3"/>
    <x v="2"/>
    <n v="52.589100000000002"/>
    <n v="52.74"/>
    <n v="51.834600000000002"/>
    <n v="52.061"/>
    <n v="57263"/>
    <n v="-0.14472532550852099"/>
    <n v="1.7316300973512135"/>
  </r>
  <r>
    <s v="2011/10/07"/>
    <x v="4"/>
    <x v="3"/>
    <n v="52.438200000000002"/>
    <n v="52.5137"/>
    <n v="51.834600000000002"/>
    <n v="52.136400000000002"/>
    <n v="47924"/>
    <n v="0.14472532550851583"/>
    <n v="1.3016207984751458"/>
  </r>
  <r>
    <s v="2011/10/11"/>
    <x v="1"/>
    <x v="5"/>
    <n v="52.8155"/>
    <n v="53.1173"/>
    <n v="52.5137"/>
    <n v="52.8155"/>
    <n v="55726"/>
    <n v="1.2941346995315801"/>
    <n v="1.1428587626742803"/>
  </r>
  <r>
    <s v="2011/10/12"/>
    <x v="2"/>
    <x v="6"/>
    <n v="53.192700000000002"/>
    <n v="53.192700000000002"/>
    <n v="52.5137"/>
    <n v="53.1173"/>
    <n v="41639"/>
    <n v="0.56979673253302277"/>
    <n v="1.2847080950848686"/>
  </r>
  <r>
    <s v="2011/10/13"/>
    <x v="3"/>
    <x v="7"/>
    <n v="52.6646"/>
    <n v="53.1173"/>
    <n v="51.9101"/>
    <n v="53.1173"/>
    <n v="58476"/>
    <n v="0"/>
    <n v="2.2989299314744676"/>
  </r>
  <r>
    <s v="2011/10/14"/>
    <x v="4"/>
    <x v="8"/>
    <n v="53.4191"/>
    <n v="53.4191"/>
    <n v="52.74"/>
    <n v="53.041800000000002"/>
    <n v="38790"/>
    <n v="-0.1422393609767259"/>
    <n v="1.2794178992138074"/>
  </r>
  <r>
    <s v="2011/10/17"/>
    <x v="0"/>
    <x v="28"/>
    <n v="53.4191"/>
    <n v="53.645400000000002"/>
    <n v="53.192700000000002"/>
    <n v="53.645400000000002"/>
    <n v="39053"/>
    <n v="1.1315442534062581"/>
    <n v="0.84745556001895228"/>
  </r>
  <r>
    <s v="2011/10/18"/>
    <x v="1"/>
    <x v="10"/>
    <n v="52.890900000000002"/>
    <n v="53.343600000000002"/>
    <n v="52.8155"/>
    <n v="53.343600000000002"/>
    <n v="25859"/>
    <n v="-0.56417164474485082"/>
    <n v="0.99492998021770274"/>
  </r>
  <r>
    <s v="2011/10/19"/>
    <x v="2"/>
    <x v="11"/>
    <n v="53.57"/>
    <n v="53.645400000000002"/>
    <n v="52.9664"/>
    <n v="53.645400000000002"/>
    <n v="32281"/>
    <n v="0.56417164474485182"/>
    <n v="1.2737974238495446"/>
  </r>
  <r>
    <s v="2011/10/20"/>
    <x v="3"/>
    <x v="12"/>
    <n v="53.192700000000002"/>
    <n v="53.343600000000002"/>
    <n v="52.5137"/>
    <n v="52.589100000000002"/>
    <n v="27287"/>
    <n v="-1.988685055228379"/>
    <n v="1.5679920103589609"/>
  </r>
  <r>
    <s v="2011/10/21"/>
    <x v="4"/>
    <x v="13"/>
    <n v="53.343600000000002"/>
    <n v="53.343600000000002"/>
    <n v="52.5137"/>
    <n v="53.041800000000002"/>
    <n v="17965"/>
    <n v="0.85714080182213337"/>
    <n v="1.5679920103589609"/>
  </r>
  <r>
    <s v="2011/10/24"/>
    <x v="0"/>
    <x v="26"/>
    <n v="53.7209"/>
    <n v="54.249099999999999"/>
    <n v="53.7209"/>
    <n v="54.098199999999999"/>
    <n v="50146"/>
    <n v="1.9720631626525282"/>
    <n v="0.97842773696487895"/>
  </r>
  <r>
    <s v="2011/10/25"/>
    <x v="1"/>
    <x v="15"/>
    <n v="54.1736"/>
    <n v="54.3245"/>
    <n v="53.57"/>
    <n v="53.947299999999998"/>
    <n v="43178"/>
    <n v="-0.27932694673002301"/>
    <n v="1.3986112341644938"/>
  </r>
  <r>
    <s v="2011/10/26"/>
    <x v="2"/>
    <x v="16"/>
    <n v="53.8718"/>
    <n v="54.3245"/>
    <n v="53.645400000000002"/>
    <n v="54.249099999999999"/>
    <n v="25727"/>
    <n v="0.55787583086236547"/>
    <n v="1.2579597747095705"/>
  </r>
  <r>
    <s v="2011/10/27"/>
    <x v="3"/>
    <x v="17"/>
    <n v="54.3245"/>
    <n v="54.4754"/>
    <n v="53.8718"/>
    <n v="54.249099999999999"/>
    <n v="39438"/>
    <n v="0"/>
    <n v="1.1142073713416685"/>
  </r>
  <r>
    <s v="2011/10/28"/>
    <x v="4"/>
    <x v="18"/>
    <n v="55.456299999999999"/>
    <n v="55.833500000000001"/>
    <n v="54.4"/>
    <n v="55.154499999999999"/>
    <n v="93382"/>
    <n v="1.6551935597795169"/>
    <n v="2.6009893805286044"/>
  </r>
  <r>
    <s v="2011/10/31"/>
    <x v="0"/>
    <x v="30"/>
    <n v="55.456299999999999"/>
    <n v="55.682600000000001"/>
    <n v="55.154499999999999"/>
    <n v="55.531700000000001"/>
    <n v="46791"/>
    <n v="0.68156908483926293"/>
    <n v="0.95293723192669877"/>
  </r>
  <r>
    <s v="2011/11/01"/>
    <x v="1"/>
    <x v="20"/>
    <n v="55.456299999999999"/>
    <n v="55.833500000000001"/>
    <n v="55.079000000000001"/>
    <n v="55.682600000000001"/>
    <n v="37363"/>
    <n v="0.27136814708743778"/>
    <n v="1.3605529381852559"/>
  </r>
  <r>
    <s v="2011/11/02"/>
    <x v="2"/>
    <x v="21"/>
    <n v="55.154499999999999"/>
    <n v="55.758099999999999"/>
    <n v="54.626300000000001"/>
    <n v="55.758099999999999"/>
    <n v="34693"/>
    <n v="0.13549809279971356"/>
    <n v="2.0507239506690333"/>
  </r>
  <r>
    <s v="2011/11/03"/>
    <x v="3"/>
    <x v="22"/>
    <n v="55.984400000000001"/>
    <n v="55.984400000000001"/>
    <n v="54.550899999999999"/>
    <n v="55.456299999999999"/>
    <n v="43447"/>
    <n v="-0.54273680535287483"/>
    <n v="2.5938869730256395"/>
  </r>
  <r>
    <s v="2011/11/04"/>
    <x v="4"/>
    <x v="0"/>
    <n v="56.210799999999999"/>
    <n v="56.512599999999999"/>
    <n v="55.758099999999999"/>
    <n v="56.286200000000001"/>
    <n v="57309"/>
    <n v="1.4854066434276296"/>
    <n v="1.3440930872911758"/>
  </r>
  <r>
    <s v="2011/11/07"/>
    <x v="0"/>
    <x v="3"/>
    <n v="56.588000000000001"/>
    <n v="56.738900000000001"/>
    <n v="56.059899999999999"/>
    <n v="56.588000000000001"/>
    <n v="29685"/>
    <n v="0.53475589496764786"/>
    <n v="1.2039280584731844"/>
  </r>
  <r>
    <s v="2011/11/08"/>
    <x v="1"/>
    <x v="4"/>
    <n v="56.588000000000001"/>
    <n v="56.588000000000001"/>
    <n v="55.833500000000001"/>
    <n v="56.210799999999999"/>
    <n v="21482"/>
    <n v="-0.66880393409836414"/>
    <n v="1.3422900929504933"/>
  </r>
  <r>
    <s v="2011/11/09"/>
    <x v="2"/>
    <x v="23"/>
    <n v="56.512599999999999"/>
    <n v="56.512599999999999"/>
    <n v="55.908999999999999"/>
    <n v="55.908999999999999"/>
    <n v="20575"/>
    <n v="-0.53835402651389974"/>
    <n v="1.0738253148610488"/>
  </r>
  <r>
    <s v="2011/11/10"/>
    <x v="3"/>
    <x v="24"/>
    <n v="54.701799999999999"/>
    <n v="55.380800000000001"/>
    <n v="54.701799999999999"/>
    <n v="54.777200000000001"/>
    <n v="49448"/>
    <n v="-2.0451320007064333"/>
    <n v="1.2336347636038976"/>
  </r>
  <r>
    <s v="2011/11/11"/>
    <x v="4"/>
    <x v="5"/>
    <n v="55.456299999999999"/>
    <n v="55.531700000000001"/>
    <n v="54.777200000000001"/>
    <n v="55.380800000000001"/>
    <n v="27527"/>
    <n v="1.0958914303225935"/>
    <n v="1.3679979883891347"/>
  </r>
  <r>
    <s v="2011/11/14"/>
    <x v="0"/>
    <x v="8"/>
    <n v="56.512599999999999"/>
    <n v="57.342500000000001"/>
    <n v="56.286200000000001"/>
    <n v="57.267099999999999"/>
    <n v="63725"/>
    <n v="3.349332450498959"/>
    <n v="1.8592669439222185"/>
  </r>
  <r>
    <s v="2011/11/15"/>
    <x v="1"/>
    <x v="9"/>
    <n v="56.965299999999999"/>
    <n v="57.342500000000001"/>
    <n v="56.588000000000001"/>
    <n v="57.342500000000001"/>
    <n v="37165"/>
    <n v="0.13157712945171704"/>
    <n v="1.3245110489545826"/>
  </r>
  <r>
    <s v="2011/11/16"/>
    <x v="2"/>
    <x v="27"/>
    <n v="57.342500000000001"/>
    <n v="57.342500000000001"/>
    <n v="56.512599999999999"/>
    <n v="56.889800000000001"/>
    <n v="39988"/>
    <n v="-0.79259958861940472"/>
    <n v="1.4578436947058049"/>
  </r>
  <r>
    <s v="2011/11/17"/>
    <x v="3"/>
    <x v="28"/>
    <n v="56.738900000000001"/>
    <n v="57.342500000000001"/>
    <n v="56.437100000000001"/>
    <n v="57.116199999999999"/>
    <n v="34944"/>
    <n v="0.39717260076518629"/>
    <n v="1.5915315420303173"/>
  </r>
  <r>
    <s v="2011/11/18"/>
    <x v="4"/>
    <x v="10"/>
    <n v="56.588000000000001"/>
    <n v="56.738900000000001"/>
    <n v="55.607199999999999"/>
    <n v="55.984400000000001"/>
    <n v="56459"/>
    <n v="-2.0014708709341527"/>
    <n v="2.0147353241236012"/>
  </r>
  <r>
    <s v="2011/11/21"/>
    <x v="0"/>
    <x v="13"/>
    <n v="55.229900000000001"/>
    <n v="55.758099999999999"/>
    <n v="55.079000000000001"/>
    <n v="55.305399999999999"/>
    <n v="23406"/>
    <n v="-1.2202527551175517"/>
    <n v="1.2254172980933455"/>
  </r>
  <r>
    <s v="2011/11/22"/>
    <x v="1"/>
    <x v="14"/>
    <n v="56.738900000000001"/>
    <n v="56.738900000000001"/>
    <n v="55.682600000000001"/>
    <n v="55.833500000000001"/>
    <n v="47492"/>
    <n v="0.95034947200084985"/>
    <n v="1.8792332178448314"/>
  </r>
  <r>
    <s v="2011/11/23"/>
    <x v="2"/>
    <x v="25"/>
    <n v="55.833500000000001"/>
    <n v="56.210799999999999"/>
    <n v="55.154499999999999"/>
    <n v="55.380800000000001"/>
    <n v="43984"/>
    <n v="-0.81410843804560362"/>
    <n v="1.8970571236704517"/>
  </r>
  <r>
    <s v="2011/11/24"/>
    <x v="3"/>
    <x v="26"/>
    <n v="55.003599999999999"/>
    <n v="55.229900000000001"/>
    <n v="54.777200000000001"/>
    <n v="54.928100000000001"/>
    <n v="47608"/>
    <n v="-0.8207906007944481"/>
    <n v="0.82304243177804604"/>
  </r>
  <r>
    <s v="2011/11/25"/>
    <x v="4"/>
    <x v="15"/>
    <n v="55.079000000000001"/>
    <n v="55.305399999999999"/>
    <n v="53.796300000000002"/>
    <n v="54.0227"/>
    <n v="38314"/>
    <n v="-1.6620728675008178"/>
    <n v="2.766586137862364"/>
  </r>
  <r>
    <s v="2011/11/28"/>
    <x v="0"/>
    <x v="18"/>
    <n v="54.0227"/>
    <n v="56.135300000000001"/>
    <n v="54.0227"/>
    <n v="55.531700000000001"/>
    <n v="34957"/>
    <n v="2.7549700263618226"/>
    <n v="3.8360519552062753"/>
  </r>
  <r>
    <s v="2011/11/29"/>
    <x v="1"/>
    <x v="19"/>
    <n v="55.682600000000001"/>
    <n v="55.984400000000001"/>
    <n v="55.003599999999999"/>
    <n v="55.531700000000001"/>
    <n v="42724"/>
    <n v="0"/>
    <n v="1.7674442862479915"/>
  </r>
  <r>
    <s v="2011/11/30"/>
    <x v="2"/>
    <x v="29"/>
    <n v="55.833500000000001"/>
    <n v="56.286200000000001"/>
    <n v="55.079000000000001"/>
    <n v="56.286200000000001"/>
    <n v="51449"/>
    <n v="1.3495360779619097"/>
    <n v="2.1680871361681144"/>
  </r>
  <r>
    <s v="2011/12/01"/>
    <x v="3"/>
    <x v="20"/>
    <n v="56.965299999999999"/>
    <n v="57.795200000000001"/>
    <n v="56.965299999999999"/>
    <n v="57.795200000000001"/>
    <n v="78593"/>
    <n v="2.6456337600195927"/>
    <n v="1.4463416719351629"/>
  </r>
  <r>
    <s v="2011/12/02"/>
    <x v="4"/>
    <x v="21"/>
    <n v="57.795200000000001"/>
    <n v="57.946100000000001"/>
    <n v="56.889800000000001"/>
    <n v="57.342500000000001"/>
    <n v="35343"/>
    <n v="-0.78636681609736903"/>
    <n v="1.8397204924984039"/>
  </r>
  <r>
    <s v="2011/12/05"/>
    <x v="0"/>
    <x v="1"/>
    <n v="57.342500000000001"/>
    <n v="57.568899999999999"/>
    <n v="56.889800000000001"/>
    <n v="57.568899999999999"/>
    <n v="30150"/>
    <n v="0.39404322450649465"/>
    <n v="1.1866428131258864"/>
  </r>
  <r>
    <s v="2011/12/06"/>
    <x v="1"/>
    <x v="2"/>
    <n v="57.568899999999999"/>
    <n v="57.568899999999999"/>
    <n v="56.814399999999999"/>
    <n v="56.889800000000001"/>
    <n v="43140"/>
    <n v="-1.1866428131258928"/>
    <n v="1.3192676608482736"/>
  </r>
  <r>
    <s v="2011/12/07"/>
    <x v="2"/>
    <x v="3"/>
    <n v="57.719799999999999"/>
    <n v="57.719799999999999"/>
    <n v="56.889800000000001"/>
    <n v="57.644300000000001"/>
    <n v="40912"/>
    <n v="1.3175306120315131"/>
    <n v="1.4484205696162264"/>
  </r>
  <r>
    <s v="2011/12/08"/>
    <x v="3"/>
    <x v="4"/>
    <n v="57.870699999999999"/>
    <n v="57.870699999999999"/>
    <n v="56.814399999999999"/>
    <n v="57.568899999999999"/>
    <n v="31710"/>
    <n v="-0.13088779890561952"/>
    <n v="1.8421396867189417"/>
  </r>
  <r>
    <s v="2011/12/09"/>
    <x v="4"/>
    <x v="23"/>
    <n v="57.342500000000001"/>
    <n v="57.342500000000001"/>
    <n v="55.456299999999999"/>
    <n v="55.908999999999999"/>
    <n v="42027"/>
    <n v="-2.925712234073337"/>
    <n v="3.3446735873498543"/>
  </r>
  <r>
    <s v="2011/12/12"/>
    <x v="0"/>
    <x v="6"/>
    <n v="56.663499999999999"/>
    <n v="56.738900000000001"/>
    <n v="55.908999999999999"/>
    <n v="56.588000000000001"/>
    <n v="28589"/>
    <n v="1.2071579606122813"/>
    <n v="1.4734673526149933"/>
  </r>
  <r>
    <s v="2011/12/13"/>
    <x v="1"/>
    <x v="7"/>
    <n v="55.607199999999999"/>
    <n v="56.738900000000001"/>
    <n v="55.607199999999999"/>
    <n v="56.738900000000001"/>
    <n v="31354"/>
    <n v="0.26630939200272036"/>
    <n v="2.0147353241236012"/>
  </r>
  <r>
    <s v="2011/12/14"/>
    <x v="2"/>
    <x v="8"/>
    <n v="56.663499999999999"/>
    <n v="56.663499999999999"/>
    <n v="55.758099999999999"/>
    <n v="56.210799999999999"/>
    <n v="29240"/>
    <n v="-0.93511332610108266"/>
    <n v="1.6107573201470045"/>
  </r>
  <r>
    <s v="2011/12/15"/>
    <x v="3"/>
    <x v="9"/>
    <n v="55.908999999999999"/>
    <n v="55.908999999999999"/>
    <n v="54.701799999999999"/>
    <n v="54.701799999999999"/>
    <n v="36001"/>
    <n v="-2.7212293605016193"/>
    <n v="2.1828753339877092"/>
  </r>
  <r>
    <s v="2011/12/16"/>
    <x v="4"/>
    <x v="27"/>
    <n v="54.928100000000001"/>
    <n v="55.380800000000001"/>
    <n v="54.701799999999999"/>
    <n v="54.852699999999999"/>
    <n v="22604"/>
    <n v="0.27547950185588449"/>
    <n v="1.2336347636038976"/>
  </r>
  <r>
    <s v="2011/12/19"/>
    <x v="0"/>
    <x v="11"/>
    <n v="55.456299999999999"/>
    <n v="55.456299999999999"/>
    <n v="54.3245"/>
    <n v="54.701799999999999"/>
    <n v="24542"/>
    <n v="-0.27547950185587494"/>
    <n v="2.0620000978221316"/>
  </r>
  <r>
    <s v="2011/12/20"/>
    <x v="1"/>
    <x v="12"/>
    <n v="55.003599999999999"/>
    <n v="55.003599999999999"/>
    <n v="54.3245"/>
    <n v="54.928100000000001"/>
    <n v="27359"/>
    <n v="0.41284416280943814"/>
    <n v="1.2423315401356221"/>
  </r>
  <r>
    <s v="2011/12/21"/>
    <x v="2"/>
    <x v="13"/>
    <n v="56.512599999999999"/>
    <n v="57.342500000000001"/>
    <n v="55.908999999999999"/>
    <n v="57.342500000000001"/>
    <n v="54091"/>
    <n v="4.3017001807451276"/>
    <n v="2.5316690095668446"/>
  </r>
  <r>
    <s v="2011/12/22"/>
    <x v="3"/>
    <x v="14"/>
    <n v="56.814399999999999"/>
    <n v="56.965299999999999"/>
    <n v="56.135300000000001"/>
    <n v="56.588000000000001"/>
    <n v="26771"/>
    <n v="-1.3245110489545793"/>
    <n v="1.4677462372018639"/>
  </r>
  <r>
    <s v="2011/12/23"/>
    <x v="4"/>
    <x v="25"/>
    <n v="57.191600000000001"/>
    <n v="57.191600000000001"/>
    <n v="56.286200000000001"/>
    <n v="56.889800000000001"/>
    <n v="30276"/>
    <n v="0.53191146033517378"/>
    <n v="1.5957644807908395"/>
  </r>
  <r>
    <s v="2011/12/26"/>
    <x v="0"/>
    <x v="16"/>
    <n v="56.889800000000001"/>
    <n v="56.965299999999999"/>
    <n v="56.361699999999999"/>
    <n v="56.588000000000001"/>
    <n v="11335"/>
    <n v="-0.53191146033517656"/>
    <n v="1.0652460715939671"/>
  </r>
  <r>
    <s v="2011/12/27"/>
    <x v="1"/>
    <x v="17"/>
    <n v="56.437100000000001"/>
    <n v="56.965299999999999"/>
    <n v="56.361699999999999"/>
    <n v="56.965299999999999"/>
    <n v="14641"/>
    <n v="0.66453619311678314"/>
    <n v="1.0652460715939671"/>
  </r>
  <r>
    <s v="2011/12/28"/>
    <x v="2"/>
    <x v="18"/>
    <n v="56.814399999999999"/>
    <n v="57.116199999999999"/>
    <n v="56.512599999999999"/>
    <n v="57.116199999999999"/>
    <n v="20046"/>
    <n v="0.2645478679835967"/>
    <n v="1.0624167068516019"/>
  </r>
  <r>
    <s v="2011/12/29"/>
    <x v="3"/>
    <x v="19"/>
    <n v="56.889800000000001"/>
    <n v="57.267099999999999"/>
    <n v="56.738900000000001"/>
    <n v="57.191600000000001"/>
    <n v="24790"/>
    <n v="0.13192452472283275"/>
    <n v="0.92662452750015378"/>
  </r>
  <r>
    <s v="2011/12/30"/>
    <x v="4"/>
    <x v="29"/>
    <n v="57.116199999999999"/>
    <n v="57.267099999999999"/>
    <n v="56.512599999999999"/>
    <n v="57.191600000000001"/>
    <n v="32283"/>
    <n v="0"/>
    <n v="1.3262665652540873"/>
  </r>
  <r>
    <s v="2012/01/02"/>
    <x v="0"/>
    <x v="21"/>
    <n v="56.588000000000001"/>
    <n v="56.889800000000001"/>
    <n v="56.361699999999999"/>
    <n v="56.588000000000001"/>
    <n v="14945"/>
    <n v="-1.0610085858231988"/>
    <n v="0.93262133881236498"/>
  </r>
  <r>
    <s v="2012/01/03"/>
    <x v="1"/>
    <x v="22"/>
    <n v="56.965299999999999"/>
    <n v="57.267099999999999"/>
    <n v="56.738900000000001"/>
    <n v="57.116199999999999"/>
    <n v="21223"/>
    <n v="0.92908406110036068"/>
    <n v="0.92662452750015378"/>
  </r>
  <r>
    <s v="2012/01/04"/>
    <x v="2"/>
    <x v="0"/>
    <n v="57.417999999999999"/>
    <n v="57.417999999999999"/>
    <n v="56.965299999999999"/>
    <n v="57.191600000000001"/>
    <n v="34126"/>
    <n v="0.13192452472283275"/>
    <n v="0.79155324891325896"/>
  </r>
  <r>
    <s v="2012/01/05"/>
    <x v="3"/>
    <x v="1"/>
    <n v="57.342500000000001"/>
    <n v="57.342500000000001"/>
    <n v="56.814399999999999"/>
    <n v="57.342500000000001"/>
    <n v="28076"/>
    <n v="0.26350246313137765"/>
    <n v="0.92522443634177975"/>
  </r>
  <r>
    <s v="2012/01/06"/>
    <x v="4"/>
    <x v="2"/>
    <n v="57.267099999999999"/>
    <n v="57.267099999999999"/>
    <n v="56.512599999999999"/>
    <n v="57.040700000000001"/>
    <n v="30123"/>
    <n v="-0.52770109657330588"/>
    <n v="1.3262665652540873"/>
  </r>
  <r>
    <s v="2012/01/09"/>
    <x v="0"/>
    <x v="23"/>
    <n v="56.738900000000001"/>
    <n v="57.040700000000001"/>
    <n v="56.286200000000001"/>
    <n v="57.040700000000001"/>
    <n v="27655"/>
    <n v="0"/>
    <n v="1.3315658473489049"/>
  </r>
  <r>
    <s v="2012/01/10"/>
    <x v="1"/>
    <x v="24"/>
    <n v="57.342500000000001"/>
    <n v="57.719799999999999"/>
    <n v="57.191600000000001"/>
    <n v="57.719799999999999"/>
    <n v="62064"/>
    <n v="1.1835220775701325"/>
    <n v="0.91932344412820022"/>
  </r>
  <r>
    <s v="2012/01/11"/>
    <x v="2"/>
    <x v="5"/>
    <n v="57.946100000000001"/>
    <n v="58.097000000000001"/>
    <n v="57.417999999999999"/>
    <n v="57.719799999999999"/>
    <n v="44295"/>
    <n v="0"/>
    <n v="1.1756184395862834"/>
  </r>
  <r>
    <s v="2012/01/12"/>
    <x v="3"/>
    <x v="6"/>
    <n v="57.870699999999999"/>
    <n v="58.172499999999999"/>
    <n v="57.719799999999999"/>
    <n v="58.097000000000001"/>
    <n v="55520"/>
    <n v="0.65137585166492529"/>
    <n v="0.78124655827634037"/>
  </r>
  <r>
    <s v="2012/01/13"/>
    <x v="4"/>
    <x v="7"/>
    <n v="58.247900000000001"/>
    <n v="58.851500000000001"/>
    <n v="58.097000000000001"/>
    <n v="58.474299999999999"/>
    <n v="57757"/>
    <n v="0.64733140579924475"/>
    <n v="1.2903294498768949"/>
  </r>
  <r>
    <s v="2012/01/16"/>
    <x v="0"/>
    <x v="27"/>
    <n v="57.417999999999999"/>
    <n v="58.021599999999999"/>
    <n v="56.286200000000001"/>
    <n v="56.814399999999999"/>
    <n v="37711"/>
    <n v="-2.8797526748027797"/>
    <n v="3.0365965363706846"/>
  </r>
  <r>
    <s v="2012/01/17"/>
    <x v="1"/>
    <x v="28"/>
    <n v="57.267099999999999"/>
    <n v="57.267099999999999"/>
    <n v="56.512599999999999"/>
    <n v="57.040700000000001"/>
    <n v="43995"/>
    <n v="0.39752333976847998"/>
    <n v="1.3262665652540873"/>
  </r>
  <r>
    <s v="2012/01/18"/>
    <x v="2"/>
    <x v="10"/>
    <n v="57.267099999999999"/>
    <n v="57.870699999999999"/>
    <n v="57.040700000000001"/>
    <n v="57.870699999999999"/>
    <n v="57181"/>
    <n v="1.4446163469504623"/>
    <n v="1.4446163469504623"/>
  </r>
  <r>
    <s v="2012/01/30"/>
    <x v="0"/>
    <x v="29"/>
    <n v="58.851500000000001"/>
    <n v="59.9833"/>
    <n v="58.247900000000001"/>
    <n v="59.3797"/>
    <n v="147548"/>
    <n v="2.5741205526716064"/>
    <n v="2.9358149853063185"/>
  </r>
  <r>
    <s v="2012/01/31"/>
    <x v="1"/>
    <x v="30"/>
    <n v="58.927"/>
    <n v="59.2288"/>
    <n v="57.568899999999999"/>
    <n v="59.2288"/>
    <n v="87917"/>
    <n v="-0.25445070364608569"/>
    <n v="2.8425418748961899"/>
  </r>
  <r>
    <s v="2012/02/01"/>
    <x v="2"/>
    <x v="20"/>
    <n v="58.474299999999999"/>
    <n v="58.6252"/>
    <n v="57.870699999999999"/>
    <n v="58.097000000000001"/>
    <n v="47222"/>
    <n v="-1.9293882667409259"/>
    <n v="1.2953426684478115"/>
  </r>
  <r>
    <s v="2012/02/02"/>
    <x v="3"/>
    <x v="21"/>
    <n v="58.474299999999999"/>
    <n v="58.474299999999999"/>
    <n v="57.417999999999999"/>
    <n v="57.946100000000001"/>
    <n v="54065"/>
    <n v="-0.26007592878275071"/>
    <n v="1.8229498453855513"/>
  </r>
  <r>
    <s v="2012/02/03"/>
    <x v="4"/>
    <x v="22"/>
    <n v="57.568899999999999"/>
    <n v="57.644300000000001"/>
    <n v="57.040700000000001"/>
    <n v="57.493400000000001"/>
    <n v="49361"/>
    <n v="-0.78431095184423716"/>
    <n v="1.0526321199854152"/>
  </r>
  <r>
    <s v="2012/02/04"/>
    <x v="5"/>
    <x v="0"/>
    <n v="57.644300000000001"/>
    <n v="57.870699999999999"/>
    <n v="57.342500000000001"/>
    <n v="57.719799999999999"/>
    <n v="22960"/>
    <n v="0.39301102896205303"/>
    <n v="0.91691525037715804"/>
  </r>
  <r>
    <s v="2012/02/06"/>
    <x v="0"/>
    <x v="2"/>
    <n v="58.323399999999999"/>
    <n v="58.474299999999999"/>
    <n v="57.795200000000001"/>
    <n v="58.398800000000001"/>
    <n v="47596"/>
    <n v="1.1695072781662104"/>
    <n v="1.1681614223636247"/>
  </r>
  <r>
    <s v="2012/02/07"/>
    <x v="1"/>
    <x v="3"/>
    <n v="58.474299999999999"/>
    <n v="58.474299999999999"/>
    <n v="57.946100000000001"/>
    <n v="58.398800000000001"/>
    <n v="30008"/>
    <n v="0"/>
    <n v="0.90740733458200118"/>
  </r>
  <r>
    <s v="2012/02/08"/>
    <x v="2"/>
    <x v="4"/>
    <n v="58.474299999999999"/>
    <n v="58.474299999999999"/>
    <n v="58.021599999999999"/>
    <n v="58.474299999999999"/>
    <n v="35600"/>
    <n v="0.12919997929797719"/>
    <n v="0.77719864601255129"/>
  </r>
  <r>
    <s v="2012/02/09"/>
    <x v="3"/>
    <x v="23"/>
    <n v="58.097000000000001"/>
    <n v="58.851500000000001"/>
    <n v="57.719799999999999"/>
    <n v="58.851500000000001"/>
    <n v="70988"/>
    <n v="0.64299804407765127"/>
    <n v="1.9417053015418093"/>
  </r>
  <r>
    <s v="2012/02/10"/>
    <x v="4"/>
    <x v="24"/>
    <n v="58.851500000000001"/>
    <n v="58.851500000000001"/>
    <n v="57.870699999999999"/>
    <n v="58.021599999999999"/>
    <n v="47270"/>
    <n v="-1.4201966900901846"/>
    <n v="1.680611032161474"/>
  </r>
  <r>
    <s v="2012/02/13"/>
    <x v="0"/>
    <x v="7"/>
    <n v="57.644300000000001"/>
    <n v="58.172499999999999"/>
    <n v="57.493400000000001"/>
    <n v="57.795200000000001"/>
    <n v="36415"/>
    <n v="-0.390962776351092"/>
    <n v="1.1742575872383947"/>
  </r>
  <r>
    <s v="2012/02/14"/>
    <x v="1"/>
    <x v="8"/>
    <n v="58.172499999999999"/>
    <n v="58.398800000000001"/>
    <n v="57.493400000000001"/>
    <n v="58.323399999999999"/>
    <n v="42110"/>
    <n v="0.90976577936529091"/>
    <n v="1.5625183071282633"/>
  </r>
  <r>
    <s v="2012/02/15"/>
    <x v="2"/>
    <x v="9"/>
    <n v="58.549700000000001"/>
    <n v="59.2288"/>
    <n v="58.549700000000001"/>
    <n v="59.2288"/>
    <n v="71500"/>
    <n v="1.5404525039400156"/>
    <n v="1.1531943875450874"/>
  </r>
  <r>
    <s v="2012/02/16"/>
    <x v="3"/>
    <x v="27"/>
    <n v="59.2288"/>
    <n v="59.5306"/>
    <n v="58.851500000000001"/>
    <n v="59.2288"/>
    <n v="59907"/>
    <n v="0"/>
    <n v="1.1473144154675348"/>
  </r>
  <r>
    <s v="2012/02/17"/>
    <x v="4"/>
    <x v="28"/>
    <n v="59.9833"/>
    <n v="61.1905"/>
    <n v="59.907899999999998"/>
    <n v="60.360599999999998"/>
    <n v="78979"/>
    <n v="1.8928664127835462"/>
    <n v="2.1183565808270579"/>
  </r>
  <r>
    <s v="2012/02/20"/>
    <x v="0"/>
    <x v="12"/>
    <n v="60.813299999999998"/>
    <n v="60.964199999999998"/>
    <n v="60.1342"/>
    <n v="60.360599999999998"/>
    <n v="31810"/>
    <n v="0"/>
    <n v="1.3708075369445802"/>
  </r>
  <r>
    <s v="2012/02/21"/>
    <x v="1"/>
    <x v="13"/>
    <n v="60.360599999999998"/>
    <n v="60.360599999999998"/>
    <n v="59.8324"/>
    <n v="60.360599999999998"/>
    <n v="28138"/>
    <n v="0"/>
    <n v="0.87892539553297755"/>
  </r>
  <r>
    <s v="2012/02/22"/>
    <x v="2"/>
    <x v="14"/>
    <n v="60.2851"/>
    <n v="60.360599999999998"/>
    <n v="59.606099999999998"/>
    <n v="60.1342"/>
    <n v="41142"/>
    <n v="-0.37578429346888226"/>
    <n v="1.2578656380804196"/>
  </r>
  <r>
    <s v="2012/02/23"/>
    <x v="3"/>
    <x v="25"/>
    <n v="59.606099999999998"/>
    <n v="59.907899999999998"/>
    <n v="58.6252"/>
    <n v="58.927"/>
    <n v="59975"/>
    <n v="-2.0279341576213366"/>
    <n v="2.1643744628125599"/>
  </r>
  <r>
    <s v="2012/02/24"/>
    <x v="4"/>
    <x v="26"/>
    <n v="58.474299999999999"/>
    <n v="59.6815"/>
    <n v="58.247900000000001"/>
    <n v="59.6815"/>
    <n v="41026"/>
    <n v="1.2722699930714045"/>
    <n v="2.4314049334114909"/>
  </r>
  <r>
    <s v="2012/02/29"/>
    <x v="2"/>
    <x v="19"/>
    <n v="60.511499999999998"/>
    <n v="61.1905"/>
    <n v="59.907899999999998"/>
    <n v="61.1905"/>
    <n v="78339"/>
    <n v="2.4969859082972024"/>
    <n v="2.1183565808270579"/>
  </r>
  <r>
    <s v="2012/03/01"/>
    <x v="3"/>
    <x v="20"/>
    <n v="61.115099999999998"/>
    <n v="61.115099999999998"/>
    <n v="60.436"/>
    <n v="60.436"/>
    <n v="21239"/>
    <n v="-1.2406994833285383"/>
    <n v="1.1174017609803542"/>
  </r>
  <r>
    <s v="2012/03/02"/>
    <x v="4"/>
    <x v="21"/>
    <n v="60.360599999999998"/>
    <n v="60.436"/>
    <n v="59.756999999999998"/>
    <n v="60.360599999999998"/>
    <n v="23912"/>
    <n v="-0.12483796694985118"/>
    <n v="1.1298615116348072"/>
  </r>
  <r>
    <s v="2012/03/03"/>
    <x v="5"/>
    <x v="22"/>
    <n v="59.6815"/>
    <n v="60.058799999999998"/>
    <n v="59.6815"/>
    <n v="59.8324"/>
    <n v="7341"/>
    <n v="-0.87892539553298865"/>
    <n v="0.63019927076930748"/>
  </r>
  <r>
    <s v="2012/03/05"/>
    <x v="0"/>
    <x v="1"/>
    <n v="59.3797"/>
    <n v="60.058799999999998"/>
    <n v="59.2288"/>
    <n v="59.5306"/>
    <n v="22825"/>
    <n v="-0.50568541864707017"/>
    <n v="1.3916172255340404"/>
  </r>
  <r>
    <s v="2012/03/06"/>
    <x v="1"/>
    <x v="2"/>
    <n v="60.058799999999998"/>
    <n v="60.058799999999998"/>
    <n v="59.0779"/>
    <n v="59.9833"/>
    <n v="27779"/>
    <n v="0.75757240805608039"/>
    <n v="1.6467170327857779"/>
  </r>
  <r>
    <s v="2012/03/07"/>
    <x v="2"/>
    <x v="3"/>
    <n v="59.606099999999998"/>
    <n v="59.8324"/>
    <n v="59.3797"/>
    <n v="59.6815"/>
    <n v="30335"/>
    <n v="-0.50441005189482913"/>
    <n v="0.7594903136044866"/>
  </r>
  <r>
    <s v="2012/03/08"/>
    <x v="3"/>
    <x v="4"/>
    <n v="60.209699999999998"/>
    <n v="60.511499999999998"/>
    <n v="59.756999999999998"/>
    <n v="60.1342"/>
    <n v="36967"/>
    <n v="0.75566416454992646"/>
    <n v="1.2547090856760514"/>
  </r>
  <r>
    <s v="2012/03/09"/>
    <x v="4"/>
    <x v="23"/>
    <n v="59.9833"/>
    <n v="60.360599999999998"/>
    <n v="59.455199999999998"/>
    <n v="60.360599999999998"/>
    <n v="22731"/>
    <n v="0.37578429346888015"/>
    <n v="1.5113486435556349"/>
  </r>
  <r>
    <s v="2012/03/12"/>
    <x v="0"/>
    <x v="6"/>
    <n v="60.511499999999998"/>
    <n v="60.7378"/>
    <n v="60.058799999999998"/>
    <n v="60.360599999999998"/>
    <n v="28952"/>
    <n v="0"/>
    <n v="1.1242156672141574"/>
  </r>
  <r>
    <s v="2012/03/13"/>
    <x v="1"/>
    <x v="7"/>
    <n v="60.813299999999998"/>
    <n v="61.3414"/>
    <n v="60.436"/>
    <n v="61.3414"/>
    <n v="48137"/>
    <n v="1.6118407823684744"/>
    <n v="1.4870028154186137"/>
  </r>
  <r>
    <s v="2012/03/14"/>
    <x v="2"/>
    <x v="8"/>
    <n v="62.171399999999998"/>
    <n v="62.774999999999999"/>
    <n v="61.869599999999998"/>
    <n v="62.774999999999999"/>
    <n v="63309"/>
    <n v="2.3101923011867935"/>
    <n v="1.4527960690553186"/>
  </r>
  <r>
    <s v="2012/03/15"/>
    <x v="3"/>
    <x v="9"/>
    <n v="62.774999999999999"/>
    <n v="62.774999999999999"/>
    <n v="62.2468"/>
    <n v="62.774999999999999"/>
    <n v="30609"/>
    <n v="0"/>
    <n v="0.84497766426359466"/>
  </r>
  <r>
    <s v="2012/03/16"/>
    <x v="4"/>
    <x v="27"/>
    <n v="62.774999999999999"/>
    <n v="63.227699999999999"/>
    <n v="61.1905"/>
    <n v="61.1905"/>
    <n v="29210"/>
    <n v="-2.5564956332768833"/>
    <n v="3.2750547559667011"/>
  </r>
  <r>
    <s v="2012/03/19"/>
    <x v="0"/>
    <x v="11"/>
    <n v="63.152200000000001"/>
    <n v="63.529499999999999"/>
    <n v="62.171399999999998"/>
    <n v="63.152200000000001"/>
    <n v="37508"/>
    <n v="3.1555737166846525"/>
    <n v="2.1609278022483154"/>
  </r>
  <r>
    <s v="2012/03/20"/>
    <x v="1"/>
    <x v="12"/>
    <n v="63.378599999999999"/>
    <n v="63.454000000000001"/>
    <n v="62.473199999999999"/>
    <n v="62.774999999999999"/>
    <n v="30105"/>
    <n v="-0.59907808340776547"/>
    <n v="1.5577569157171378"/>
  </r>
  <r>
    <s v="2012/03/21"/>
    <x v="2"/>
    <x v="13"/>
    <n v="63.982199999999999"/>
    <n v="64.284000000000006"/>
    <n v="63.227699999999999"/>
    <n v="64.057599999999994"/>
    <n v="76183"/>
    <n v="2.0225773558859137"/>
    <n v="1.6568270416276891"/>
  </r>
  <r>
    <s v="2012/03/22"/>
    <x v="3"/>
    <x v="14"/>
    <n v="64.133099999999999"/>
    <n v="64.661199999999994"/>
    <n v="63.604900000000001"/>
    <n v="64.284000000000006"/>
    <n v="38057"/>
    <n v="0.3528088084315939"/>
    <n v="1.6470819335872819"/>
  </r>
  <r>
    <s v="2012/03/23"/>
    <x v="4"/>
    <x v="25"/>
    <n v="64.133099999999999"/>
    <n v="64.434899999999999"/>
    <n v="63.680399999999999"/>
    <n v="64.434899999999999"/>
    <n v="29495"/>
    <n v="0.23446451007473482"/>
    <n v="1.1778588864136392"/>
  </r>
  <r>
    <s v="2012/03/26"/>
    <x v="0"/>
    <x v="16"/>
    <n v="64.208500000000001"/>
    <n v="64.208500000000001"/>
    <n v="62.2468"/>
    <n v="63.076799999999999"/>
    <n v="59940"/>
    <n v="-2.130238021222485"/>
    <n v="3.1028472284855293"/>
  </r>
  <r>
    <s v="2012/03/27"/>
    <x v="1"/>
    <x v="17"/>
    <n v="64.133099999999999"/>
    <n v="64.736699999999999"/>
    <n v="63.604900000000001"/>
    <n v="64.736699999999999"/>
    <n v="38560"/>
    <n v="2.5975242500316043"/>
    <n v="1.7637762672167052"/>
  </r>
  <r>
    <s v="2012/03/28"/>
    <x v="2"/>
    <x v="18"/>
    <n v="65.264899999999997"/>
    <n v="65.264899999999997"/>
    <n v="63.831299999999999"/>
    <n v="64.510300000000001"/>
    <n v="28304"/>
    <n v="-0.35033731005331475"/>
    <n v="2.221070696541517"/>
  </r>
  <r>
    <s v="2012/03/29"/>
    <x v="3"/>
    <x v="19"/>
    <n v="63.755800000000001"/>
    <n v="63.755800000000001"/>
    <n v="62.925899999999999"/>
    <n v="63.454000000000001"/>
    <n v="49939"/>
    <n v="-1.6509667036611484"/>
    <n v="1.3102316631772508"/>
  </r>
  <r>
    <s v="2012/03/30"/>
    <x v="4"/>
    <x v="29"/>
    <n v="63.152200000000001"/>
    <n v="64.057599999999994"/>
    <n v="62.5486"/>
    <n v="64.057599999999994"/>
    <n v="43825"/>
    <n v="0.9467444663990392"/>
    <n v="2.383882403439511"/>
  </r>
  <r>
    <s v="2012/04/02"/>
    <x v="0"/>
    <x v="21"/>
    <n v="63.982199999999999"/>
    <n v="64.284000000000006"/>
    <n v="63.378599999999999"/>
    <n v="64.208500000000001"/>
    <n v="23685"/>
    <n v="0.23529220833601686"/>
    <n v="1.4184501655076529"/>
  </r>
  <r>
    <s v="2012/04/03"/>
    <x v="1"/>
    <x v="22"/>
    <n v="64.133099999999999"/>
    <n v="64.133099999999999"/>
    <n v="63.227699999999999"/>
    <n v="64.133099999999999"/>
    <n v="31283"/>
    <n v="-0.11749893826284638"/>
    <n v="1.4218115032692999"/>
  </r>
  <r>
    <s v="2012/04/05"/>
    <x v="3"/>
    <x v="1"/>
    <n v="62.8504"/>
    <n v="63.378599999999999"/>
    <n v="62.6995"/>
    <n v="62.6995"/>
    <n v="47674"/>
    <n v="-2.2607138177819679"/>
    <n v="1.0772791906327184"/>
  </r>
  <r>
    <s v="2012/04/06"/>
    <x v="4"/>
    <x v="2"/>
    <n v="63.378599999999999"/>
    <n v="63.378599999999999"/>
    <n v="62.6995"/>
    <n v="63.227699999999999"/>
    <n v="34112"/>
    <n v="0.83890231451268016"/>
    <n v="1.0772791906327184"/>
  </r>
  <r>
    <s v="2012/04/09"/>
    <x v="0"/>
    <x v="23"/>
    <n v="61.869599999999998"/>
    <n v="63.076799999999999"/>
    <n v="61.869599999999998"/>
    <n v="62.624099999999999"/>
    <n v="23247"/>
    <n v="-0.95923082262704773"/>
    <n v="1.932408722225059"/>
  </r>
  <r>
    <s v="2012/04/10"/>
    <x v="1"/>
    <x v="24"/>
    <n v="62.6995"/>
    <n v="63.001300000000001"/>
    <n v="61.718699999999998"/>
    <n v="61.869599999999998"/>
    <n v="33387"/>
    <n v="-1.2121243691180701"/>
    <n v="2.0568396690685242"/>
  </r>
  <r>
    <s v="2012/04/11"/>
    <x v="2"/>
    <x v="5"/>
    <n v="61.869599999999998"/>
    <n v="63.001300000000001"/>
    <n v="61.6432"/>
    <n v="62.171399999999998"/>
    <n v="40770"/>
    <n v="0.48661425743949416"/>
    <n v="2.1792437653521461"/>
  </r>
  <r>
    <s v="2012/04/12"/>
    <x v="3"/>
    <x v="6"/>
    <n v="62.2468"/>
    <n v="62.3977"/>
    <n v="61.4923"/>
    <n v="62.322299999999998"/>
    <n v="39454"/>
    <n v="0.24242202440974639"/>
    <n v="1.4616451999855995"/>
  </r>
  <r>
    <s v="2012/04/13"/>
    <x v="4"/>
    <x v="7"/>
    <n v="62.925899999999999"/>
    <n v="64.133099999999999"/>
    <n v="62.3977"/>
    <n v="64.057599999999994"/>
    <n v="44743"/>
    <n v="2.7463371430919867"/>
    <n v="2.7432195581525298"/>
  </r>
  <r>
    <s v="2012/04/16"/>
    <x v="0"/>
    <x v="27"/>
    <n v="63.831299999999999"/>
    <n v="64.133099999999999"/>
    <n v="63.227699999999999"/>
    <n v="64.057599999999994"/>
    <n v="19776"/>
    <n v="0"/>
    <n v="1.4218115032692999"/>
  </r>
  <r>
    <s v="2012/04/17"/>
    <x v="1"/>
    <x v="28"/>
    <n v="64.057599999999994"/>
    <n v="64.057599999999994"/>
    <n v="62.925899999999999"/>
    <n v="63.227699999999999"/>
    <n v="29502"/>
    <n v="-1.3040182331961101"/>
    <n v="1.7824834942052856"/>
  </r>
  <r>
    <s v="2012/04/18"/>
    <x v="2"/>
    <x v="10"/>
    <n v="64.133099999999999"/>
    <n v="64.133099999999999"/>
    <n v="63.680399999999999"/>
    <n v="64.133099999999999"/>
    <n v="32818"/>
    <n v="1.4218115032692999"/>
    <n v="0.70837883798050139"/>
  </r>
  <r>
    <s v="2012/04/19"/>
    <x v="3"/>
    <x v="11"/>
    <n v="63.755800000000001"/>
    <n v="64.736699999999999"/>
    <n v="63.604900000000001"/>
    <n v="64.736699999999999"/>
    <n v="31617"/>
    <n v="0.93676627724226114"/>
    <n v="1.7637762672167052"/>
  </r>
  <r>
    <s v="2012/04/20"/>
    <x v="4"/>
    <x v="12"/>
    <n v="64.133099999999999"/>
    <n v="64.661199999999994"/>
    <n v="63.454000000000001"/>
    <n v="63.604900000000001"/>
    <n v="29213"/>
    <n v="-1.763776267216699"/>
    <n v="1.8846096800850618"/>
  </r>
  <r>
    <s v="2012/04/23"/>
    <x v="0"/>
    <x v="25"/>
    <n v="63.529499999999999"/>
    <n v="63.831299999999999"/>
    <n v="62.925899999999999"/>
    <n v="63.604900000000001"/>
    <n v="20351"/>
    <n v="0"/>
    <n v="1.4285821998892485"/>
  </r>
  <r>
    <s v="2012/04/24"/>
    <x v="1"/>
    <x v="26"/>
    <n v="63.227699999999999"/>
    <n v="63.831299999999999"/>
    <n v="63.076799999999999"/>
    <n v="63.831299999999999"/>
    <n v="33319"/>
    <n v="0.35531542558523227"/>
    <n v="1.1890634084001448"/>
  </r>
  <r>
    <s v="2012/04/25"/>
    <x v="2"/>
    <x v="15"/>
    <n v="64.057599999999994"/>
    <n v="64.057599999999994"/>
    <n v="63.303100000000001"/>
    <n v="63.529499999999999"/>
    <n v="49611"/>
    <n v="-0.4739300709373867"/>
    <n v="1.1848377507762664"/>
  </r>
  <r>
    <s v="2012/04/26"/>
    <x v="3"/>
    <x v="16"/>
    <n v="63.529499999999999"/>
    <n v="63.529499999999999"/>
    <n v="63.001300000000001"/>
    <n v="63.378599999999999"/>
    <n v="21066"/>
    <n v="-0.23780999182264734"/>
    <n v="0.83490038507031061"/>
  </r>
  <r>
    <s v="2012/04/27"/>
    <x v="4"/>
    <x v="17"/>
    <n v="65.642099999999999"/>
    <n v="67.7547"/>
    <n v="64.887600000000006"/>
    <n v="64.887600000000006"/>
    <n v="118848"/>
    <n v="2.3530277249289542"/>
    <n v="4.3237287766326311"/>
  </r>
  <r>
    <s v="2012/04/30"/>
    <x v="0"/>
    <x v="29"/>
    <n v="65.114000000000004"/>
    <n v="65.943899999999999"/>
    <n v="64.661199999999994"/>
    <n v="65.491200000000006"/>
    <n v="47647"/>
    <n v="0.92592401892077103"/>
    <n v="1.9643049832218522"/>
  </r>
  <r>
    <s v="2012/05/02"/>
    <x v="2"/>
    <x v="21"/>
    <n v="65.642099999999999"/>
    <n v="67.075699999999998"/>
    <n v="65.491200000000006"/>
    <n v="66.698400000000007"/>
    <n v="48249"/>
    <n v="1.8265182157619595"/>
    <n v="2.3906049866003736"/>
  </r>
  <r>
    <s v="2012/05/03"/>
    <x v="3"/>
    <x v="22"/>
    <n v="66.698400000000007"/>
    <n v="67.1511"/>
    <n v="66.321200000000005"/>
    <n v="67.075699999999998"/>
    <n v="27728"/>
    <n v="0.56408677083841274"/>
    <n v="1.243569931850667"/>
  </r>
  <r>
    <s v="2012/05/04"/>
    <x v="4"/>
    <x v="0"/>
    <n v="65.415800000000004"/>
    <n v="66.396600000000007"/>
    <n v="65.415800000000004"/>
    <n v="66.094800000000006"/>
    <n v="37719"/>
    <n v="-1.4731757256963276"/>
    <n v="1.4882030853095773"/>
  </r>
  <r>
    <s v="2012/05/07"/>
    <x v="0"/>
    <x v="3"/>
    <n v="65.264899999999997"/>
    <n v="65.264899999999997"/>
    <n v="64.133099999999999"/>
    <n v="64.585800000000006"/>
    <n v="47917"/>
    <n v="-2.3095502694906163"/>
    <n v="1.7493761321523054"/>
  </r>
  <r>
    <s v="2012/05/08"/>
    <x v="1"/>
    <x v="4"/>
    <n v="64.887600000000006"/>
    <n v="64.887600000000006"/>
    <n v="63.680399999999999"/>
    <n v="63.680399999999999"/>
    <n v="45836"/>
    <n v="-1.4117749460944102"/>
    <n v="1.8779719357602169"/>
  </r>
  <r>
    <s v="2012/05/09"/>
    <x v="2"/>
    <x v="23"/>
    <n v="63.303100000000001"/>
    <n v="64.284000000000006"/>
    <n v="63.001300000000001"/>
    <n v="63.831299999999999"/>
    <n v="41263"/>
    <n v="0.23668427359129054"/>
    <n v="2.0155405587553177"/>
  </r>
  <r>
    <s v="2012/05/10"/>
    <x v="3"/>
    <x v="24"/>
    <n v="64.133099999999999"/>
    <n v="64.661199999999994"/>
    <n v="63.604900000000001"/>
    <n v="64.359399999999994"/>
    <n v="28688"/>
    <n v="0.8239333860782696"/>
    <n v="1.6470819335872819"/>
  </r>
  <r>
    <s v="2012/05/11"/>
    <x v="4"/>
    <x v="5"/>
    <n v="64.661199999999994"/>
    <n v="64.661199999999994"/>
    <n v="63.755800000000001"/>
    <n v="64.510300000000001"/>
    <n v="33627"/>
    <n v="0.23419014549986689"/>
    <n v="1.4101170447140525"/>
  </r>
  <r>
    <s v="2012/05/14"/>
    <x v="0"/>
    <x v="8"/>
    <n v="63.982199999999999"/>
    <n v="64.510300000000001"/>
    <n v="63.982199999999999"/>
    <n v="64.434899999999999"/>
    <n v="14135"/>
    <n v="-0.11694891875579692"/>
    <n v="0.82199812993877663"/>
  </r>
  <r>
    <s v="2012/05/15"/>
    <x v="1"/>
    <x v="9"/>
    <n v="64.434899999999999"/>
    <n v="64.661199999999994"/>
    <n v="63.454000000000001"/>
    <n v="64.510300000000001"/>
    <n v="30739"/>
    <n v="0.11694891875578767"/>
    <n v="1.8846096800850618"/>
  </r>
  <r>
    <s v="2012/05/16"/>
    <x v="2"/>
    <x v="27"/>
    <n v="63.529499999999999"/>
    <n v="63.755800000000001"/>
    <n v="62.925899999999999"/>
    <n v="62.925899999999999"/>
    <n v="65470"/>
    <n v="-2.4867057314673948"/>
    <n v="1.3102316631772508"/>
  </r>
  <r>
    <s v="2012/05/17"/>
    <x v="3"/>
    <x v="28"/>
    <n v="63.982199999999999"/>
    <n v="64.208500000000001"/>
    <n v="63.454000000000001"/>
    <n v="64.208500000000001"/>
    <n v="33657"/>
    <n v="2.0177757025413081"/>
    <n v="1.1820366747350648"/>
  </r>
  <r>
    <s v="2012/05/18"/>
    <x v="4"/>
    <x v="10"/>
    <n v="63.303100000000001"/>
    <n v="63.303100000000001"/>
    <n v="61.718699999999998"/>
    <n v="61.718699999999998"/>
    <n v="57620"/>
    <n v="-3.9548636277282929"/>
    <n v="2.5347336686159974"/>
  </r>
  <r>
    <s v="2012/05/21"/>
    <x v="0"/>
    <x v="13"/>
    <n v="61.115099999999998"/>
    <n v="62.473199999999999"/>
    <n v="61.115099999999998"/>
    <n v="62.2468"/>
    <n v="32414"/>
    <n v="0.85201639924274153"/>
    <n v="2.1978693293948042"/>
  </r>
  <r>
    <s v="2012/05/22"/>
    <x v="1"/>
    <x v="14"/>
    <n v="62.3977"/>
    <n v="62.5486"/>
    <n v="62.020499999999998"/>
    <n v="62.020499999999998"/>
    <n v="33977"/>
    <n v="-0.36421528456957841"/>
    <n v="0.84788790127958513"/>
  </r>
  <r>
    <s v="2012/05/23"/>
    <x v="2"/>
    <x v="25"/>
    <n v="61.115099999999998"/>
    <n v="61.265999999999998"/>
    <n v="59.606099999999998"/>
    <n v="59.6815"/>
    <n v="63269"/>
    <n v="-3.844288592740905"/>
    <n v="2.7467121974164024"/>
  </r>
  <r>
    <s v="2012/05/24"/>
    <x v="3"/>
    <x v="26"/>
    <n v="59.5306"/>
    <n v="60.813299999999998"/>
    <n v="58.927"/>
    <n v="60.813299999999998"/>
    <n v="40984"/>
    <n v="1.8786425421920736"/>
    <n v="3.1509125352634748"/>
  </r>
  <r>
    <s v="2012/05/25"/>
    <x v="4"/>
    <x v="15"/>
    <n v="60.209699999999998"/>
    <n v="60.7378"/>
    <n v="59.756999999999998"/>
    <n v="60.360599999999998"/>
    <n v="28279"/>
    <n v="-0.74719408417326838"/>
    <n v="1.6279900246496046"/>
  </r>
  <r>
    <s v="2012/05/28"/>
    <x v="0"/>
    <x v="18"/>
    <n v="60.360599999999998"/>
    <n v="61.6432"/>
    <n v="60.209699999999998"/>
    <n v="61.567799999999998"/>
    <n v="30137"/>
    <n v="1.9802432389120557"/>
    <n v="2.3529454542841961"/>
  </r>
  <r>
    <s v="2012/05/29"/>
    <x v="1"/>
    <x v="19"/>
    <n v="62.2468"/>
    <n v="62.774999999999999"/>
    <n v="61.869599999999998"/>
    <n v="62.0959"/>
    <n v="41171"/>
    <n v="0.85409576183490321"/>
    <n v="1.4527960690553186"/>
  </r>
  <r>
    <s v="2012/05/30"/>
    <x v="2"/>
    <x v="29"/>
    <n v="61.567799999999998"/>
    <n v="61.869599999999998"/>
    <n v="60.5869"/>
    <n v="61.6432"/>
    <n v="75751"/>
    <n v="-0.7317040769816574"/>
    <n v="2.095024626344026"/>
  </r>
  <r>
    <s v="2012/05/31"/>
    <x v="3"/>
    <x v="30"/>
    <n v="60.7378"/>
    <n v="64.208500000000001"/>
    <n v="60.1342"/>
    <n v="64.208500000000001"/>
    <n v="89332"/>
    <n v="4.077267724011902"/>
    <n v="6.5556869412460888"/>
  </r>
  <r>
    <s v="2012/06/01"/>
    <x v="4"/>
    <x v="20"/>
    <n v="61.6432"/>
    <n v="61.6432"/>
    <n v="60.2851"/>
    <n v="60.2851"/>
    <n v="66924"/>
    <n v="-6.3050625330543442"/>
    <n v="2.2277948090424351"/>
  </r>
  <r>
    <s v="2012/06/04"/>
    <x v="0"/>
    <x v="0"/>
    <n v="57.719799999999999"/>
    <n v="58.172499999999999"/>
    <n v="57.417999999999999"/>
    <n v="57.719799999999999"/>
    <n v="66008"/>
    <n v="-4.3484706459122782"/>
    <n v="1.3054891461977076"/>
  </r>
  <r>
    <s v="2012/06/05"/>
    <x v="1"/>
    <x v="1"/>
    <n v="58.474299999999999"/>
    <n v="59.002400000000002"/>
    <n v="58.247900000000001"/>
    <n v="59.002400000000002"/>
    <n v="37616"/>
    <n v="2.1977852148293158"/>
    <n v="1.2870080750702044"/>
  </r>
  <r>
    <s v="2012/06/06"/>
    <x v="2"/>
    <x v="2"/>
    <n v="59.002400000000002"/>
    <n v="59.304299999999998"/>
    <n v="58.474299999999999"/>
    <n v="58.700600000000001"/>
    <n v="33715"/>
    <n v="-0.51281727976064806"/>
    <n v="1.4094474551475826"/>
  </r>
  <r>
    <s v="2012/06/07"/>
    <x v="3"/>
    <x v="3"/>
    <n v="59.907899999999998"/>
    <n v="60.209699999999998"/>
    <n v="59.304299999999998"/>
    <n v="60.209699999999998"/>
    <n v="47699"/>
    <n v="2.5383520656018352"/>
    <n v="1.5151652880587556"/>
  </r>
  <r>
    <s v="2012/06/08"/>
    <x v="4"/>
    <x v="4"/>
    <n v="58.097000000000001"/>
    <n v="59.3797"/>
    <n v="58.097000000000001"/>
    <n v="58.7761"/>
    <n v="35987"/>
    <n v="-2.4098159211667336"/>
    <n v="2.1838389703870109"/>
  </r>
  <r>
    <s v="2012/06/11"/>
    <x v="0"/>
    <x v="5"/>
    <n v="60.2851"/>
    <n v="60.7378"/>
    <n v="60.058799999999998"/>
    <n v="60.662399999999998"/>
    <n v="40596"/>
    <n v="3.1588756573868988"/>
    <n v="1.1242156672141574"/>
  </r>
  <r>
    <s v="2012/06/12"/>
    <x v="1"/>
    <x v="6"/>
    <n v="59.2288"/>
    <n v="60.209699999999998"/>
    <n v="59.2288"/>
    <n v="59.907899999999998"/>
    <n v="38319"/>
    <n v="-1.2515683362499528"/>
    <n v="1.6425558822646666"/>
  </r>
  <r>
    <s v="2012/06/13"/>
    <x v="2"/>
    <x v="7"/>
    <n v="60.964199999999998"/>
    <n v="60.964199999999998"/>
    <n v="59.9833"/>
    <n v="60.360599999999998"/>
    <n v="32284"/>
    <n v="0.75281913054867688"/>
    <n v="1.6220616495996611"/>
  </r>
  <r>
    <s v="2012/06/14"/>
    <x v="3"/>
    <x v="8"/>
    <n v="60.360599999999998"/>
    <n v="60.511499999999998"/>
    <n v="59.6815"/>
    <n v="59.756999999999998"/>
    <n v="31161"/>
    <n v="-1.0050235446849429"/>
    <n v="1.381133999009911"/>
  </r>
  <r>
    <s v="2012/06/15"/>
    <x v="4"/>
    <x v="9"/>
    <n v="59.756999999999998"/>
    <n v="59.9833"/>
    <n v="58.927"/>
    <n v="58.927"/>
    <n v="89900"/>
    <n v="-1.3986949064052621"/>
    <n v="1.776680044966247"/>
  </r>
  <r>
    <s v="2012/06/18"/>
    <x v="0"/>
    <x v="10"/>
    <n v="60.360599999999998"/>
    <n v="61.115099999999998"/>
    <n v="60.360599999999998"/>
    <n v="60.964199999999998"/>
    <n v="33737"/>
    <n v="3.3987416945659112"/>
    <n v="1.2422397279302251"/>
  </r>
  <r>
    <s v="2012/06/19"/>
    <x v="1"/>
    <x v="11"/>
    <n v="61.0396"/>
    <n v="61.0396"/>
    <n v="60.360599999999998"/>
    <n v="60.7378"/>
    <n v="28910"/>
    <n v="-0.37205676351103806"/>
    <n v="1.1186259666686471"/>
  </r>
  <r>
    <s v="2012/06/20"/>
    <x v="2"/>
    <x v="12"/>
    <n v="61.3414"/>
    <n v="61.567799999999998"/>
    <n v="60.7378"/>
    <n v="61.567799999999998"/>
    <n v="35326"/>
    <n v="1.3572767589474102"/>
    <n v="1.3572767589474102"/>
  </r>
  <r>
    <s v="2012/06/21"/>
    <x v="3"/>
    <x v="13"/>
    <n v="60.7378"/>
    <n v="61.115099999999998"/>
    <n v="60.5869"/>
    <n v="60.813299999999998"/>
    <n v="27063"/>
    <n v="-1.2330491547387938"/>
    <n v="0.86802733977429436"/>
  </r>
  <r>
    <s v="2012/06/22"/>
    <x v="4"/>
    <x v="14"/>
    <n v="60.360599999999998"/>
    <n v="61.115099999999998"/>
    <n v="60.2851"/>
    <n v="60.436"/>
    <n v="31117"/>
    <n v="-0.62235611722341522"/>
    <n v="1.3673996132073325"/>
  </r>
  <r>
    <s v="2012/06/25"/>
    <x v="0"/>
    <x v="15"/>
    <n v="60.964199999999998"/>
    <n v="60.964199999999998"/>
    <n v="59.6815"/>
    <n v="60.058799999999998"/>
    <n v="40786"/>
    <n v="-0.62608715419935901"/>
    <n v="2.1264717014945007"/>
  </r>
  <r>
    <s v="2012/06/26"/>
    <x v="1"/>
    <x v="16"/>
    <n v="59.606099999999998"/>
    <n v="59.6815"/>
    <n v="59.0779"/>
    <n v="59.3797"/>
    <n v="42391"/>
    <n v="-1.1371665218879636"/>
    <n v="1.0165177620164871"/>
  </r>
  <r>
    <s v="2012/06/27"/>
    <x v="2"/>
    <x v="17"/>
    <n v="59.0779"/>
    <n v="59.9833"/>
    <n v="59.002400000000002"/>
    <n v="59.8324"/>
    <n v="32770"/>
    <n v="0.7594903136044866"/>
    <n v="1.6488069102361007"/>
  </r>
  <r>
    <s v="2012/06/28"/>
    <x v="3"/>
    <x v="18"/>
    <n v="60.360599999999998"/>
    <n v="60.5869"/>
    <n v="59.9833"/>
    <n v="60.2851"/>
    <n v="33113"/>
    <n v="0.75376551025586191"/>
    <n v="1.001250794279902"/>
  </r>
  <r>
    <s v="2012/06/29"/>
    <x v="4"/>
    <x v="19"/>
    <n v="60.058799999999998"/>
    <n v="61.3414"/>
    <n v="59.8324"/>
    <n v="61.3414"/>
    <n v="50919"/>
    <n v="1.7370006676456058"/>
    <n v="2.4907661779014689"/>
  </r>
  <r>
    <s v="2012/07/02"/>
    <x v="0"/>
    <x v="21"/>
    <n v="61.4923"/>
    <n v="63.152200000000001"/>
    <n v="61.4923"/>
    <n v="62.8504"/>
    <n v="64377"/>
    <n v="2.4302317343809565"/>
    <n v="2.6635722155868033"/>
  </r>
  <r>
    <s v="2012/07/03"/>
    <x v="1"/>
    <x v="22"/>
    <n v="63.076799999999999"/>
    <n v="64.057599999999994"/>
    <n v="62.925899999999999"/>
    <n v="63.529499999999999"/>
    <n v="60850"/>
    <n v="1.0747065574383381"/>
    <n v="1.7824834942052856"/>
  </r>
  <r>
    <s v="2012/07/04"/>
    <x v="2"/>
    <x v="0"/>
    <n v="64.233199999999997"/>
    <n v="64.233199999999997"/>
    <n v="63.5291"/>
    <n v="63.5291"/>
    <n v="44220"/>
    <n v="-6.2963073731455137E-4"/>
    <n v="1.1022142342017549"/>
  </r>
  <r>
    <s v="2012/07/05"/>
    <x v="3"/>
    <x v="1"/>
    <n v="64.155000000000001"/>
    <n v="64.155000000000001"/>
    <n v="63.137900000000002"/>
    <n v="63.372599999999998"/>
    <n v="28556"/>
    <n v="-0.24664772708183549"/>
    <n v="1.5980807193746172"/>
  </r>
  <r>
    <s v="2012/07/06"/>
    <x v="4"/>
    <x v="2"/>
    <n v="63.372599999999998"/>
    <n v="63.372599999999998"/>
    <n v="62.668500000000002"/>
    <n v="63.294400000000003"/>
    <n v="38187"/>
    <n v="-0.12347337496758007"/>
    <n v="1.1172662318722095"/>
  </r>
  <r>
    <s v="2012/07/09"/>
    <x v="0"/>
    <x v="23"/>
    <n v="62.512"/>
    <n v="62.825000000000003"/>
    <n v="62.277299999999997"/>
    <n v="62.590200000000003"/>
    <n v="45060"/>
    <n v="-1.11881412919755"/>
    <n v="0.87560900047655288"/>
  </r>
  <r>
    <s v="2012/07/10"/>
    <x v="1"/>
    <x v="24"/>
    <n v="62.120800000000003"/>
    <n v="62.512"/>
    <n v="61.494900000000001"/>
    <n v="61.886099999999999"/>
    <n v="37141"/>
    <n v="-1.1313117591051116"/>
    <n v="1.6404293768130458"/>
  </r>
  <r>
    <s v="2012/07/11"/>
    <x v="2"/>
    <x v="5"/>
    <n v="61.103700000000003"/>
    <n v="61.260199999999998"/>
    <n v="60.556100000000001"/>
    <n v="61.103700000000003"/>
    <n v="59419"/>
    <n v="-1.2723177930186922"/>
    <n v="1.156015806010245"/>
  </r>
  <r>
    <s v="2012/07/12"/>
    <x v="3"/>
    <x v="6"/>
    <n v="60.634300000000003"/>
    <n v="60.634300000000003"/>
    <n v="59.225999999999999"/>
    <n v="59.225999999999999"/>
    <n v="69235"/>
    <n v="-3.1211786145086884"/>
    <n v="2.3500104890803994"/>
  </r>
  <r>
    <s v="2012/07/13"/>
    <x v="4"/>
    <x v="7"/>
    <n v="58.600099999999998"/>
    <n v="59.460700000000003"/>
    <n v="58.287199999999999"/>
    <n v="59.304299999999998"/>
    <n v="52310"/>
    <n v="0.13211813585137161"/>
    <n v="1.9933074900846444"/>
  </r>
  <r>
    <s v="2012/07/16"/>
    <x v="0"/>
    <x v="27"/>
    <n v="59.695399999999999"/>
    <n v="59.695399999999999"/>
    <n v="59.069499999999998"/>
    <n v="59.069499999999998"/>
    <n v="41994"/>
    <n v="-0.39670992726043425"/>
    <n v="1.0540248753890817"/>
  </r>
  <r>
    <s v="2012/07/17"/>
    <x v="1"/>
    <x v="28"/>
    <n v="58.287199999999999"/>
    <n v="58.834800000000001"/>
    <n v="58.287199999999999"/>
    <n v="58.521900000000002"/>
    <n v="51879"/>
    <n v="-0.93136735923830194"/>
    <n v="0.93510013529279479"/>
  </r>
  <r>
    <s v="2012/07/18"/>
    <x v="2"/>
    <x v="10"/>
    <n v="58.678400000000003"/>
    <n v="58.9131"/>
    <n v="58.521900000000002"/>
    <n v="58.521900000000002"/>
    <n v="38710"/>
    <n v="0"/>
    <n v="0.66624336364531533"/>
  </r>
  <r>
    <s v="2012/07/19"/>
    <x v="3"/>
    <x v="11"/>
    <n v="60.086599999999997"/>
    <n v="61.025500000000001"/>
    <n v="60.086599999999997"/>
    <n v="60.634300000000003"/>
    <n v="62113"/>
    <n v="3.5459696397277631"/>
    <n v="1.5504954657783392"/>
  </r>
  <r>
    <s v="2012/07/20"/>
    <x v="4"/>
    <x v="12"/>
    <n v="59.773699999999998"/>
    <n v="60.243099999999998"/>
    <n v="59.617199999999997"/>
    <n v="60.008400000000002"/>
    <n v="49932"/>
    <n v="-1.037618713159461"/>
    <n v="1.0443919949875995"/>
  </r>
  <r>
    <s v="2012/07/23"/>
    <x v="0"/>
    <x v="25"/>
    <n v="58.756599999999999"/>
    <n v="58.756599999999999"/>
    <n v="57.7395"/>
    <n v="58.130699999999997"/>
    <n v="57536"/>
    <n v="-3.1790628807376278"/>
    <n v="1.7461972450931933"/>
  </r>
  <r>
    <s v="2012/07/24"/>
    <x v="1"/>
    <x v="26"/>
    <n v="58.130699999999997"/>
    <n v="58.521900000000002"/>
    <n v="58.052399999999999"/>
    <n v="58.521900000000002"/>
    <n v="39973"/>
    <n v="0.67071195416931662"/>
    <n v="0.80549921988070705"/>
  </r>
  <r>
    <s v="2012/07/25"/>
    <x v="2"/>
    <x v="15"/>
    <n v="58.678400000000003"/>
    <n v="58.834800000000001"/>
    <n v="58.2089"/>
    <n v="58.365400000000001"/>
    <n v="72480"/>
    <n v="-0.26777946537624064"/>
    <n v="1.0695252564612288"/>
  </r>
  <r>
    <s v="2012/07/26"/>
    <x v="3"/>
    <x v="16"/>
    <n v="59.225999999999999"/>
    <n v="60.008400000000002"/>
    <n v="58.834800000000001"/>
    <n v="59.695399999999999"/>
    <n v="47155"/>
    <n v="2.2531717000036138"/>
    <n v="1.9751035850029977"/>
  </r>
  <r>
    <s v="2012/07/27"/>
    <x v="4"/>
    <x v="17"/>
    <n v="60.947200000000002"/>
    <n v="62.120800000000003"/>
    <n v="60.3996"/>
    <n v="62.0426"/>
    <n v="73460"/>
    <n v="3.856628037276129"/>
    <n v="2.8098394095342196"/>
  </r>
  <r>
    <s v="2012/07/30"/>
    <x v="0"/>
    <x v="29"/>
    <n v="62.590200000000003"/>
    <n v="62.903199999999998"/>
    <n v="61.651400000000002"/>
    <n v="61.807899999999997"/>
    <n v="51381"/>
    <n v="-0.37900578672895102"/>
    <n v="2.0101098623413134"/>
  </r>
  <r>
    <s v="2012/07/31"/>
    <x v="1"/>
    <x v="30"/>
    <n v="61.416699999999999"/>
    <n v="63.372599999999998"/>
    <n v="61.416699999999999"/>
    <n v="63.372599999999998"/>
    <n v="68248"/>
    <n v="2.5000403362704211"/>
    <n v="3.1349806229751906"/>
  </r>
  <r>
    <s v="2012/08/01"/>
    <x v="2"/>
    <x v="20"/>
    <n v="62.668500000000002"/>
    <n v="62.981400000000001"/>
    <n v="62.120800000000003"/>
    <n v="62.590200000000003"/>
    <n v="43525"/>
    <n v="-1.2422875041651298"/>
    <n v="1.3758568207322002"/>
  </r>
  <r>
    <s v="2012/08/03"/>
    <x v="4"/>
    <x v="22"/>
    <n v="62.199100000000001"/>
    <n v="62.668500000000002"/>
    <n v="61.964300000000001"/>
    <n v="62.433799999999998"/>
    <n v="47301"/>
    <n v="-0.25019209365171313"/>
    <n v="1.1300516299780423"/>
  </r>
  <r>
    <s v="2012/08/06"/>
    <x v="0"/>
    <x v="2"/>
    <n v="63.294400000000003"/>
    <n v="63.763800000000003"/>
    <n v="63.137900000000002"/>
    <n v="63.294400000000003"/>
    <n v="58469"/>
    <n v="1.3690062228492625"/>
    <n v="0.98644080471583795"/>
  </r>
  <r>
    <s v="2012/08/07"/>
    <x v="1"/>
    <x v="3"/>
    <n v="63.607300000000002"/>
    <n v="63.685600000000001"/>
    <n v="63.137900000000002"/>
    <n v="63.685600000000001"/>
    <n v="40186"/>
    <n v="0.61616197460450517"/>
    <n v="0.86372542149160658"/>
  </r>
  <r>
    <s v="2012/08/08"/>
    <x v="2"/>
    <x v="4"/>
    <n v="64.076800000000006"/>
    <n v="64.076800000000006"/>
    <n v="62.668500000000002"/>
    <n v="62.981400000000001"/>
    <n v="40138"/>
    <n v="-1.1119032663203361"/>
    <n v="2.222343488209412"/>
  </r>
  <r>
    <s v="2012/08/09"/>
    <x v="3"/>
    <x v="23"/>
    <n v="63.607300000000002"/>
    <n v="64.389700000000005"/>
    <n v="63.607300000000002"/>
    <n v="64.389700000000005"/>
    <n v="54299"/>
    <n v="2.211423772573323"/>
    <n v="1.222543879709667"/>
  </r>
  <r>
    <s v="2012/08/10"/>
    <x v="4"/>
    <x v="24"/>
    <n v="64.389700000000005"/>
    <n v="64.4679"/>
    <n v="63.5291"/>
    <n v="64.155000000000001"/>
    <n v="30075"/>
    <n v="-0.36516520836996058"/>
    <n v="1.4669356859504883"/>
  </r>
  <r>
    <s v="2012/08/13"/>
    <x v="0"/>
    <x v="7"/>
    <n v="65.563299999999998"/>
    <n v="65.563299999999998"/>
    <n v="64.546199999999999"/>
    <n v="64.702699999999993"/>
    <n v="30295"/>
    <n v="0.8500901355616961"/>
    <n v="1.5634841713233811"/>
  </r>
  <r>
    <s v="2012/08/14"/>
    <x v="1"/>
    <x v="8"/>
    <n v="64.937399999999997"/>
    <n v="65.563299999999998"/>
    <n v="64.780900000000003"/>
    <n v="65.093800000000002"/>
    <n v="33337"/>
    <n v="0.60263748812514861"/>
    <n v="1.2005281355725896"/>
  </r>
  <r>
    <s v="2012/08/15"/>
    <x v="2"/>
    <x v="9"/>
    <n v="65.484999999999999"/>
    <n v="65.484999999999999"/>
    <n v="64.546199999999999"/>
    <n v="64.937399999999997"/>
    <n v="27500"/>
    <n v="-0.24055776678418975"/>
    <n v="1.4439862315293746"/>
  </r>
  <r>
    <s v="2012/08/16"/>
    <x v="3"/>
    <x v="27"/>
    <n v="64.937399999999997"/>
    <n v="65.250299999999996"/>
    <n v="64.546199999999999"/>
    <n v="64.859099999999998"/>
    <n v="28242"/>
    <n v="-0.12065041738125409"/>
    <n v="1.0849397427310132"/>
  </r>
  <r>
    <s v="2012/08/17"/>
    <x v="4"/>
    <x v="28"/>
    <n v="64.937399999999997"/>
    <n v="65.093800000000002"/>
    <n v="64.155000000000001"/>
    <n v="64.155000000000001"/>
    <n v="30136"/>
    <n v="-1.0915194395213992"/>
    <n v="1.45272762368685"/>
  </r>
  <r>
    <s v="2012/08/20"/>
    <x v="0"/>
    <x v="12"/>
    <n v="64.702699999999993"/>
    <n v="64.702699999999993"/>
    <n v="64.076800000000006"/>
    <n v="64.4679"/>
    <n v="26037"/>
    <n v="0.48653951551236307"/>
    <n v="0.97205677674445357"/>
  </r>
  <r>
    <s v="2012/08/21"/>
    <x v="1"/>
    <x v="13"/>
    <n v="64.702699999999993"/>
    <n v="65.641499999999994"/>
    <n v="64.702699999999993"/>
    <n v="65.406800000000004"/>
    <n v="36886"/>
    <n v="1.4458803091134536"/>
    <n v="1.4405186177751617"/>
  </r>
  <r>
    <s v="2012/08/22"/>
    <x v="2"/>
    <x v="14"/>
    <n v="65.015600000000006"/>
    <n v="65.250299999999996"/>
    <n v="64.076800000000006"/>
    <n v="64.4679"/>
    <n v="33635"/>
    <n v="-1.4458803091134642"/>
    <n v="1.8148279958228626"/>
  </r>
  <r>
    <s v="2012/08/23"/>
    <x v="3"/>
    <x v="25"/>
    <n v="64.4679"/>
    <n v="64.780900000000003"/>
    <n v="64.311499999999995"/>
    <n v="64.702699999999993"/>
    <n v="22367"/>
    <n v="0.36355062004933419"/>
    <n v="0.72723424269738224"/>
  </r>
  <r>
    <s v="2012/08/24"/>
    <x v="4"/>
    <x v="26"/>
    <n v="64.389700000000005"/>
    <n v="64.389700000000005"/>
    <n v="63.920299999999997"/>
    <n v="64.155000000000001"/>
    <n v="25494"/>
    <n v="-0.85009013556169633"/>
    <n v="0.73166876169676121"/>
  </r>
  <r>
    <s v="2012/08/27"/>
    <x v="0"/>
    <x v="17"/>
    <n v="64.859099999999998"/>
    <n v="65.328599999999994"/>
    <n v="64.4679"/>
    <n v="64.937399999999997"/>
    <n v="25735"/>
    <n v="1.2121698569026567"/>
    <n v="1.3262493456156246"/>
  </r>
  <r>
    <s v="2012/08/28"/>
    <x v="1"/>
    <x v="18"/>
    <n v="64.389700000000005"/>
    <n v="65.250299999999996"/>
    <n v="64.155000000000001"/>
    <n v="64.4679"/>
    <n v="32428"/>
    <n v="-0.7256303413902867"/>
    <n v="1.692861354640101"/>
  </r>
  <r>
    <s v="2012/08/29"/>
    <x v="2"/>
    <x v="19"/>
    <n v="64.624399999999994"/>
    <n v="64.937399999999997"/>
    <n v="64.233199999999997"/>
    <n v="64.702699999999993"/>
    <n v="18467"/>
    <n v="0.36355062004933419"/>
    <n v="1.0903517931390245"/>
  </r>
  <r>
    <s v="2012/08/30"/>
    <x v="3"/>
    <x v="29"/>
    <n v="64.389700000000005"/>
    <n v="65.093800000000002"/>
    <n v="64.389700000000005"/>
    <n v="64.702699999999993"/>
    <n v="46031"/>
    <n v="0"/>
    <n v="1.0875624153168728"/>
  </r>
  <r>
    <s v="2012/08/31"/>
    <x v="4"/>
    <x v="30"/>
    <n v="64.4679"/>
    <n v="65.1721"/>
    <n v="64.4679"/>
    <n v="65.1721"/>
    <n v="13536"/>
    <n v="0.72285315382093851"/>
    <n v="1.0864037738702503"/>
  </r>
  <r>
    <s v="2012/09/03"/>
    <x v="0"/>
    <x v="22"/>
    <n v="65.328599999999994"/>
    <n v="65.641499999999994"/>
    <n v="64.780900000000003"/>
    <n v="65.641499999999994"/>
    <n v="20795"/>
    <n v="0.7176654639542136"/>
    <n v="1.3197311056769701"/>
  </r>
  <r>
    <s v="2012/09/04"/>
    <x v="1"/>
    <x v="0"/>
    <n v="65.719800000000006"/>
    <n v="65.719800000000006"/>
    <n v="65.328599999999994"/>
    <n v="65.719800000000006"/>
    <n v="21703"/>
    <n v="0.11921320704531985"/>
    <n v="0.59703309925417491"/>
  </r>
  <r>
    <s v="2012/09/05"/>
    <x v="2"/>
    <x v="1"/>
    <n v="64.937399999999997"/>
    <n v="65.1721"/>
    <n v="64.076800000000006"/>
    <n v="64.155000000000001"/>
    <n v="43302"/>
    <n v="-2.4098219603821556"/>
    <n v="1.6949099305653927"/>
  </r>
  <r>
    <s v="2012/09/06"/>
    <x v="3"/>
    <x v="2"/>
    <n v="64.780900000000003"/>
    <n v="64.780900000000003"/>
    <n v="63.372599999999998"/>
    <n v="63.450899999999997"/>
    <n v="25873"/>
    <n v="-1.1035651890019549"/>
    <n v="2.1979215451798355"/>
  </r>
  <r>
    <s v="2012/09/07"/>
    <x v="4"/>
    <x v="3"/>
    <n v="64.937399999999997"/>
    <n v="65.641499999999994"/>
    <n v="64.780900000000003"/>
    <n v="65.563299999999998"/>
    <n v="44499"/>
    <n v="3.2749709722344282"/>
    <n v="1.3197311056769701"/>
  </r>
  <r>
    <s v="2012/09/10"/>
    <x v="0"/>
    <x v="24"/>
    <n v="65.1721"/>
    <n v="65.406800000000004"/>
    <n v="65.093800000000002"/>
    <n v="65.328599999999994"/>
    <n v="23048"/>
    <n v="-0.35861692210448504"/>
    <n v="0.47969220093899334"/>
  </r>
  <r>
    <s v="2012/09/11"/>
    <x v="1"/>
    <x v="5"/>
    <n v="65.876199999999997"/>
    <n v="66.267399999999995"/>
    <n v="65.719800000000006"/>
    <n v="66.032700000000006"/>
    <n v="31624"/>
    <n v="1.0720154916540956"/>
    <n v="0.82978219407187448"/>
  </r>
  <r>
    <s v="2012/09/12"/>
    <x v="2"/>
    <x v="6"/>
    <n v="66.110900000000001"/>
    <n v="66.423900000000003"/>
    <n v="66.110900000000001"/>
    <n v="66.110900000000001"/>
    <n v="37513"/>
    <n v="0.11835610521984304"/>
    <n v="0.47232965516484449"/>
  </r>
  <r>
    <s v="2012/09/13"/>
    <x v="3"/>
    <x v="7"/>
    <n v="66.110900000000001"/>
    <n v="66.502099999999999"/>
    <n v="66.110900000000001"/>
    <n v="66.502099999999999"/>
    <n v="29680"/>
    <n v="0.58998911835714607"/>
    <n v="0.58998911835714607"/>
  </r>
  <r>
    <s v="2012/09/14"/>
    <x v="4"/>
    <x v="8"/>
    <n v="66.971599999999995"/>
    <n v="67.675700000000006"/>
    <n v="66.893299999999996"/>
    <n v="67.675700000000006"/>
    <n v="52174"/>
    <n v="1.7493652890047882"/>
    <n v="1.1628366358562423"/>
  </r>
  <r>
    <s v="2012/09/17"/>
    <x v="0"/>
    <x v="28"/>
    <n v="67.988600000000005"/>
    <n v="68.066900000000004"/>
    <n v="67.128"/>
    <n v="67.675700000000006"/>
    <n v="26567"/>
    <n v="0"/>
    <n v="1.3889800500564753"/>
  </r>
  <r>
    <s v="2012/09/18"/>
    <x v="1"/>
    <x v="10"/>
    <n v="67.675700000000006"/>
    <n v="67.675700000000006"/>
    <n v="66.815100000000001"/>
    <n v="67.049800000000005"/>
    <n v="35898"/>
    <n v="-0.92915521260018741"/>
    <n v="1.2798076098806537"/>
  </r>
  <r>
    <s v="2012/09/19"/>
    <x v="2"/>
    <x v="11"/>
    <n v="67.206299999999999"/>
    <n v="67.597499999999997"/>
    <n v="66.580399999999997"/>
    <n v="67.284499999999994"/>
    <n v="43594"/>
    <n v="0.34942712145126131"/>
    <n v="1.5160760177552102"/>
  </r>
  <r>
    <s v="2012/09/20"/>
    <x v="3"/>
    <x v="12"/>
    <n v="67.284499999999994"/>
    <n v="67.284499999999994"/>
    <n v="66.580399999999997"/>
    <n v="66.736800000000002"/>
    <n v="26839"/>
    <n v="-0.81733731734257753"/>
    <n v="1.0519658150145728"/>
  </r>
  <r>
    <s v="2012/09/21"/>
    <x v="4"/>
    <x v="13"/>
    <n v="67.284499999999994"/>
    <n v="67.675700000000006"/>
    <n v="66.736800000000002"/>
    <n v="67.049800000000005"/>
    <n v="51084"/>
    <n v="0.46791019589132082"/>
    <n v="1.3970654084914993"/>
  </r>
  <r>
    <s v="2012/09/24"/>
    <x v="0"/>
    <x v="26"/>
    <n v="67.049800000000005"/>
    <n v="67.597499999999997"/>
    <n v="66.580399999999997"/>
    <n v="67.362700000000004"/>
    <n v="30360"/>
    <n v="0.46558253915374082"/>
    <n v="1.5160760177552102"/>
  </r>
  <r>
    <s v="2012/09/25"/>
    <x v="1"/>
    <x v="15"/>
    <n v="67.128"/>
    <n v="67.441000000000003"/>
    <n v="67.049800000000005"/>
    <n v="67.206299999999999"/>
    <n v="35919"/>
    <n v="-0.23244591313086113"/>
    <n v="0.58175147043029252"/>
  </r>
  <r>
    <s v="2012/09/26"/>
    <x v="2"/>
    <x v="16"/>
    <n v="66.815100000000001"/>
    <n v="67.597499999999997"/>
    <n v="66.502099999999999"/>
    <n v="67.597499999999997"/>
    <n v="36962"/>
    <n v="0.58040069816902473"/>
    <n v="1.6337474005965005"/>
  </r>
  <r>
    <s v="2012/09/27"/>
    <x v="3"/>
    <x v="17"/>
    <n v="67.910399999999996"/>
    <n v="68.692800000000005"/>
    <n v="67.441000000000003"/>
    <n v="68.536299999999997"/>
    <n v="55641"/>
    <n v="1.3792531797210408"/>
    <n v="1.8391248663662592"/>
  </r>
  <r>
    <s v="2012/09/28"/>
    <x v="4"/>
    <x v="18"/>
    <n v="69.318700000000007"/>
    <n v="70.257499999999993"/>
    <n v="69.240499999999997"/>
    <n v="70.257499999999993"/>
    <n v="70929"/>
    <n v="2.4803532167333309"/>
    <n v="1.4581112539758014"/>
  </r>
  <r>
    <s v="2012/10/01"/>
    <x v="0"/>
    <x v="20"/>
    <n v="69.7881"/>
    <n v="69.7881"/>
    <n v="69.084000000000003"/>
    <n v="69.553399999999996"/>
    <n v="38173"/>
    <n v="-1.0072261212750173"/>
    <n v="1.0140352646057988"/>
  </r>
  <r>
    <s v="2012/10/02"/>
    <x v="1"/>
    <x v="21"/>
    <n v="69.7881"/>
    <n v="70.257499999999993"/>
    <n v="69.553399999999996"/>
    <n v="70.101100000000002"/>
    <n v="35734"/>
    <n v="0.78436829178565004"/>
    <n v="1.0072261212750253"/>
  </r>
  <r>
    <s v="2012/10/03"/>
    <x v="2"/>
    <x v="22"/>
    <n v="70.101100000000002"/>
    <n v="70.335800000000006"/>
    <n v="69.866399999999999"/>
    <n v="70.257499999999993"/>
    <n v="32589"/>
    <n v="0.22285782948936655"/>
    <n v="0.66960683054276771"/>
  </r>
  <r>
    <s v="2012/10/04"/>
    <x v="3"/>
    <x v="0"/>
    <n v="70.335800000000006"/>
    <n v="70.883399999999995"/>
    <n v="70.022800000000004"/>
    <n v="70.883399999999995"/>
    <n v="39780"/>
    <n v="0.88692094625888585"/>
    <n v="1.221537024197888"/>
  </r>
  <r>
    <s v="2012/10/05"/>
    <x v="4"/>
    <x v="1"/>
    <n v="71.196399999999997"/>
    <n v="71.431100000000001"/>
    <n v="70.727000000000004"/>
    <n v="71.196399999999997"/>
    <n v="42175"/>
    <n v="0.44059817982166749"/>
    <n v="0.99059534088578771"/>
  </r>
  <r>
    <s v="2012/10/08"/>
    <x v="0"/>
    <x v="4"/>
    <n v="71.196399999999997"/>
    <n v="71.196399999999997"/>
    <n v="69.631600000000006"/>
    <n v="69.709900000000005"/>
    <n v="40762"/>
    <n v="-2.1099910359024849"/>
    <n v="2.2223768050257267"/>
  </r>
  <r>
    <s v="2012/10/09"/>
    <x v="1"/>
    <x v="23"/>
    <n v="68.223399999999998"/>
    <n v="69.240499999999997"/>
    <n v="68.145099999999999"/>
    <n v="68.145099999999999"/>
    <n v="61216"/>
    <n v="-2.2703089645367474"/>
    <n v="1.594669620382877"/>
  </r>
  <r>
    <s v="2012/10/11"/>
    <x v="3"/>
    <x v="5"/>
    <n v="66.580399999999997"/>
    <n v="67.049800000000005"/>
    <n v="66.345699999999994"/>
    <n v="66.893299999999996"/>
    <n v="77901"/>
    <n v="-1.8540442695436206"/>
    <n v="1.0556676033747456"/>
  </r>
  <r>
    <s v="2012/10/12"/>
    <x v="4"/>
    <x v="6"/>
    <n v="66.971599999999995"/>
    <n v="67.519199999999998"/>
    <n v="66.736800000000002"/>
    <n v="67.519199999999998"/>
    <n v="24739"/>
    <n v="0.93131892342194389"/>
    <n v="1.1655476960572027"/>
  </r>
  <r>
    <s v="2012/10/15"/>
    <x v="0"/>
    <x v="9"/>
    <n v="67.362700000000004"/>
    <n v="67.597499999999997"/>
    <n v="66.815100000000001"/>
    <n v="67.597499999999997"/>
    <n v="19652"/>
    <n v="0.11589982402600787"/>
    <n v="1.1641897214723755"/>
  </r>
  <r>
    <s v="2012/10/16"/>
    <x v="1"/>
    <x v="27"/>
    <n v="67.8322"/>
    <n v="68.458100000000002"/>
    <n v="67.8322"/>
    <n v="68.458100000000002"/>
    <n v="29927"/>
    <n v="1.2650879167706792"/>
    <n v="0.91848708259856437"/>
  </r>
  <r>
    <s v="2012/10/17"/>
    <x v="2"/>
    <x v="28"/>
    <n v="68.692800000000005"/>
    <n v="68.849299999999999"/>
    <n v="67.675700000000006"/>
    <n v="68.379800000000003"/>
    <n v="35886"/>
    <n v="-0.11444199091885314"/>
    <n v="1.7192879092584152"/>
  </r>
  <r>
    <s v="2012/10/18"/>
    <x v="3"/>
    <x v="10"/>
    <n v="68.066900000000004"/>
    <n v="69.005700000000004"/>
    <n v="68.066900000000004"/>
    <n v="68.927499999999995"/>
    <n v="23090"/>
    <n v="0.7977768186410874"/>
    <n v="1.3698064812668118"/>
  </r>
  <r>
    <s v="2012/10/19"/>
    <x v="4"/>
    <x v="11"/>
    <n v="67.441000000000003"/>
    <n v="68.301599999999993"/>
    <n v="67.441000000000003"/>
    <n v="67.8322"/>
    <n v="27673"/>
    <n v="-1.6018219103207967"/>
    <n v="1.2680050784930412"/>
  </r>
  <r>
    <s v="2012/10/22"/>
    <x v="0"/>
    <x v="14"/>
    <n v="67.519199999999998"/>
    <n v="67.519199999999998"/>
    <n v="66.971599999999995"/>
    <n v="67.284499999999994"/>
    <n v="21235"/>
    <n v="-0.81071103691276025"/>
    <n v="0.81433529451013476"/>
  </r>
  <r>
    <s v="2012/10/23"/>
    <x v="1"/>
    <x v="25"/>
    <n v="67.206299999999999"/>
    <n v="67.519199999999998"/>
    <n v="66.971599999999995"/>
    <n v="67.049800000000005"/>
    <n v="16192"/>
    <n v="-0.34942712145125454"/>
    <n v="0.81433529451013476"/>
  </r>
  <r>
    <s v="2012/10/24"/>
    <x v="2"/>
    <x v="26"/>
    <n v="66.580399999999997"/>
    <n v="67.597499999999997"/>
    <n v="66.580399999999997"/>
    <n v="66.815100000000001"/>
    <n v="30208"/>
    <n v="-0.35065239728047143"/>
    <n v="1.5160760177552102"/>
  </r>
  <r>
    <s v="2012/10/25"/>
    <x v="3"/>
    <x v="15"/>
    <n v="66.815100000000001"/>
    <n v="66.971599999999995"/>
    <n v="66.110900000000001"/>
    <n v="66.345699999999994"/>
    <n v="39418"/>
    <n v="-0.70501520609427326"/>
    <n v="1.293501400417483"/>
  </r>
  <r>
    <s v="2012/10/26"/>
    <x v="4"/>
    <x v="16"/>
    <n v="67.675700000000006"/>
    <n v="69.084000000000003"/>
    <n v="67.519199999999998"/>
    <n v="68.301599999999993"/>
    <n v="68297"/>
    <n v="2.9054241522980844"/>
    <n v="2.2911153605395724"/>
  </r>
  <r>
    <s v="2012/10/29"/>
    <x v="0"/>
    <x v="19"/>
    <n v="69.084000000000003"/>
    <n v="69.709900000000005"/>
    <n v="68.536299999999997"/>
    <n v="68.927499999999995"/>
    <n v="37746"/>
    <n v="0.91220351976148606"/>
    <n v="1.6978813069113849"/>
  </r>
  <r>
    <s v="2012/10/30"/>
    <x v="1"/>
    <x v="29"/>
    <n v="69.475200000000001"/>
    <n v="69.631600000000006"/>
    <n v="68.614599999999996"/>
    <n v="68.849299999999999"/>
    <n v="30349"/>
    <n v="-0.11351694682622676"/>
    <n v="1.4713147216114741"/>
  </r>
  <r>
    <s v="2012/10/31"/>
    <x v="2"/>
    <x v="30"/>
    <n v="68.849299999999999"/>
    <n v="69.475200000000001"/>
    <n v="68.771000000000001"/>
    <n v="69.396900000000002"/>
    <n v="26035"/>
    <n v="0.79221398339870386"/>
    <n v="1.0187709907387958"/>
  </r>
  <r>
    <s v="2012/11/01"/>
    <x v="3"/>
    <x v="20"/>
    <n v="69.318700000000007"/>
    <n v="69.7881"/>
    <n v="68.614599999999996"/>
    <n v="69.7881"/>
    <n v="36018"/>
    <n v="0.56213102005393401"/>
    <n v="1.69581680522167"/>
  </r>
  <r>
    <s v="2012/11/02"/>
    <x v="4"/>
    <x v="21"/>
    <n v="70.414000000000001"/>
    <n v="70.4923"/>
    <n v="70.022800000000004"/>
    <n v="70.335800000000006"/>
    <n v="39106"/>
    <n v="0.7817407155297057"/>
    <n v="0.66825806934529763"/>
  </r>
  <r>
    <s v="2012/11/05"/>
    <x v="0"/>
    <x v="1"/>
    <n v="70.335800000000006"/>
    <n v="70.648700000000005"/>
    <n v="69.475200000000001"/>
    <n v="70.648700000000005"/>
    <n v="31496"/>
    <n v="0.44387931120448765"/>
    <n v="1.6749854037291549"/>
  </r>
  <r>
    <s v="2012/11/06"/>
    <x v="1"/>
    <x v="2"/>
    <n v="70.883399999999995"/>
    <n v="70.883399999999995"/>
    <n v="70.179299999999998"/>
    <n v="70.727000000000004"/>
    <n v="26410"/>
    <n v="0.11076869363827331"/>
    <n v="0.99828777900120569"/>
  </r>
  <r>
    <s v="2012/11/07"/>
    <x v="2"/>
    <x v="3"/>
    <n v="70.805199999999999"/>
    <n v="71.196399999999997"/>
    <n v="70.414000000000001"/>
    <n v="71.196399999999997"/>
    <n v="22104"/>
    <n v="0.66148600104309008"/>
    <n v="1.1050148312277959"/>
  </r>
  <r>
    <s v="2012/11/08"/>
    <x v="3"/>
    <x v="4"/>
    <n v="71.039900000000003"/>
    <n v="71.118200000000002"/>
    <n v="70.335800000000006"/>
    <n v="70.805199999999999"/>
    <n v="39982"/>
    <n v="-0.55098110115782184"/>
    <n v="1.106236626600166"/>
  </r>
  <r>
    <s v="2012/11/09"/>
    <x v="4"/>
    <x v="23"/>
    <n v="70.648700000000005"/>
    <n v="71.118200000000002"/>
    <n v="70.022800000000004"/>
    <n v="71.039900000000003"/>
    <n v="38435"/>
    <n v="0.33092466949580313"/>
    <n v="1.5522378247338728"/>
  </r>
  <r>
    <s v="2012/11/12"/>
    <x v="0"/>
    <x v="6"/>
    <n v="71.196399999999997"/>
    <n v="71.822299999999998"/>
    <n v="70.883399999999995"/>
    <n v="71.431100000000001"/>
    <n v="29957"/>
    <n v="0.5491657715046957"/>
    <n v="1.3158739247201994"/>
  </r>
  <r>
    <s v="2012/11/13"/>
    <x v="1"/>
    <x v="7"/>
    <n v="71.196399999999997"/>
    <n v="71.196399999999997"/>
    <n v="69.866399999999999"/>
    <n v="70.648700000000005"/>
    <n v="41761"/>
    <n v="-1.1013640345240505"/>
    <n v="1.8857408364286072"/>
  </r>
  <r>
    <s v="2012/11/14"/>
    <x v="2"/>
    <x v="8"/>
    <n v="70.414000000000001"/>
    <n v="71.118200000000002"/>
    <n v="70.022800000000004"/>
    <n v="70.805199999999999"/>
    <n v="31098"/>
    <n v="0.22127359352354595"/>
    <n v="1.5522378247338728"/>
  </r>
  <r>
    <s v="2012/11/15"/>
    <x v="3"/>
    <x v="9"/>
    <n v="70.335800000000006"/>
    <n v="70.883399999999995"/>
    <n v="69.631600000000006"/>
    <n v="70.570499999999996"/>
    <n v="25096"/>
    <n v="-0.33202341790017653"/>
    <n v="1.7817786252040693"/>
  </r>
  <r>
    <s v="2012/11/16"/>
    <x v="4"/>
    <x v="27"/>
    <n v="69.7881"/>
    <n v="70.648700000000005"/>
    <n v="69.7881"/>
    <n v="70.570499999999996"/>
    <n v="33802"/>
    <n v="0"/>
    <n v="1.2256200267341741"/>
  </r>
  <r>
    <s v="2012/11/19"/>
    <x v="0"/>
    <x v="11"/>
    <n v="70.179299999999998"/>
    <n v="70.805199999999999"/>
    <n v="70.179299999999998"/>
    <n v="70.414000000000001"/>
    <n v="24008"/>
    <n v="-0.22201031216979122"/>
    <n v="0.88790485766504434"/>
  </r>
  <r>
    <s v="2012/11/20"/>
    <x v="1"/>
    <x v="12"/>
    <n v="70.414000000000001"/>
    <n v="70.727000000000004"/>
    <n v="70.257499999999993"/>
    <n v="70.727000000000004"/>
    <n v="21474"/>
    <n v="0.44352883018469563"/>
    <n v="0.66603312503744516"/>
  </r>
  <r>
    <s v="2012/11/21"/>
    <x v="2"/>
    <x v="13"/>
    <n v="70.648700000000005"/>
    <n v="71.118200000000002"/>
    <n v="69.7881"/>
    <n v="70.805199999999999"/>
    <n v="30262"/>
    <n v="0.11050489988528563"/>
    <n v="1.8879773421298545"/>
  </r>
  <r>
    <s v="2012/11/22"/>
    <x v="3"/>
    <x v="14"/>
    <n v="70.648700000000005"/>
    <n v="71.431100000000001"/>
    <n v="70.648700000000005"/>
    <n v="71.431100000000001"/>
    <n v="20798"/>
    <n v="0.88009044100051181"/>
    <n v="1.1013640345240474"/>
  </r>
  <r>
    <s v="2012/11/23"/>
    <x v="4"/>
    <x v="25"/>
    <n v="71.665800000000004"/>
    <n v="74.717100000000002"/>
    <n v="71.587599999999995"/>
    <n v="74.717100000000002"/>
    <n v="64301"/>
    <n v="4.4975632863916504"/>
    <n v="4.2787106993314339"/>
  </r>
  <r>
    <s v="2012/11/26"/>
    <x v="0"/>
    <x v="16"/>
    <n v="74.717100000000002"/>
    <n v="74.795299999999997"/>
    <n v="74.247699999999995"/>
    <n v="74.560599999999994"/>
    <n v="40021"/>
    <n v="-0.20967640489723433"/>
    <n v="0.73482480096270864"/>
  </r>
  <r>
    <s v="2012/11/27"/>
    <x v="1"/>
    <x v="17"/>
    <n v="74.013000000000005"/>
    <n v="75.343000000000004"/>
    <n v="73.778199999999998"/>
    <n v="75.343000000000004"/>
    <n v="50925"/>
    <n v="1.0438803400864294"/>
    <n v="2.0987725940716699"/>
  </r>
  <r>
    <s v="2012/11/28"/>
    <x v="2"/>
    <x v="18"/>
    <n v="74.951800000000006"/>
    <n v="75.186499999999995"/>
    <n v="74.560599999999994"/>
    <n v="75.030100000000004"/>
    <n v="63210"/>
    <n v="-0.41616545991592024"/>
    <n v="0.83594760080676744"/>
  </r>
  <r>
    <s v="2012/11/29"/>
    <x v="3"/>
    <x v="19"/>
    <n v="75.1083"/>
    <n v="76.125399999999999"/>
    <n v="74.717100000000002"/>
    <n v="75.499499999999998"/>
    <n v="56516"/>
    <n v="0.6236667359531195"/>
    <n v="1.8672998927625601"/>
  </r>
  <r>
    <s v="2012/11/30"/>
    <x v="4"/>
    <x v="29"/>
    <n v="75.1083"/>
    <n v="77.298900000000003"/>
    <n v="75.030100000000004"/>
    <n v="77.220699999999994"/>
    <n v="76884"/>
    <n v="2.2541522087574446"/>
    <n v="2.9790358863493767"/>
  </r>
  <r>
    <s v="2012/12/03"/>
    <x v="0"/>
    <x v="22"/>
    <n v="76.907799999999995"/>
    <n v="77.142499999999998"/>
    <n v="75.734200000000001"/>
    <n v="76.594800000000006"/>
    <n v="44060"/>
    <n v="-0.81383664793149013"/>
    <n v="1.8424519087280038"/>
  </r>
  <r>
    <s v="2012/12/04"/>
    <x v="1"/>
    <x v="0"/>
    <n v="75.812399999999997"/>
    <n v="76.0471"/>
    <n v="74.560599999999994"/>
    <n v="75.577699999999993"/>
    <n v="43075"/>
    <n v="-1.336792319749283"/>
    <n v="1.9740667615606766"/>
  </r>
  <r>
    <s v="2012/12/05"/>
    <x v="2"/>
    <x v="1"/>
    <n v="74.013000000000005"/>
    <n v="75.968900000000005"/>
    <n v="74.013000000000005"/>
    <n v="75.812399999999997"/>
    <n v="60542"/>
    <n v="0.31006015324451291"/>
    <n v="2.6083292559858755"/>
  </r>
  <r>
    <s v="2012/12/06"/>
    <x v="3"/>
    <x v="2"/>
    <n v="75.577699999999993"/>
    <n v="75.812399999999997"/>
    <n v="75.186499999999995"/>
    <n v="75.577699999999993"/>
    <n v="33501"/>
    <n v="-0.31006015324450875"/>
    <n v="0.82901740963804549"/>
  </r>
  <r>
    <s v="2012/12/07"/>
    <x v="4"/>
    <x v="3"/>
    <n v="75.968900000000005"/>
    <n v="77.0642"/>
    <n v="75.968900000000005"/>
    <n v="76.751300000000001"/>
    <n v="37114"/>
    <n v="1.5409058307346968"/>
    <n v="1.4314794686925307"/>
  </r>
  <r>
    <s v="2012/12/10"/>
    <x v="0"/>
    <x v="24"/>
    <n v="76.594800000000006"/>
    <n v="76.673000000000002"/>
    <n v="75.499499999999998"/>
    <n v="75.499499999999998"/>
    <n v="30865"/>
    <n v="-1.6444290718113823"/>
    <n v="1.5423591822333704"/>
  </r>
  <r>
    <s v="2012/12/11"/>
    <x v="1"/>
    <x v="5"/>
    <n v="76.125399999999999"/>
    <n v="76.907799999999995"/>
    <n v="75.656000000000006"/>
    <n v="76.907799999999995"/>
    <n v="40668"/>
    <n v="1.8481268080514979"/>
    <n v="1.641055208379762"/>
  </r>
  <r>
    <s v="2012/12/12"/>
    <x v="2"/>
    <x v="6"/>
    <n v="76.907799999999995"/>
    <n v="77.0642"/>
    <n v="76.0471"/>
    <n v="76.986000000000004"/>
    <n v="42272"/>
    <n v="0.10162853439275571"/>
    <n v="1.328595552660067"/>
  </r>
  <r>
    <s v="2012/12/13"/>
    <x v="3"/>
    <x v="7"/>
    <n v="76.907799999999995"/>
    <n v="77.7684"/>
    <n v="76.594800000000006"/>
    <n v="77.611900000000006"/>
    <n v="45585"/>
    <n v="0.80971788067124795"/>
    <n v="1.5205989684541459"/>
  </r>
  <r>
    <s v="2012/12/14"/>
    <x v="4"/>
    <x v="8"/>
    <n v="76.829499999999996"/>
    <n v="77.142499999999998"/>
    <n v="76.281899999999993"/>
    <n v="76.986000000000004"/>
    <n v="34112"/>
    <n v="-0.8097178806712404"/>
    <n v="1.1218672207820481"/>
  </r>
  <r>
    <s v="2012/12/17"/>
    <x v="0"/>
    <x v="28"/>
    <n v="75.421199999999999"/>
    <n v="76.438299999999998"/>
    <n v="75.264799999999994"/>
    <n v="75.890699999999995"/>
    <n v="46715"/>
    <n v="-1.4329439890991074"/>
    <n v="1.5471317428352913"/>
  </r>
  <r>
    <s v="2012/12/18"/>
    <x v="1"/>
    <x v="10"/>
    <n v="74.325900000000004"/>
    <n v="75.656000000000006"/>
    <n v="74.325900000000004"/>
    <n v="75.656000000000006"/>
    <n v="35430"/>
    <n v="-0.30973975367341727"/>
    <n v="1.7737271921535247"/>
  </r>
  <r>
    <s v="2012/12/19"/>
    <x v="2"/>
    <x v="11"/>
    <n v="75.656000000000006"/>
    <n v="76.125399999999999"/>
    <n v="75.264799999999994"/>
    <n v="76.125399999999999"/>
    <n v="27889"/>
    <n v="0.6185230818644426"/>
    <n v="1.1369418500537889"/>
  </r>
  <r>
    <s v="2012/12/20"/>
    <x v="3"/>
    <x v="12"/>
    <n v="75.186499999999995"/>
    <n v="75.812399999999997"/>
    <n v="74.4041"/>
    <n v="75.1083"/>
    <n v="35517"/>
    <n v="-1.3450908560985253"/>
    <n v="1.8750819812141746"/>
  </r>
  <r>
    <s v="2012/12/21"/>
    <x v="4"/>
    <x v="13"/>
    <n v="74.4041"/>
    <n v="75.499499999999998"/>
    <n v="74.013000000000005"/>
    <n v="74.169399999999996"/>
    <n v="34754"/>
    <n v="-1.2579405779190307"/>
    <n v="1.9885280265812741"/>
  </r>
  <r>
    <s v="2012/12/22"/>
    <x v="5"/>
    <x v="14"/>
    <n v="74.873599999999996"/>
    <n v="75.264799999999994"/>
    <n v="74.325900000000004"/>
    <n v="74.873599999999996"/>
    <n v="8384"/>
    <n v="0.94496922394105898"/>
    <n v="1.2553084239641796"/>
  </r>
  <r>
    <s v="2012/12/24"/>
    <x v="0"/>
    <x v="26"/>
    <n v="75.1083"/>
    <n v="75.421199999999999"/>
    <n v="74.4041"/>
    <n v="74.482399999999998"/>
    <n v="17215"/>
    <n v="-0.52385025657599871"/>
    <n v="1.3577354755035971"/>
  </r>
  <r>
    <s v="2012/12/25"/>
    <x v="1"/>
    <x v="15"/>
    <n v="75.1083"/>
    <n v="76.125399999999999"/>
    <n v="74.795299999999997"/>
    <n v="75.499499999999998"/>
    <n v="16006"/>
    <n v="1.3563177851163108"/>
    <n v="1.7626931750175601"/>
  </r>
  <r>
    <s v="2012/12/26"/>
    <x v="2"/>
    <x v="16"/>
    <n v="75.499499999999998"/>
    <n v="76.125399999999999"/>
    <n v="75.1083"/>
    <n v="75.1083"/>
    <n v="12055"/>
    <n v="-0.51949617456235031"/>
    <n v="1.3450908560985375"/>
  </r>
  <r>
    <s v="2012/12/27"/>
    <x v="3"/>
    <x v="17"/>
    <n v="75.264799999999994"/>
    <n v="75.656000000000006"/>
    <n v="74.717100000000002"/>
    <n v="74.795299999999997"/>
    <n v="24204"/>
    <n v="-0.41760231891902011"/>
    <n v="1.2487768108981188"/>
  </r>
  <r>
    <s v="2012/12/28"/>
    <x v="4"/>
    <x v="18"/>
    <n v="75.734200000000001"/>
    <n v="75.890699999999995"/>
    <n v="75.030100000000004"/>
    <n v="75.890699999999995"/>
    <n v="25705"/>
    <n v="1.4539098468265197"/>
    <n v="1.1404780892982873"/>
  </r>
  <r>
    <s v="2013/01/02"/>
    <x v="2"/>
    <x v="21"/>
    <n v="76.360100000000003"/>
    <n v="78.159599999999998"/>
    <n v="75.968900000000005"/>
    <n v="77.924800000000005"/>
    <n v="40647"/>
    <n v="2.645011182974168"/>
    <n v="2.8428844003624896"/>
  </r>
  <r>
    <s v="2013/01/03"/>
    <x v="3"/>
    <x v="22"/>
    <n v="78.629000000000005"/>
    <n v="79.802599999999998"/>
    <n v="78.237799999999993"/>
    <n v="79.020200000000003"/>
    <n v="44335"/>
    <n v="1.3959256905163757"/>
    <n v="1.9803178656813734"/>
  </r>
  <r>
    <s v="2013/01/04"/>
    <x v="4"/>
    <x v="0"/>
    <n v="78.629000000000005"/>
    <n v="79.4114"/>
    <n v="78.237799999999993"/>
    <n v="79.4114"/>
    <n v="39502"/>
    <n v="0.49384187882698305"/>
    <n v="1.4889028051301121"/>
  </r>
  <r>
    <s v="2013/01/07"/>
    <x v="0"/>
    <x v="3"/>
    <n v="79.020200000000003"/>
    <n v="79.020200000000003"/>
    <n v="77.533699999999996"/>
    <n v="78.629000000000005"/>
    <n v="42328"/>
    <n v="-0.9901346642758786"/>
    <n v="1.899083543082547"/>
  </r>
  <r>
    <s v="2013/01/08"/>
    <x v="1"/>
    <x v="4"/>
    <n v="77.924800000000005"/>
    <n v="78.237799999999993"/>
    <n v="77.377200000000002"/>
    <n v="78.003100000000003"/>
    <n v="31218"/>
    <n v="-0.79920186407817662"/>
    <n v="1.1060743164886688"/>
  </r>
  <r>
    <s v="2013/01/09"/>
    <x v="2"/>
    <x v="23"/>
    <n v="78.629000000000005"/>
    <n v="78.629000000000005"/>
    <n v="77.611900000000006"/>
    <n v="78.237799999999993"/>
    <n v="26417"/>
    <n v="0.30043372322394329"/>
    <n v="1.3019822182712908"/>
  </r>
  <r>
    <s v="2013/01/10"/>
    <x v="3"/>
    <x v="24"/>
    <n v="78.159599999999998"/>
    <n v="79.020200000000003"/>
    <n v="77.846599999999995"/>
    <n v="79.020200000000003"/>
    <n v="41234"/>
    <n v="0.99506092630312881"/>
    <n v="1.4963292390103535"/>
  </r>
  <r>
    <s v="2013/01/11"/>
    <x v="4"/>
    <x v="5"/>
    <n v="79.4114"/>
    <n v="79.4114"/>
    <n v="78.629000000000005"/>
    <n v="79.020200000000003"/>
    <n v="22993"/>
    <n v="0"/>
    <n v="0.99013466427589092"/>
  </r>
  <r>
    <s v="2013/01/14"/>
    <x v="0"/>
    <x v="8"/>
    <n v="79.020200000000003"/>
    <n v="79.802599999999998"/>
    <n v="78.237799999999993"/>
    <n v="79.802599999999998"/>
    <n v="23575"/>
    <n v="0.98525693937824443"/>
    <n v="1.9803178656813734"/>
  </r>
  <r>
    <s v="2013/01/15"/>
    <x v="1"/>
    <x v="9"/>
    <n v="79.802599999999998"/>
    <n v="79.802599999999998"/>
    <n v="78.081299999999999"/>
    <n v="78.629000000000005"/>
    <n v="36015"/>
    <n v="-1.4815497248271485"/>
    <n v="2.1805493822235089"/>
  </r>
  <r>
    <s v="2013/01/16"/>
    <x v="2"/>
    <x v="27"/>
    <n v="78.629000000000005"/>
    <n v="78.629000000000005"/>
    <n v="77.611900000000006"/>
    <n v="77.611900000000006"/>
    <n v="35496"/>
    <n v="-1.3019822182712932"/>
    <n v="1.3019822182712908"/>
  </r>
  <r>
    <s v="2013/01/17"/>
    <x v="3"/>
    <x v="28"/>
    <n v="78.629000000000005"/>
    <n v="79.020200000000003"/>
    <n v="77.0642"/>
    <n v="77.690100000000001"/>
    <n v="40526"/>
    <n v="0.1007070180797934"/>
    <n v="2.5064675287385616"/>
  </r>
  <r>
    <s v="2013/01/18"/>
    <x v="4"/>
    <x v="10"/>
    <n v="79.4114"/>
    <n v="79.4114"/>
    <n v="78.629000000000005"/>
    <n v="79.4114"/>
    <n v="49874"/>
    <n v="2.1914098644673916"/>
    <n v="0.99013466427589092"/>
  </r>
  <r>
    <s v="2013/01/21"/>
    <x v="0"/>
    <x v="13"/>
    <n v="79.020200000000003"/>
    <n v="79.020200000000003"/>
    <n v="78.237799999999993"/>
    <n v="78.629000000000005"/>
    <n v="17310"/>
    <n v="-0.9901346642758786"/>
    <n v="0.99506092630312881"/>
  </r>
  <r>
    <s v="2013/01/22"/>
    <x v="1"/>
    <x v="14"/>
    <n v="79.020200000000003"/>
    <n v="79.020200000000003"/>
    <n v="78.159599999999998"/>
    <n v="79.020200000000003"/>
    <n v="21946"/>
    <n v="0.49629278544889099"/>
    <n v="1.0950625970685914"/>
  </r>
  <r>
    <s v="2013/01/23"/>
    <x v="2"/>
    <x v="25"/>
    <n v="79.4114"/>
    <n v="79.4114"/>
    <n v="78.237799999999993"/>
    <n v="79.020200000000003"/>
    <n v="30821"/>
    <n v="0"/>
    <n v="1.4889028051301121"/>
  </r>
  <r>
    <s v="2013/01/24"/>
    <x v="3"/>
    <x v="26"/>
    <n v="78.237799999999993"/>
    <n v="78.629000000000005"/>
    <n v="77.611900000000006"/>
    <n v="78.159599999999998"/>
    <n v="40653"/>
    <n v="-1.0950625970686036"/>
    <n v="1.3019822182712908"/>
  </r>
  <r>
    <s v="2013/01/25"/>
    <x v="4"/>
    <x v="15"/>
    <n v="78.159599999999998"/>
    <n v="78.159599999999998"/>
    <n v="76.673000000000002"/>
    <n v="77.455399999999997"/>
    <n v="48674"/>
    <n v="-0.9050603180231267"/>
    <n v="1.9203264475337081"/>
  </r>
  <r>
    <s v="2013/01/28"/>
    <x v="0"/>
    <x v="18"/>
    <n v="77.220699999999994"/>
    <n v="77.846599999999995"/>
    <n v="77.142499999999998"/>
    <n v="77.690100000000001"/>
    <n v="29190"/>
    <n v="0.30255492945131518"/>
    <n v="0.90858627320867147"/>
  </r>
  <r>
    <s v="2013/01/29"/>
    <x v="1"/>
    <x v="19"/>
    <n v="78.237799999999993"/>
    <n v="79.4114"/>
    <n v="78.003100000000003"/>
    <n v="79.020200000000003"/>
    <n v="36060"/>
    <n v="1.697567985640406"/>
    <n v="1.789336528354055"/>
  </r>
  <r>
    <s v="2013/01/30"/>
    <x v="2"/>
    <x v="29"/>
    <n v="79.802599999999998"/>
    <n v="79.802599999999998"/>
    <n v="78.629000000000005"/>
    <n v="79.4114"/>
    <n v="28862"/>
    <n v="0.49384187882698305"/>
    <n v="1.4815497248271468"/>
  </r>
  <r>
    <s v="2013/01/31"/>
    <x v="3"/>
    <x v="30"/>
    <n v="78.629000000000005"/>
    <n v="79.4114"/>
    <n v="78.237799999999993"/>
    <n v="79.4114"/>
    <n v="42489"/>
    <n v="0"/>
    <n v="1.4889028051301121"/>
  </r>
  <r>
    <s v="2013/02/01"/>
    <x v="4"/>
    <x v="20"/>
    <n v="79.4114"/>
    <n v="79.4114"/>
    <n v="78.629000000000005"/>
    <n v="79.4114"/>
    <n v="23211"/>
    <n v="0"/>
    <n v="0.99013466427589092"/>
  </r>
  <r>
    <s v="2013/02/04"/>
    <x v="0"/>
    <x v="0"/>
    <n v="79.802599999999998"/>
    <n v="80.584900000000005"/>
    <n v="79.802599999999998"/>
    <n v="80.584900000000005"/>
    <n v="35257"/>
    <n v="1.466935227506055"/>
    <n v="0.9755201669547906"/>
  </r>
  <r>
    <s v="2013/02/05"/>
    <x v="1"/>
    <x v="1"/>
    <n v="80.584900000000005"/>
    <n v="80.584900000000005"/>
    <n v="79.4114"/>
    <n v="80.584900000000005"/>
    <n v="17896"/>
    <n v="0"/>
    <n v="1.466935227506055"/>
  </r>
  <r>
    <s v="2013/02/06"/>
    <x v="2"/>
    <x v="2"/>
    <n v="80.976100000000002"/>
    <n v="82.149699999999996"/>
    <n v="80.584900000000005"/>
    <n v="82.149699999999996"/>
    <n v="32330"/>
    <n v="1.9231905572067634"/>
    <n v="1.9231905572067634"/>
  </r>
  <r>
    <s v="2013/02/18"/>
    <x v="0"/>
    <x v="10"/>
    <n v="83.714399999999998"/>
    <n v="84.888000000000005"/>
    <n v="83.323300000000003"/>
    <n v="83.714399999999998"/>
    <n v="64345"/>
    <n v="1.8867813088231982"/>
    <n v="1.8604518625814315"/>
  </r>
  <r>
    <s v="2013/02/19"/>
    <x v="1"/>
    <x v="11"/>
    <n v="84.888000000000005"/>
    <n v="84.888000000000005"/>
    <n v="83.323300000000003"/>
    <n v="83.714399999999998"/>
    <n v="22103"/>
    <n v="0"/>
    <n v="1.8604518625814315"/>
  </r>
  <r>
    <s v="2013/02/20"/>
    <x v="2"/>
    <x v="12"/>
    <n v="84.888000000000005"/>
    <n v="85.670400000000001"/>
    <n v="84.496799999999993"/>
    <n v="85.279200000000003"/>
    <n v="41921"/>
    <n v="1.8519573802013807"/>
    <n v="1.3793711220513636"/>
  </r>
  <r>
    <s v="2013/02/21"/>
    <x v="3"/>
    <x v="13"/>
    <n v="84.888000000000005"/>
    <n v="84.888000000000005"/>
    <n v="83.714399999999998"/>
    <n v="83.714399999999998"/>
    <n v="30551"/>
    <n v="-1.8519573802013805"/>
    <n v="1.3921734862808577"/>
  </r>
  <r>
    <s v="2013/02/22"/>
    <x v="4"/>
    <x v="14"/>
    <n v="82.932100000000005"/>
    <n v="83.323300000000003"/>
    <n v="82.149699999999996"/>
    <n v="82.540899999999993"/>
    <n v="39577"/>
    <n v="-1.4117077639274938"/>
    <n v="1.4185029325226204"/>
  </r>
  <r>
    <s v="2013/02/23"/>
    <x v="5"/>
    <x v="25"/>
    <n v="83.323300000000003"/>
    <n v="84.105599999999995"/>
    <n v="82.932100000000005"/>
    <n v="83.714399999999998"/>
    <n v="10174"/>
    <n v="1.4117077639274844"/>
    <n v="1.4050951454319176"/>
  </r>
  <r>
    <s v="2013/02/25"/>
    <x v="0"/>
    <x v="15"/>
    <n v="83.323300000000003"/>
    <n v="83.714399999999998"/>
    <n v="82.149699999999996"/>
    <n v="82.149699999999996"/>
    <n v="37216"/>
    <n v="-1.8867813088232039"/>
    <n v="1.8867813088231982"/>
  </r>
  <r>
    <s v="2013/02/26"/>
    <x v="1"/>
    <x v="16"/>
    <n v="80.976100000000002"/>
    <n v="82.149699999999996"/>
    <n v="80.193700000000007"/>
    <n v="80.976100000000002"/>
    <n v="38498"/>
    <n v="-1.4389143215481439"/>
    <n v="2.4098234449236826"/>
  </r>
  <r>
    <s v="2013/02/27"/>
    <x v="2"/>
    <x v="17"/>
    <n v="79.802599999999998"/>
    <n v="81.758499999999998"/>
    <n v="79.020200000000003"/>
    <n v="81.758499999999998"/>
    <n v="81358"/>
    <n v="0.9615730502682508"/>
    <n v="3.4066263922599003"/>
  </r>
  <r>
    <s v="2013/03/01"/>
    <x v="4"/>
    <x v="20"/>
    <n v="80.584900000000005"/>
    <n v="82.149699999999996"/>
    <n v="80.193700000000007"/>
    <n v="82.149699999999996"/>
    <n v="35081"/>
    <n v="0.47734127127989978"/>
    <n v="2.4098234449236826"/>
  </r>
  <r>
    <s v="2013/03/04"/>
    <x v="0"/>
    <x v="0"/>
    <n v="81.758499999999998"/>
    <n v="81.758499999999998"/>
    <n v="79.4114"/>
    <n v="79.802599999999998"/>
    <n v="55265"/>
    <n v="-2.898710724161556"/>
    <n v="2.9127845134329196"/>
  </r>
  <r>
    <s v="2013/03/05"/>
    <x v="1"/>
    <x v="1"/>
    <n v="80.976100000000002"/>
    <n v="81.3673"/>
    <n v="80.193700000000007"/>
    <n v="81.3673"/>
    <n v="56213"/>
    <n v="1.9417387017085623"/>
    <n v="1.452851422470677"/>
  </r>
  <r>
    <s v="2013/03/06"/>
    <x v="2"/>
    <x v="2"/>
    <n v="81.3673"/>
    <n v="81.758499999999998"/>
    <n v="80.584900000000005"/>
    <n v="81.3673"/>
    <n v="38026"/>
    <n v="0"/>
    <n v="1.445849285926869"/>
  </r>
  <r>
    <s v="2013/03/07"/>
    <x v="3"/>
    <x v="3"/>
    <n v="80.976100000000002"/>
    <n v="81.3673"/>
    <n v="80.584900000000005"/>
    <n v="80.584900000000005"/>
    <n v="20783"/>
    <n v="-0.96621853475378738"/>
    <n v="0.96621853475379027"/>
  </r>
  <r>
    <s v="2013/03/08"/>
    <x v="4"/>
    <x v="4"/>
    <n v="80.584900000000005"/>
    <n v="81.758499999999998"/>
    <n v="79.802599999999998"/>
    <n v="80.976100000000002"/>
    <n v="46036"/>
    <n v="0.48427623565862105"/>
    <n v="2.4213694528816534"/>
  </r>
  <r>
    <s v="2013/03/11"/>
    <x v="0"/>
    <x v="5"/>
    <n v="79.802599999999998"/>
    <n v="81.3673"/>
    <n v="79.802599999999998"/>
    <n v="79.802599999999998"/>
    <n v="36093"/>
    <n v="-1.4597964026134163"/>
    <n v="1.9417387017085623"/>
  </r>
  <r>
    <s v="2013/03/12"/>
    <x v="1"/>
    <x v="6"/>
    <n v="79.802599999999998"/>
    <n v="80.584900000000005"/>
    <n v="79.4114"/>
    <n v="80.193700000000007"/>
    <n v="30064"/>
    <n v="0.48888727923788533"/>
    <n v="1.466935227506055"/>
  </r>
  <r>
    <s v="2013/03/13"/>
    <x v="2"/>
    <x v="7"/>
    <n v="80.193700000000007"/>
    <n v="82.149699999999996"/>
    <n v="79.802599999999998"/>
    <n v="81.758499999999998"/>
    <n v="57955"/>
    <n v="1.9324821736437827"/>
    <n v="2.8987107241615599"/>
  </r>
  <r>
    <s v="2013/03/14"/>
    <x v="3"/>
    <x v="8"/>
    <n v="81.3673"/>
    <n v="81.758499999999998"/>
    <n v="80.584900000000005"/>
    <n v="81.3673"/>
    <n v="33067"/>
    <n v="-0.4796307511730839"/>
    <n v="1.445849285926869"/>
  </r>
  <r>
    <s v="2013/03/15"/>
    <x v="4"/>
    <x v="9"/>
    <n v="82.149699999999996"/>
    <n v="82.149699999999996"/>
    <n v="80.584900000000005"/>
    <n v="80.584900000000005"/>
    <n v="35632"/>
    <n v="-0.96621853475378738"/>
    <n v="1.9231905572067634"/>
  </r>
  <r>
    <s v="2013/03/18"/>
    <x v="0"/>
    <x v="10"/>
    <n v="79.802599999999998"/>
    <n v="79.802599999999998"/>
    <n v="78.629000000000005"/>
    <n v="78.629000000000005"/>
    <n v="44188"/>
    <n v="-2.4570698917819289"/>
    <n v="1.4815497248271468"/>
  </r>
  <r>
    <s v="2013/03/19"/>
    <x v="1"/>
    <x v="11"/>
    <n v="79.020200000000003"/>
    <n v="79.4114"/>
    <n v="77.924800000000005"/>
    <n v="78.237799999999993"/>
    <n v="50765"/>
    <n v="-0.4987681408542271"/>
    <n v="1.8897675693433547"/>
  </r>
  <r>
    <s v="2013/03/20"/>
    <x v="2"/>
    <x v="12"/>
    <n v="77.846599999999995"/>
    <n v="77.846599999999995"/>
    <n v="77.298900000000003"/>
    <n v="77.298900000000003"/>
    <n v="64024"/>
    <n v="-1.2073181501363068"/>
    <n v="0.70604983742908045"/>
  </r>
  <r>
    <s v="2013/03/21"/>
    <x v="3"/>
    <x v="13"/>
    <n v="77.298900000000003"/>
    <n v="78.629000000000005"/>
    <n v="77.220699999999994"/>
    <n v="77.220699999999994"/>
    <n v="58467"/>
    <n v="-0.10121694163879214"/>
    <n v="1.8073032326293303"/>
  </r>
  <r>
    <s v="2013/03/22"/>
    <x v="4"/>
    <x v="14"/>
    <n v="77.142499999999998"/>
    <n v="77.533699999999996"/>
    <n v="76.673000000000002"/>
    <n v="76.673000000000002"/>
    <n v="44937"/>
    <n v="-0.71179302652407661"/>
    <n v="1.1163055015197656"/>
  </r>
  <r>
    <s v="2013/03/25"/>
    <x v="0"/>
    <x v="15"/>
    <n v="78.159599999999998"/>
    <n v="78.629000000000005"/>
    <n v="77.611900000000006"/>
    <n v="77.846599999999995"/>
    <n v="25469"/>
    <n v="1.5190598055919557"/>
    <n v="1.3019822182712908"/>
  </r>
  <r>
    <s v="2013/03/26"/>
    <x v="1"/>
    <x v="16"/>
    <n v="77.611900000000006"/>
    <n v="77.7684"/>
    <n v="77.298900000000003"/>
    <n v="77.455399999999997"/>
    <n v="27220"/>
    <n v="-0.50379367608137882"/>
    <n v="0.60554537888386195"/>
  </r>
  <r>
    <s v="2013/03/27"/>
    <x v="2"/>
    <x v="17"/>
    <n v="77.455399999999997"/>
    <n v="78.629000000000005"/>
    <n v="77.298900000000003"/>
    <n v="78.629000000000005"/>
    <n v="29969"/>
    <n v="1.5038301296428345"/>
    <n v="1.7060862909905372"/>
  </r>
  <r>
    <s v="2013/03/28"/>
    <x v="3"/>
    <x v="18"/>
    <n v="78.237799999999993"/>
    <n v="78.629000000000005"/>
    <n v="77.690100000000001"/>
    <n v="78.237799999999993"/>
    <n v="29558"/>
    <n v="-0.4987681408542271"/>
    <n v="1.2012752001915068"/>
  </r>
  <r>
    <s v="2013/03/29"/>
    <x v="4"/>
    <x v="19"/>
    <n v="78.237799999999993"/>
    <n v="79.020200000000003"/>
    <n v="78.081299999999999"/>
    <n v="78.629000000000005"/>
    <n v="19003"/>
    <n v="0.49876814085423249"/>
    <n v="1.1952924428452656"/>
  </r>
  <r>
    <s v="2013/04/01"/>
    <x v="0"/>
    <x v="20"/>
    <n v="79.020200000000003"/>
    <n v="79.802599999999998"/>
    <n v="78.629000000000005"/>
    <n v="79.020200000000003"/>
    <n v="16374"/>
    <n v="0.49629278544889099"/>
    <n v="1.4815497248271468"/>
  </r>
  <r>
    <s v="2013/04/02"/>
    <x v="1"/>
    <x v="21"/>
    <n v="78.629000000000005"/>
    <n v="79.020200000000003"/>
    <n v="78.081299999999999"/>
    <n v="78.629000000000005"/>
    <n v="22334"/>
    <n v="-0.49629278544889627"/>
    <n v="1.1952924428452656"/>
  </r>
  <r>
    <s v="2013/04/03"/>
    <x v="2"/>
    <x v="22"/>
    <n v="79.4114"/>
    <n v="79.4114"/>
    <n v="78.237799999999993"/>
    <n v="78.629000000000005"/>
    <n v="27097"/>
    <n v="0"/>
    <n v="1.4889028051301121"/>
  </r>
  <r>
    <s v="2013/04/08"/>
    <x v="0"/>
    <x v="4"/>
    <n v="77.455399999999997"/>
    <n v="77.846599999999995"/>
    <n v="77.0642"/>
    <n v="77.0642"/>
    <n v="58367"/>
    <n v="-2.010174743289654"/>
    <n v="1.0101382897282112"/>
  </r>
  <r>
    <s v="2013/04/09"/>
    <x v="1"/>
    <x v="23"/>
    <n v="76.673000000000002"/>
    <n v="77.0642"/>
    <n v="76.281899999999993"/>
    <n v="76.281899999999993"/>
    <n v="41316"/>
    <n v="-1.0203152042625345"/>
    <n v="1.0203152042625212"/>
  </r>
  <r>
    <s v="2013/04/10"/>
    <x v="2"/>
    <x v="24"/>
    <n v="77.298900000000003"/>
    <n v="77.298900000000003"/>
    <n v="76.438299999999998"/>
    <n v="76.907799999999995"/>
    <n v="36746"/>
    <n v="0.81716131421689586"/>
    <n v="1.1195845760785792"/>
  </r>
  <r>
    <s v="2013/04/11"/>
    <x v="3"/>
    <x v="5"/>
    <n v="77.455399999999997"/>
    <n v="79.4114"/>
    <n v="77.298900000000003"/>
    <n v="79.4114"/>
    <n v="57867"/>
    <n v="3.2034632976111608"/>
    <n v="2.6962209552664183"/>
  </r>
  <r>
    <s v="2013/04/12"/>
    <x v="4"/>
    <x v="6"/>
    <n v="79.4114"/>
    <n v="79.4114"/>
    <n v="78.237799999999993"/>
    <n v="78.629000000000005"/>
    <n v="19568"/>
    <n v="-0.9901346642758786"/>
    <n v="1.4889028051301121"/>
  </r>
  <r>
    <s v="2013/04/15"/>
    <x v="0"/>
    <x v="9"/>
    <n v="78.629000000000005"/>
    <n v="79.020200000000003"/>
    <n v="77.533699999999996"/>
    <n v="77.7684"/>
    <n v="23440"/>
    <n v="-1.100540912106678"/>
    <n v="1.899083543082547"/>
  </r>
  <r>
    <s v="2013/04/16"/>
    <x v="1"/>
    <x v="27"/>
    <n v="76.829499999999996"/>
    <n v="79.020200000000003"/>
    <n v="76.829499999999996"/>
    <n v="78.629000000000005"/>
    <n v="35918"/>
    <n v="1.1005409121066898"/>
    <n v="2.8114835001011675"/>
  </r>
  <r>
    <s v="2013/04/17"/>
    <x v="2"/>
    <x v="28"/>
    <n v="79.4114"/>
    <n v="79.4114"/>
    <n v="78.003100000000003"/>
    <n v="78.237799999999993"/>
    <n v="35897"/>
    <n v="-0.4987681408542271"/>
    <n v="1.789336528354055"/>
  </r>
  <r>
    <s v="2013/04/18"/>
    <x v="3"/>
    <x v="10"/>
    <n v="78.237799999999993"/>
    <n v="79.020200000000003"/>
    <n v="77.7684"/>
    <n v="78.159599999999998"/>
    <n v="33083"/>
    <n v="-0.10000167076546974"/>
    <n v="1.5968336975555801"/>
  </r>
  <r>
    <s v="2013/04/19"/>
    <x v="4"/>
    <x v="11"/>
    <n v="82.540899999999993"/>
    <n v="83.323300000000003"/>
    <n v="82.540899999999993"/>
    <n v="83.323300000000003"/>
    <n v="66950"/>
    <n v="6.3975331931310304"/>
    <n v="0.94342938762691786"/>
  </r>
  <r>
    <s v="2013/04/22"/>
    <x v="0"/>
    <x v="14"/>
    <n v="84.888000000000005"/>
    <n v="85.670400000000001"/>
    <n v="84.105599999999995"/>
    <n v="84.888000000000005"/>
    <n v="72502"/>
    <n v="1.8604518625814315"/>
    <n v="1.8434222886059399"/>
  </r>
  <r>
    <s v="2013/04/23"/>
    <x v="1"/>
    <x v="25"/>
    <n v="83.323300000000003"/>
    <n v="84.105599999999995"/>
    <n v="82.540899999999993"/>
    <n v="82.932100000000005"/>
    <n v="46146"/>
    <n v="-2.3310539867591271"/>
    <n v="1.8779224088811477"/>
  </r>
  <r>
    <s v="2013/04/24"/>
    <x v="2"/>
    <x v="26"/>
    <n v="83.323300000000003"/>
    <n v="83.714399999999998"/>
    <n v="81.758499999999998"/>
    <n v="82.932100000000005"/>
    <n v="35495"/>
    <n v="0"/>
    <n v="2.3641225801031065"/>
  </r>
  <r>
    <s v="2013/04/25"/>
    <x v="3"/>
    <x v="15"/>
    <n v="82.932100000000005"/>
    <n v="83.714399999999998"/>
    <n v="82.540899999999993"/>
    <n v="83.714399999999998"/>
    <n v="26287"/>
    <n v="0.93888050047827043"/>
    <n v="1.4117077639274844"/>
  </r>
  <r>
    <s v="2013/04/26"/>
    <x v="4"/>
    <x v="16"/>
    <n v="83.714399999999998"/>
    <n v="85.279200000000003"/>
    <n v="83.714399999999998"/>
    <n v="84.888000000000005"/>
    <n v="36776"/>
    <n v="1.3921734862808577"/>
    <n v="1.8519573802013807"/>
  </r>
  <r>
    <s v="2013/04/29"/>
    <x v="0"/>
    <x v="19"/>
    <n v="84.888000000000005"/>
    <n v="84.888000000000005"/>
    <n v="84.105599999999995"/>
    <n v="84.496799999999993"/>
    <n v="21092"/>
    <n v="-0.46190767477262429"/>
    <n v="0.92595884132719086"/>
  </r>
  <r>
    <s v="2013/04/30"/>
    <x v="1"/>
    <x v="29"/>
    <n v="84.888000000000005"/>
    <n v="85.670400000000001"/>
    <n v="84.888000000000005"/>
    <n v="85.670400000000001"/>
    <n v="34612"/>
    <n v="1.3793711220513636"/>
    <n v="0.91746344727873641"/>
  </r>
  <r>
    <s v="2013/05/02"/>
    <x v="3"/>
    <x v="21"/>
    <n v="86.061599999999999"/>
    <n v="86.843999999999994"/>
    <n v="85.279200000000003"/>
    <n v="86.452799999999996"/>
    <n v="38796"/>
    <n v="0.90912252246888869"/>
    <n v="1.8182826161496513"/>
  </r>
  <r>
    <s v="2013/05/03"/>
    <x v="4"/>
    <x v="22"/>
    <n v="87.235100000000003"/>
    <n v="88.017499999999998"/>
    <n v="86.061599999999999"/>
    <n v="86.061599999999999"/>
    <n v="36621"/>
    <n v="-0.4535281350912056"/>
    <n v="2.2472339425964805"/>
  </r>
  <r>
    <s v="2013/05/06"/>
    <x v="0"/>
    <x v="2"/>
    <n v="87.235100000000003"/>
    <n v="87.235100000000003"/>
    <n v="86.452799999999996"/>
    <n v="87.235100000000003"/>
    <n v="19393"/>
    <n v="1.3543453942236368"/>
    <n v="0.90081725913241872"/>
  </r>
  <r>
    <s v="2013/05/07"/>
    <x v="1"/>
    <x v="3"/>
    <n v="87.626300000000001"/>
    <n v="88.408699999999996"/>
    <n v="86.843999999999994"/>
    <n v="88.017499999999998"/>
    <n v="22448"/>
    <n v="0.8928885483728336"/>
    <n v="1.7856975418634327"/>
  </r>
  <r>
    <s v="2013/05/08"/>
    <x v="2"/>
    <x v="4"/>
    <n v="88.017499999999998"/>
    <n v="89.973500000000001"/>
    <n v="88.017499999999998"/>
    <n v="89.582300000000004"/>
    <n v="42509"/>
    <n v="1.7622097479696521"/>
    <n v="2.1979524184725796"/>
  </r>
  <r>
    <s v="2013/05/09"/>
    <x v="3"/>
    <x v="23"/>
    <n v="90.755799999999994"/>
    <n v="90.755799999999994"/>
    <n v="89.582300000000004"/>
    <n v="89.973500000000001"/>
    <n v="27606"/>
    <n v="0.43574267050295046"/>
    <n v="1.3014627124900531"/>
  </r>
  <r>
    <s v="2013/05/10"/>
    <x v="4"/>
    <x v="24"/>
    <n v="89.973500000000001"/>
    <n v="89.973500000000001"/>
    <n v="88.799899999999994"/>
    <n v="89.582300000000004"/>
    <n v="27536"/>
    <n v="-0.43574267050294779"/>
    <n v="1.312965865717991"/>
  </r>
  <r>
    <s v="2013/05/13"/>
    <x v="0"/>
    <x v="7"/>
    <n v="89.973500000000001"/>
    <n v="90.364699999999999"/>
    <n v="89.191100000000006"/>
    <n v="89.582300000000004"/>
    <n v="18263"/>
    <n v="0"/>
    <n v="1.3072445589397095"/>
  </r>
  <r>
    <s v="2013/05/14"/>
    <x v="1"/>
    <x v="8"/>
    <n v="90.364699999999999"/>
    <n v="91.147000000000006"/>
    <n v="89.973500000000001"/>
    <n v="90.364699999999999"/>
    <n v="27855"/>
    <n v="0.86959485891579191"/>
    <n v="1.2958405273360476"/>
  </r>
  <r>
    <s v="2013/05/15"/>
    <x v="2"/>
    <x v="9"/>
    <n v="89.973500000000001"/>
    <n v="90.755799999999994"/>
    <n v="88.799899999999994"/>
    <n v="89.973500000000001"/>
    <n v="29107"/>
    <n v="-0.43385218841285428"/>
    <n v="2.1786859077051113"/>
  </r>
  <r>
    <s v="2013/05/16"/>
    <x v="3"/>
    <x v="27"/>
    <n v="89.973500000000001"/>
    <n v="90.755799999999994"/>
    <n v="88.408699999999996"/>
    <n v="88.799899999999994"/>
    <n v="45770"/>
    <n v="-1.312965865717999"/>
    <n v="2.6202001857790029"/>
  </r>
  <r>
    <s v="2013/05/17"/>
    <x v="4"/>
    <x v="28"/>
    <n v="87.626300000000001"/>
    <n v="88.799899999999994"/>
    <n v="87.235100000000003"/>
    <n v="88.799899999999994"/>
    <n v="19316"/>
    <n v="0"/>
    <n v="1.7778751011274179"/>
  </r>
  <r>
    <s v="2013/05/20"/>
    <x v="0"/>
    <x v="12"/>
    <n v="88.017499999999998"/>
    <n v="89.191100000000006"/>
    <n v="88.017499999999998"/>
    <n v="89.191100000000006"/>
    <n v="16882"/>
    <n v="0.43957349519115635"/>
    <n v="1.3245600479457438"/>
  </r>
  <r>
    <s v="2013/05/21"/>
    <x v="1"/>
    <x v="13"/>
    <n v="88.408699999999996"/>
    <n v="88.799899999999994"/>
    <n v="87.626300000000001"/>
    <n v="88.017499999999998"/>
    <n v="17238"/>
    <n v="-1.3245600479457449"/>
    <n v="1.3304342678016778"/>
  </r>
  <r>
    <s v="2013/05/22"/>
    <x v="2"/>
    <x v="14"/>
    <n v="88.017499999999998"/>
    <n v="88.799899999999994"/>
    <n v="86.843999999999994"/>
    <n v="87.626300000000001"/>
    <n v="34068"/>
    <n v="-0.44544771504708164"/>
    <n v="2.2272118199373234"/>
  </r>
  <r>
    <s v="2013/05/23"/>
    <x v="3"/>
    <x v="25"/>
    <n v="86.452799999999996"/>
    <n v="87.235100000000003"/>
    <n v="84.496799999999993"/>
    <n v="84.496799999999993"/>
    <n v="46874"/>
    <n v="-3.6367517369784297"/>
    <n v="3.1893109036526779"/>
  </r>
  <r>
    <s v="2013/05/24"/>
    <x v="4"/>
    <x v="26"/>
    <n v="85.670400000000001"/>
    <n v="86.452799999999996"/>
    <n v="84.888000000000005"/>
    <n v="85.670400000000001"/>
    <n v="26736"/>
    <n v="1.3793711220513636"/>
    <n v="1.8265859697476314"/>
  </r>
  <r>
    <s v="2013/05/27"/>
    <x v="0"/>
    <x v="17"/>
    <n v="85.670400000000001"/>
    <n v="87.626300000000001"/>
    <n v="85.670400000000001"/>
    <n v="87.626300000000001"/>
    <n v="19161"/>
    <n v="2.2573806149270688"/>
    <n v="2.2573806149270688"/>
  </r>
  <r>
    <s v="2013/05/28"/>
    <x v="1"/>
    <x v="18"/>
    <n v="87.626300000000001"/>
    <n v="88.017499999999998"/>
    <n v="85.670400000000001"/>
    <n v="85.670400000000001"/>
    <n v="22762"/>
    <n v="-2.2573806149270714"/>
    <n v="2.7028283299741513"/>
  </r>
  <r>
    <s v="2013/05/29"/>
    <x v="2"/>
    <x v="19"/>
    <n v="86.452799999999996"/>
    <n v="87.626300000000001"/>
    <n v="86.452799999999996"/>
    <n v="86.843999999999994"/>
    <n v="16781"/>
    <n v="1.3606030627914314"/>
    <n v="1.3482580924581848"/>
  </r>
  <r>
    <s v="2013/05/30"/>
    <x v="3"/>
    <x v="29"/>
    <n v="86.843999999999994"/>
    <n v="87.235100000000003"/>
    <n v="85.670400000000001"/>
    <n v="86.061599999999999"/>
    <n v="36121"/>
    <n v="-0.90500867541374008"/>
    <n v="1.8099397816013243"/>
  </r>
  <r>
    <s v="2013/05/31"/>
    <x v="4"/>
    <x v="30"/>
    <n v="87.235100000000003"/>
    <n v="87.235100000000003"/>
    <n v="85.279200000000003"/>
    <n v="85.670400000000001"/>
    <n v="37205"/>
    <n v="-0.45559438737769109"/>
    <n v="2.2676193349595453"/>
  </r>
  <r>
    <s v="2013/06/03"/>
    <x v="0"/>
    <x v="22"/>
    <n v="84.496799999999993"/>
    <n v="84.888000000000005"/>
    <n v="83.323300000000003"/>
    <n v="84.105599999999995"/>
    <n v="35834"/>
    <n v="-1.8434222886059348"/>
    <n v="1.8604518625814315"/>
  </r>
  <r>
    <s v="2013/06/04"/>
    <x v="1"/>
    <x v="0"/>
    <n v="85.279200000000003"/>
    <n v="86.061599999999999"/>
    <n v="84.105599999999995"/>
    <n v="85.279200000000003"/>
    <n v="27476"/>
    <n v="1.3857427352477292"/>
    <n v="2.2990166759836215"/>
  </r>
  <r>
    <s v="2013/06/05"/>
    <x v="2"/>
    <x v="1"/>
    <n v="85.670400000000001"/>
    <n v="86.452799999999996"/>
    <n v="84.888000000000005"/>
    <n v="85.670400000000001"/>
    <n v="25581"/>
    <n v="0.45767955335821409"/>
    <n v="1.8265859697476314"/>
  </r>
  <r>
    <s v="2013/06/06"/>
    <x v="3"/>
    <x v="2"/>
    <n v="84.888000000000005"/>
    <n v="85.670400000000001"/>
    <n v="83.714399999999998"/>
    <n v="84.105599999999995"/>
    <n v="34251"/>
    <n v="-1.8434222886059348"/>
    <n v="2.3096369335595979"/>
  </r>
  <r>
    <s v="2013/06/07"/>
    <x v="4"/>
    <x v="3"/>
    <n v="84.496799999999993"/>
    <n v="85.670400000000001"/>
    <n v="84.496799999999993"/>
    <n v="84.888000000000005"/>
    <n v="33085"/>
    <n v="0.92595884132719086"/>
    <n v="1.3793711220513636"/>
  </r>
  <r>
    <s v="2013/06/10"/>
    <x v="0"/>
    <x v="24"/>
    <n v="86.061599999999999"/>
    <n v="86.061599999999999"/>
    <n v="84.496799999999993"/>
    <n v="84.888000000000005"/>
    <n v="21941"/>
    <n v="0"/>
    <n v="1.8349655094290434"/>
  </r>
  <r>
    <s v="2013/06/11"/>
    <x v="1"/>
    <x v="5"/>
    <n v="86.061599999999999"/>
    <n v="86.061599999999999"/>
    <n v="84.496799999999993"/>
    <n v="84.496799999999993"/>
    <n v="37162"/>
    <n v="-0.46190767477262429"/>
    <n v="1.8349655094290434"/>
  </r>
  <r>
    <s v="2013/06/13"/>
    <x v="3"/>
    <x v="7"/>
    <n v="82.932100000000005"/>
    <n v="83.714399999999998"/>
    <n v="81.3673"/>
    <n v="81.758499999999998"/>
    <n v="61059"/>
    <n v="-3.2943883916113399"/>
    <n v="2.8437533312761967"/>
  </r>
  <r>
    <s v="2013/06/14"/>
    <x v="4"/>
    <x v="8"/>
    <n v="82.149699999999996"/>
    <n v="82.932100000000005"/>
    <n v="81.758499999999998"/>
    <n v="82.932100000000005"/>
    <n v="41207"/>
    <n v="1.4252420796248306"/>
    <n v="1.4252420796248306"/>
  </r>
  <r>
    <s v="2013/06/17"/>
    <x v="0"/>
    <x v="28"/>
    <n v="82.540899999999993"/>
    <n v="82.932100000000005"/>
    <n v="82.149699999999996"/>
    <n v="82.932100000000005"/>
    <n v="23014"/>
    <n v="0"/>
    <n v="0.94790080834492119"/>
  </r>
  <r>
    <s v="2013/06/18"/>
    <x v="1"/>
    <x v="10"/>
    <n v="82.149699999999996"/>
    <n v="83.323300000000003"/>
    <n v="81.758499999999998"/>
    <n v="83.323300000000003"/>
    <n v="31676"/>
    <n v="0.47060212417768876"/>
    <n v="1.8958442038025234"/>
  </r>
  <r>
    <s v="2013/06/19"/>
    <x v="2"/>
    <x v="11"/>
    <n v="82.932100000000005"/>
    <n v="83.323300000000003"/>
    <n v="82.149699999999996"/>
    <n v="82.540899999999993"/>
    <n v="22084"/>
    <n v="-0.94342938762691575"/>
    <n v="1.4185029325226204"/>
  </r>
  <r>
    <s v="2013/06/20"/>
    <x v="3"/>
    <x v="12"/>
    <n v="82.149699999999996"/>
    <n v="82.540899999999993"/>
    <n v="80.976100000000002"/>
    <n v="81.3673"/>
    <n v="29998"/>
    <n v="-1.432045567348704"/>
    <n v="1.9139878664438503"/>
  </r>
  <r>
    <s v="2013/06/21"/>
    <x v="4"/>
    <x v="13"/>
    <n v="79.802599999999998"/>
    <n v="80.976100000000002"/>
    <n v="79.4114"/>
    <n v="80.976100000000002"/>
    <n v="39844"/>
    <n v="-0.48194229909515118"/>
    <n v="1.951211463164682"/>
  </r>
  <r>
    <s v="2013/06/24"/>
    <x v="0"/>
    <x v="26"/>
    <n v="80.193700000000007"/>
    <n v="80.193700000000007"/>
    <n v="78.237799999999993"/>
    <n v="79.020200000000003"/>
    <n v="54091"/>
    <n v="-2.4450533419916618"/>
    <n v="2.4692051449192629"/>
  </r>
  <r>
    <s v="2013/06/25"/>
    <x v="1"/>
    <x v="15"/>
    <n v="79.020200000000003"/>
    <n v="80.584900000000005"/>
    <n v="79.020200000000003"/>
    <n v="79.020200000000003"/>
    <n v="33897"/>
    <n v="0"/>
    <n v="1.9607771063330348"/>
  </r>
  <r>
    <s v="2013/06/26"/>
    <x v="2"/>
    <x v="16"/>
    <n v="80.584900000000005"/>
    <n v="81.3673"/>
    <n v="79.4114"/>
    <n v="79.4114"/>
    <n v="55865"/>
    <n v="0.49384187882698305"/>
    <n v="2.4331537622598352"/>
  </r>
  <r>
    <s v="2013/06/27"/>
    <x v="3"/>
    <x v="17"/>
    <n v="80.584900000000005"/>
    <n v="82.149699999999996"/>
    <n v="80.584900000000005"/>
    <n v="81.758499999999998"/>
    <n v="46982"/>
    <n v="2.9127845134329196"/>
    <n v="1.9231905572067634"/>
  </r>
  <r>
    <s v="2013/06/28"/>
    <x v="4"/>
    <x v="18"/>
    <n v="82.932100000000005"/>
    <n v="86.843999999999994"/>
    <n v="82.149699999999996"/>
    <n v="86.843999999999994"/>
    <n v="74514"/>
    <n v="6.034362576454126"/>
    <n v="5.5570213051742234"/>
  </r>
  <r>
    <s v="2013/07/01"/>
    <x v="0"/>
    <x v="20"/>
    <n v="85.279200000000003"/>
    <n v="85.670400000000001"/>
    <n v="84.496799999999993"/>
    <n v="84.496799999999993"/>
    <n v="51935"/>
    <n v="-2.7399741848427892"/>
    <n v="1.3793711220513636"/>
  </r>
  <r>
    <s v="2013/07/02"/>
    <x v="1"/>
    <x v="21"/>
    <n v="85.279200000000003"/>
    <n v="86.061599999999999"/>
    <n v="84.888000000000005"/>
    <n v="86.061599999999999"/>
    <n v="44982"/>
    <n v="1.8349655094290434"/>
    <n v="1.3730578346564333"/>
  </r>
  <r>
    <s v="2013/07/03"/>
    <x v="2"/>
    <x v="22"/>
    <n v="86.061300000000003"/>
    <n v="86.061300000000003"/>
    <n v="84.854799999999997"/>
    <n v="86.061300000000003"/>
    <n v="44740"/>
    <n v="-3.4858813091437422E-4"/>
    <n v="1.4118272537969525"/>
  </r>
  <r>
    <s v="2013/07/04"/>
    <x v="3"/>
    <x v="0"/>
    <n v="85.659099999999995"/>
    <n v="86.061300000000003"/>
    <n v="85.257000000000005"/>
    <n v="86.061300000000003"/>
    <n v="24500"/>
    <n v="0"/>
    <n v="0.93896088069273742"/>
  </r>
  <r>
    <s v="2013/07/05"/>
    <x v="4"/>
    <x v="1"/>
    <n v="86.463399999999993"/>
    <n v="88.072100000000006"/>
    <n v="86.061300000000003"/>
    <n v="87.669899999999998"/>
    <n v="28276"/>
    <n v="1.851879192225897"/>
    <n v="2.3095964165557508"/>
  </r>
  <r>
    <s v="2013/07/08"/>
    <x v="0"/>
    <x v="4"/>
    <n v="86.061300000000003"/>
    <n v="86.865600000000001"/>
    <n v="84.0505"/>
    <n v="84.452699999999993"/>
    <n v="32770"/>
    <n v="-3.7387010635257409"/>
    <n v="3.2944287915002723"/>
  </r>
  <r>
    <s v="2013/07/09"/>
    <x v="1"/>
    <x v="23"/>
    <n v="84.0505"/>
    <n v="85.659099999999995"/>
    <n v="83.246200000000002"/>
    <n v="85.257000000000005"/>
    <n v="35511"/>
    <n v="0.94786099060710105"/>
    <n v="2.8572983304701838"/>
  </r>
  <r>
    <s v="2013/07/10"/>
    <x v="2"/>
    <x v="24"/>
    <n v="84.0505"/>
    <n v="86.061300000000003"/>
    <n v="84.0505"/>
    <n v="85.257000000000005"/>
    <n v="22082"/>
    <n v="0"/>
    <n v="2.3642024359637825"/>
  </r>
  <r>
    <s v="2013/07/11"/>
    <x v="3"/>
    <x v="5"/>
    <n v="86.463399999999993"/>
    <n v="88.072100000000006"/>
    <n v="86.463399999999993"/>
    <n v="88.072100000000006"/>
    <n v="56918"/>
    <n v="3.2485572972485088"/>
    <n v="1.8434594192664484"/>
  </r>
  <r>
    <s v="2013/07/12"/>
    <x v="4"/>
    <x v="6"/>
    <n v="88.072100000000006"/>
    <n v="88.474199999999996"/>
    <n v="87.267700000000005"/>
    <n v="88.474199999999996"/>
    <n v="31046"/>
    <n v="0.45551868862562239"/>
    <n v="1.3730578250697245"/>
  </r>
  <r>
    <s v="2013/07/15"/>
    <x v="0"/>
    <x v="9"/>
    <n v="87.267700000000005"/>
    <n v="88.072100000000006"/>
    <n v="86.865600000000001"/>
    <n v="88.072100000000006"/>
    <n v="33373"/>
    <n v="-0.45551868862563338"/>
    <n v="1.3793700610192596"/>
  </r>
  <r>
    <s v="2013/07/16"/>
    <x v="1"/>
    <x v="27"/>
    <n v="87.267700000000005"/>
    <n v="87.669899999999998"/>
    <n v="86.061300000000003"/>
    <n v="86.865600000000001"/>
    <n v="35961"/>
    <n v="-1.3793700610192516"/>
    <n v="1.851879192225897"/>
  </r>
  <r>
    <s v="2013/07/17"/>
    <x v="2"/>
    <x v="28"/>
    <n v="86.865600000000001"/>
    <n v="87.669899999999998"/>
    <n v="86.061300000000003"/>
    <n v="87.669899999999998"/>
    <n v="40121"/>
    <n v="0.92165283668941778"/>
    <n v="1.851879192225897"/>
  </r>
  <r>
    <s v="2013/07/18"/>
    <x v="3"/>
    <x v="10"/>
    <n v="86.463399999999993"/>
    <n v="86.865600000000001"/>
    <n v="84.854799999999997"/>
    <n v="84.854799999999997"/>
    <n v="53223"/>
    <n v="-3.2637064460228538"/>
    <n v="2.3420536093334481"/>
  </r>
  <r>
    <s v="2013/07/19"/>
    <x v="4"/>
    <x v="11"/>
    <n v="79.948499999999996"/>
    <n v="80.189800000000005"/>
    <n v="78.9833"/>
    <n v="78.9833"/>
    <n v="123330"/>
    <n v="-7.1705122783140505"/>
    <n v="1.5159887023824625"/>
  </r>
  <r>
    <s v="2013/07/22"/>
    <x v="0"/>
    <x v="14"/>
    <n v="78.822500000000005"/>
    <n v="79.144199999999998"/>
    <n v="77.937700000000007"/>
    <n v="78.018199999999993"/>
    <n v="88048"/>
    <n v="-1.2294304910497893"/>
    <n v="1.536171546130537"/>
  </r>
  <r>
    <s v="2013/07/23"/>
    <x v="1"/>
    <x v="25"/>
    <n v="79.224599999999995"/>
    <n v="81.637600000000006"/>
    <n v="79.224599999999995"/>
    <n v="80.431100000000001"/>
    <n v="85595"/>
    <n v="3.0458784506391097"/>
    <n v="3.0003083502385199"/>
  </r>
  <r>
    <s v="2013/07/24"/>
    <x v="2"/>
    <x v="26"/>
    <n v="80.833299999999994"/>
    <n v="82.843999999999994"/>
    <n v="80.431100000000001"/>
    <n v="82.039699999999996"/>
    <n v="58355"/>
    <n v="1.9802359133362688"/>
    <n v="2.9558403902576789"/>
  </r>
  <r>
    <s v="2013/07/25"/>
    <x v="3"/>
    <x v="15"/>
    <n v="82.039699999999996"/>
    <n v="83.246200000000002"/>
    <n v="81.235399999999998"/>
    <n v="82.441900000000004"/>
    <n v="37559"/>
    <n v="0.48905263765201329"/>
    <n v="2.4451369417555791"/>
  </r>
  <r>
    <s v="2013/07/26"/>
    <x v="4"/>
    <x v="16"/>
    <n v="82.843999999999994"/>
    <n v="82.843999999999994"/>
    <n v="81.235399999999998"/>
    <n v="82.441900000000004"/>
    <n v="31817"/>
    <n v="0"/>
    <n v="1.9608208458346896"/>
  </r>
  <r>
    <s v="2013/07/29"/>
    <x v="0"/>
    <x v="19"/>
    <n v="80.431100000000001"/>
    <n v="81.637600000000006"/>
    <n v="80.431100000000001"/>
    <n v="80.431100000000001"/>
    <n v="38334"/>
    <n v="-2.4692885509883036"/>
    <n v="1.4889022843967668"/>
  </r>
  <r>
    <s v="2013/07/30"/>
    <x v="1"/>
    <x v="29"/>
    <n v="80.833299999999994"/>
    <n v="82.441900000000004"/>
    <n v="80.833299999999994"/>
    <n v="82.039699999999996"/>
    <n v="33871"/>
    <n v="1.9802359133362688"/>
    <n v="1.9704793483001608"/>
  </r>
  <r>
    <s v="2013/07/31"/>
    <x v="2"/>
    <x v="30"/>
    <n v="81.637600000000006"/>
    <n v="82.843999999999994"/>
    <n v="81.235399999999998"/>
    <n v="82.441900000000004"/>
    <n v="36997"/>
    <n v="0.48905263765201329"/>
    <n v="1.9608208458346896"/>
  </r>
  <r>
    <s v="2013/08/01"/>
    <x v="3"/>
    <x v="20"/>
    <n v="82.039699999999996"/>
    <n v="82.039699999999996"/>
    <n v="80.431100000000001"/>
    <n v="80.833299999999994"/>
    <n v="32509"/>
    <n v="-1.9704793483001575"/>
    <n v="1.9802359133362688"/>
  </r>
  <r>
    <s v="2013/08/02"/>
    <x v="4"/>
    <x v="21"/>
    <n v="82.441900000000004"/>
    <n v="82.843999999999994"/>
    <n v="80.431100000000001"/>
    <n v="80.833299999999994"/>
    <n v="28039"/>
    <n v="0"/>
    <n v="2.9558403902576789"/>
  </r>
  <r>
    <s v="2013/08/05"/>
    <x v="0"/>
    <x v="1"/>
    <n v="80.431100000000001"/>
    <n v="81.637600000000006"/>
    <n v="80.350700000000003"/>
    <n v="80.833299999999994"/>
    <n v="23372"/>
    <n v="0"/>
    <n v="1.5889136124221079"/>
  </r>
  <r>
    <s v="2013/08/06"/>
    <x v="1"/>
    <x v="2"/>
    <n v="80.833299999999994"/>
    <n v="80.833299999999994"/>
    <n v="79.305099999999996"/>
    <n v="79.465900000000005"/>
    <n v="42787"/>
    <n v="-1.7061010512669634"/>
    <n v="1.9086570028938397"/>
  </r>
  <r>
    <s v="2013/08/07"/>
    <x v="2"/>
    <x v="3"/>
    <n v="79.224599999999995"/>
    <n v="79.224599999999995"/>
    <n v="78.018199999999993"/>
    <n v="78.018199999999993"/>
    <n v="45969"/>
    <n v="-1.8385866020602892"/>
    <n v="1.5344723847973423"/>
  </r>
  <r>
    <s v="2013/08/08"/>
    <x v="3"/>
    <x v="4"/>
    <n v="77.213899999999995"/>
    <n v="78.098600000000005"/>
    <n v="76.650800000000004"/>
    <n v="77.535600000000002"/>
    <n v="55873"/>
    <n v="-0.62049470780615712"/>
    <n v="1.8712088633846398"/>
  </r>
  <r>
    <s v="2013/08/09"/>
    <x v="4"/>
    <x v="23"/>
    <n v="80.431100000000001"/>
    <n v="80.431100000000001"/>
    <n v="77.535600000000002"/>
    <n v="77.535600000000002"/>
    <n v="47192"/>
    <n v="0"/>
    <n v="3.6663731584452552"/>
  </r>
  <r>
    <s v="2013/08/12"/>
    <x v="0"/>
    <x v="6"/>
    <n v="77.535600000000002"/>
    <n v="77.776899999999998"/>
    <n v="76.892099999999999"/>
    <n v="77.213899999999995"/>
    <n v="33454"/>
    <n v="-0.41576930900553732"/>
    <n v="1.144133151403492"/>
  </r>
  <r>
    <s v="2013/08/13"/>
    <x v="1"/>
    <x v="7"/>
    <n v="77.213899999999995"/>
    <n v="78.3399"/>
    <n v="77.213899999999995"/>
    <n v="78.179000000000002"/>
    <n v="34392"/>
    <n v="1.2421576651044315"/>
    <n v="1.4477559112943514"/>
  </r>
  <r>
    <s v="2013/08/14"/>
    <x v="2"/>
    <x v="8"/>
    <n v="77.213899999999995"/>
    <n v="78.259500000000003"/>
    <n v="77.052999999999997"/>
    <n v="77.857299999999995"/>
    <n v="44023"/>
    <n v="-0.41234053333461868"/>
    <n v="1.5536731037829263"/>
  </r>
  <r>
    <s v="2013/08/15"/>
    <x v="3"/>
    <x v="9"/>
    <n v="77.535600000000002"/>
    <n v="77.535600000000002"/>
    <n v="76.650800000000004"/>
    <n v="77.213899999999995"/>
    <n v="42687"/>
    <n v="-0.82981713176980765"/>
    <n v="1.147714341198439"/>
  </r>
  <r>
    <s v="2013/08/16"/>
    <x v="4"/>
    <x v="27"/>
    <n v="76.731300000000005"/>
    <n v="78.420299999999997"/>
    <n v="76.570400000000006"/>
    <n v="77.616"/>
    <n v="37698"/>
    <n v="0.5194098866041249"/>
    <n v="2.3872243322127029"/>
  </r>
  <r>
    <s v="2013/08/19"/>
    <x v="0"/>
    <x v="11"/>
    <n v="76.811700000000002"/>
    <n v="77.294300000000007"/>
    <n v="76.650800000000004"/>
    <n v="76.811700000000002"/>
    <n v="52061"/>
    <n v="-1.0416619202364827"/>
    <n v="0.83601718791899082"/>
  </r>
  <r>
    <s v="2013/08/20"/>
    <x v="1"/>
    <x v="12"/>
    <n v="76.570400000000006"/>
    <n v="76.731300000000005"/>
    <n v="75.927000000000007"/>
    <n v="75.927000000000007"/>
    <n v="42471"/>
    <n v="-1.1584619930966131"/>
    <n v="1.0537356202260899"/>
  </r>
  <r>
    <s v="2013/08/22"/>
    <x v="3"/>
    <x v="14"/>
    <n v="74.800899999999999"/>
    <n v="76.329099999999997"/>
    <n v="74.720500000000001"/>
    <n v="76.007400000000004"/>
    <n v="60311"/>
    <n v="0.10583515978569917"/>
    <n v="2.1299769285945369"/>
  </r>
  <r>
    <s v="2013/08/23"/>
    <x v="4"/>
    <x v="25"/>
    <n v="76.9726"/>
    <n v="78.259500000000003"/>
    <n v="76.811700000000002"/>
    <n v="78.018199999999993"/>
    <n v="44454"/>
    <n v="2.6111428837549839"/>
    <n v="1.8673255501483705"/>
  </r>
  <r>
    <s v="2013/08/26"/>
    <x v="0"/>
    <x v="16"/>
    <n v="78.500799999999998"/>
    <n v="78.500799999999998"/>
    <n v="77.294300000000007"/>
    <n v="77.857299999999995"/>
    <n v="18698"/>
    <n v="-0.20644688504188824"/>
    <n v="1.5488601625156109"/>
  </r>
  <r>
    <s v="2013/08/27"/>
    <x v="1"/>
    <x v="17"/>
    <n v="77.213899999999995"/>
    <n v="77.857299999999995"/>
    <n v="76.892099999999999"/>
    <n v="76.892099999999999"/>
    <n v="24474"/>
    <n v="-1.2474523539337237"/>
    <n v="1.2474523539337166"/>
  </r>
  <r>
    <s v="2013/08/28"/>
    <x v="2"/>
    <x v="18"/>
    <n v="76.892099999999999"/>
    <n v="78.259500000000003"/>
    <n v="76.489999999999995"/>
    <n v="77.857299999999995"/>
    <n v="35977"/>
    <n v="1.2474523539337166"/>
    <n v="2.2870214468204968"/>
  </r>
  <r>
    <s v="2013/08/29"/>
    <x v="3"/>
    <x v="19"/>
    <n v="77.937700000000007"/>
    <n v="79.546400000000006"/>
    <n v="77.937700000000007"/>
    <n v="79.385499999999993"/>
    <n v="52396"/>
    <n v="1.9438067974218927"/>
    <n v="2.0430709607151325"/>
  </r>
  <r>
    <s v="2013/08/30"/>
    <x v="4"/>
    <x v="29"/>
    <n v="80.109399999999994"/>
    <n v="80.833299999999994"/>
    <n v="79.465900000000005"/>
    <n v="80.833299999999994"/>
    <n v="38965"/>
    <n v="1.8073277409472555"/>
    <n v="1.706101051266961"/>
  </r>
  <r>
    <s v="2013/09/02"/>
    <x v="0"/>
    <x v="21"/>
    <n v="80.431100000000001"/>
    <n v="82.039699999999996"/>
    <n v="80.109399999999994"/>
    <n v="82.039699999999996"/>
    <n v="30859"/>
    <n v="1.4814267106481263"/>
    <n v="2.3810075947373104"/>
  </r>
  <r>
    <s v="2013/09/03"/>
    <x v="1"/>
    <x v="22"/>
    <n v="82.843999999999994"/>
    <n v="82.843999999999994"/>
    <n v="81.637600000000006"/>
    <n v="82.039699999999996"/>
    <n v="33838"/>
    <n v="0"/>
    <n v="1.4669381058609032"/>
  </r>
  <r>
    <s v="2013/09/04"/>
    <x v="2"/>
    <x v="0"/>
    <n v="80.833299999999994"/>
    <n v="81.637600000000006"/>
    <n v="80.431100000000001"/>
    <n v="80.833299999999994"/>
    <n v="25229"/>
    <n v="-1.4814267106481276"/>
    <n v="1.4889022843967668"/>
  </r>
  <r>
    <s v="2013/09/05"/>
    <x v="3"/>
    <x v="1"/>
    <n v="80.833299999999994"/>
    <n v="81.637600000000006"/>
    <n v="80.431100000000001"/>
    <n v="81.637600000000006"/>
    <n v="35890"/>
    <n v="0.99009308170863042"/>
    <n v="1.4889022843967668"/>
  </r>
  <r>
    <s v="2013/09/06"/>
    <x v="4"/>
    <x v="2"/>
    <n v="82.039699999999996"/>
    <n v="82.039699999999996"/>
    <n v="81.235399999999998"/>
    <n v="82.039699999999996"/>
    <n v="25342"/>
    <n v="0.49133362893949689"/>
    <n v="0.98521636891328679"/>
  </r>
  <r>
    <s v="2013/09/09"/>
    <x v="0"/>
    <x v="23"/>
    <n v="82.441900000000004"/>
    <n v="82.843999999999994"/>
    <n v="81.235399999999998"/>
    <n v="82.843999999999994"/>
    <n v="33083"/>
    <n v="0.97560447692141095"/>
    <n v="1.9608208458346896"/>
  </r>
  <r>
    <s v="2013/09/10"/>
    <x v="1"/>
    <x v="24"/>
    <n v="82.843999999999994"/>
    <n v="84.0505"/>
    <n v="82.441900000000004"/>
    <n v="84.0505"/>
    <n v="37392"/>
    <n v="1.445848746300209"/>
    <n v="1.9324005855695936"/>
  </r>
  <r>
    <s v="2013/09/11"/>
    <x v="2"/>
    <x v="5"/>
    <n v="82.843999999999994"/>
    <n v="84.0505"/>
    <n v="82.441900000000004"/>
    <n v="84.0505"/>
    <n v="41349"/>
    <n v="0"/>
    <n v="1.9324005855695936"/>
  </r>
  <r>
    <s v="2013/09/12"/>
    <x v="3"/>
    <x v="6"/>
    <n v="82.843999999999994"/>
    <n v="84.0505"/>
    <n v="82.843999999999994"/>
    <n v="83.246200000000002"/>
    <n v="32865"/>
    <n v="-0.96153265037931623"/>
    <n v="1.445848746300209"/>
  </r>
  <r>
    <s v="2013/09/13"/>
    <x v="4"/>
    <x v="7"/>
    <n v="82.441900000000004"/>
    <n v="82.843999999999994"/>
    <n v="82.039699999999996"/>
    <n v="82.441900000000004"/>
    <n v="23635"/>
    <n v="-0.97086793519028314"/>
    <n v="0.97560447692141095"/>
  </r>
  <r>
    <s v="2013/09/14"/>
    <x v="5"/>
    <x v="8"/>
    <n v="82.441900000000004"/>
    <n v="83.246200000000002"/>
    <n v="82.039699999999996"/>
    <n v="82.441900000000004"/>
    <n v="5222"/>
    <n v="0"/>
    <n v="1.4599205728423017"/>
  </r>
  <r>
    <s v="2013/09/16"/>
    <x v="0"/>
    <x v="27"/>
    <n v="83.648300000000006"/>
    <n v="84.854799999999997"/>
    <n v="83.648300000000006"/>
    <n v="84.854799999999997"/>
    <n v="40693"/>
    <n v="2.8847757677364303"/>
    <n v="1.4320456045713137"/>
  </r>
  <r>
    <s v="2013/09/17"/>
    <x v="1"/>
    <x v="28"/>
    <n v="84.854799999999997"/>
    <n v="84.854799999999997"/>
    <n v="84.0505"/>
    <n v="84.854799999999997"/>
    <n v="25467"/>
    <n v="0"/>
    <n v="0.95237518216682826"/>
  </r>
  <r>
    <s v="2013/09/18"/>
    <x v="2"/>
    <x v="10"/>
    <n v="84.452699999999993"/>
    <n v="84.854799999999997"/>
    <n v="82.843999999999994"/>
    <n v="82.843999999999994"/>
    <n v="34987"/>
    <n v="-2.3982239284670466"/>
    <n v="2.3982239284670559"/>
  </r>
  <r>
    <s v="2013/09/23"/>
    <x v="0"/>
    <x v="25"/>
    <n v="82.843999999999994"/>
    <n v="85.257000000000005"/>
    <n v="82.441900000000004"/>
    <n v="84.854799999999997"/>
    <n v="57281"/>
    <n v="2.3982239284670559"/>
    <n v="3.3576421408406318"/>
  </r>
  <r>
    <s v="2013/09/24"/>
    <x v="1"/>
    <x v="26"/>
    <n v="84.452699999999993"/>
    <n v="84.854799999999997"/>
    <n v="83.648300000000006"/>
    <n v="84.452699999999993"/>
    <n v="28676"/>
    <n v="-0.47499461750289795"/>
    <n v="1.4320456045713137"/>
  </r>
  <r>
    <s v="2013/09/25"/>
    <x v="2"/>
    <x v="15"/>
    <n v="84.0505"/>
    <n v="84.0505"/>
    <n v="82.843999999999994"/>
    <n v="82.843999999999994"/>
    <n v="35289"/>
    <n v="-1.9232293109641596"/>
    <n v="1.445848746300209"/>
  </r>
  <r>
    <s v="2013/09/26"/>
    <x v="3"/>
    <x v="16"/>
    <n v="83.246200000000002"/>
    <n v="83.246200000000002"/>
    <n v="81.637600000000006"/>
    <n v="81.637600000000006"/>
    <n v="23059"/>
    <n v="-1.4669381058609112"/>
    <n v="1.9512542017818164"/>
  </r>
  <r>
    <s v="2013/09/27"/>
    <x v="4"/>
    <x v="17"/>
    <n v="83.246200000000002"/>
    <n v="83.246200000000002"/>
    <n v="82.039699999999996"/>
    <n v="82.843999999999994"/>
    <n v="26663"/>
    <n v="1.4669381058609032"/>
    <n v="1.4599205728423017"/>
  </r>
  <r>
    <s v="2013/09/30"/>
    <x v="0"/>
    <x v="29"/>
    <n v="80.833299999999994"/>
    <n v="82.039699999999996"/>
    <n v="80.431100000000001"/>
    <n v="80.833299999999994"/>
    <n v="46224"/>
    <n v="-2.4570311875695281"/>
    <n v="1.9802359133362688"/>
  </r>
  <r>
    <s v="2013/10/01"/>
    <x v="1"/>
    <x v="20"/>
    <n v="80.833299999999994"/>
    <n v="82.441900000000004"/>
    <n v="80.833299999999994"/>
    <n v="81.637600000000006"/>
    <n v="22927"/>
    <n v="0.99009308170863042"/>
    <n v="1.9704793483001608"/>
  </r>
  <r>
    <s v="2013/10/02"/>
    <x v="2"/>
    <x v="21"/>
    <n v="83.246200000000002"/>
    <n v="83.246200000000002"/>
    <n v="82.039699999999996"/>
    <n v="82.843999999999994"/>
    <n v="14707"/>
    <n v="1.4669381058609032"/>
    <n v="1.4599205728423017"/>
  </r>
  <r>
    <s v="2013/10/03"/>
    <x v="3"/>
    <x v="22"/>
    <n v="83.246200000000002"/>
    <n v="85.257000000000005"/>
    <n v="82.843999999999994"/>
    <n v="84.452699999999993"/>
    <n v="50840"/>
    <n v="1.9232293109641518"/>
    <n v="2.871090301571237"/>
  </r>
  <r>
    <s v="2013/10/04"/>
    <x v="4"/>
    <x v="0"/>
    <n v="84.0505"/>
    <n v="84.452699999999993"/>
    <n v="83.246200000000002"/>
    <n v="83.648300000000006"/>
    <n v="21986"/>
    <n v="-0.95705098706841585"/>
    <n v="1.4389132150432504"/>
  </r>
  <r>
    <s v="2013/10/07"/>
    <x v="0"/>
    <x v="3"/>
    <n v="83.246200000000002"/>
    <n v="83.648300000000006"/>
    <n v="82.039699999999996"/>
    <n v="82.843999999999994"/>
    <n v="24399"/>
    <n v="-0.96617832389574909"/>
    <n v="1.9417828008171472"/>
  </r>
  <r>
    <s v="2013/10/08"/>
    <x v="1"/>
    <x v="4"/>
    <n v="83.246200000000002"/>
    <n v="84.854799999999997"/>
    <n v="82.843999999999994"/>
    <n v="84.452699999999993"/>
    <n v="35150"/>
    <n v="1.9232293109641518"/>
    <n v="2.3982239284670559"/>
  </r>
  <r>
    <s v="2013/10/09"/>
    <x v="2"/>
    <x v="23"/>
    <n v="83.648300000000006"/>
    <n v="84.854799999999997"/>
    <n v="82.843999999999994"/>
    <n v="84.452699999999993"/>
    <n v="26186"/>
    <n v="0"/>
    <n v="2.3982239284670559"/>
  </r>
  <r>
    <s v="2013/10/11"/>
    <x v="4"/>
    <x v="5"/>
    <n v="84.452699999999993"/>
    <n v="86.463399999999993"/>
    <n v="84.452699999999993"/>
    <n v="85.659099999999995"/>
    <n v="59435"/>
    <n v="1.4183851154269358"/>
    <n v="2.3529588685891554"/>
  </r>
  <r>
    <s v="2013/10/14"/>
    <x v="0"/>
    <x v="8"/>
    <n v="85.659099999999995"/>
    <n v="85.659099999999995"/>
    <n v="84.452699999999993"/>
    <n v="84.452699999999993"/>
    <n v="18800"/>
    <n v="-1.4183851154269289"/>
    <n v="1.4183851154269358"/>
  </r>
  <r>
    <s v="2013/10/15"/>
    <x v="1"/>
    <x v="9"/>
    <n v="85.659099999999995"/>
    <n v="86.061300000000003"/>
    <n v="85.257000000000005"/>
    <n v="86.061300000000003"/>
    <n v="21681"/>
    <n v="1.8868218712998306"/>
    <n v="0.93896088069273742"/>
  </r>
  <r>
    <s v="2013/10/16"/>
    <x v="2"/>
    <x v="27"/>
    <n v="86.865600000000001"/>
    <n v="86.865600000000001"/>
    <n v="85.257000000000005"/>
    <n v="85.257000000000005"/>
    <n v="19077"/>
    <n v="-0.93896088069274208"/>
    <n v="1.8691872362292477"/>
  </r>
  <r>
    <s v="2013/10/17"/>
    <x v="3"/>
    <x v="28"/>
    <n v="86.463399999999993"/>
    <n v="86.865600000000001"/>
    <n v="86.061300000000003"/>
    <n v="86.061300000000003"/>
    <n v="28186"/>
    <n v="0.93896088069273742"/>
    <n v="0.93022635553649291"/>
  </r>
  <r>
    <s v="2013/10/18"/>
    <x v="4"/>
    <x v="10"/>
    <n v="87.267700000000005"/>
    <n v="88.474199999999996"/>
    <n v="87.267700000000005"/>
    <n v="88.474199999999996"/>
    <n v="60125"/>
    <n v="2.7651151051813936"/>
    <n v="1.3730578250697245"/>
  </r>
  <r>
    <s v="2013/10/21"/>
    <x v="0"/>
    <x v="13"/>
    <n v="89.278499999999994"/>
    <n v="89.680700000000002"/>
    <n v="88.072100000000006"/>
    <n v="88.474199999999996"/>
    <n v="41327"/>
    <n v="0"/>
    <n v="1.809978706211568"/>
  </r>
  <r>
    <s v="2013/10/22"/>
    <x v="1"/>
    <x v="14"/>
    <n v="88.474199999999996"/>
    <n v="89.680700000000002"/>
    <n v="88.072100000000006"/>
    <n v="89.680700000000002"/>
    <n v="39837"/>
    <n v="1.3544600175859329"/>
    <n v="1.809978706211568"/>
  </r>
  <r>
    <s v="2013/10/23"/>
    <x v="2"/>
    <x v="25"/>
    <n v="89.278499999999994"/>
    <n v="89.680700000000002"/>
    <n v="88.474199999999996"/>
    <n v="89.278499999999994"/>
    <n v="23057"/>
    <n v="-0.44948868476252918"/>
    <n v="1.3544600175859329"/>
  </r>
  <r>
    <s v="2013/10/24"/>
    <x v="3"/>
    <x v="26"/>
    <n v="87.669899999999998"/>
    <n v="88.474199999999996"/>
    <n v="87.267700000000005"/>
    <n v="88.474199999999996"/>
    <n v="21570"/>
    <n v="-0.90497133282341213"/>
    <n v="1.3730578250697245"/>
  </r>
  <r>
    <s v="2013/10/25"/>
    <x v="4"/>
    <x v="15"/>
    <n v="87.267700000000005"/>
    <n v="87.669899999999998"/>
    <n v="85.659099999999995"/>
    <n v="86.061300000000003"/>
    <n v="37244"/>
    <n v="-2.76511510518139"/>
    <n v="2.320315948098826"/>
  </r>
  <r>
    <s v="2013/10/28"/>
    <x v="0"/>
    <x v="18"/>
    <n v="86.865600000000001"/>
    <n v="88.072100000000006"/>
    <n v="86.463399999999993"/>
    <n v="88.072100000000006"/>
    <n v="21241"/>
    <n v="2.3095964165557508"/>
    <n v="1.8434594192664484"/>
  </r>
  <r>
    <s v="2013/10/29"/>
    <x v="1"/>
    <x v="19"/>
    <n v="87.267700000000005"/>
    <n v="88.072100000000006"/>
    <n v="86.865600000000001"/>
    <n v="88.072100000000006"/>
    <n v="21531"/>
    <n v="0"/>
    <n v="1.3793700610192596"/>
  </r>
  <r>
    <s v="2013/10/30"/>
    <x v="2"/>
    <x v="29"/>
    <n v="87.669899999999998"/>
    <n v="88.474199999999996"/>
    <n v="87.669899999999998"/>
    <n v="88.474199999999996"/>
    <n v="16768"/>
    <n v="0.45551868862562239"/>
    <n v="0.91323591295546913"/>
  </r>
  <r>
    <s v="2013/10/31"/>
    <x v="3"/>
    <x v="30"/>
    <n v="87.267700000000005"/>
    <n v="88.072100000000006"/>
    <n v="86.865600000000001"/>
    <n v="88.072100000000006"/>
    <n v="23098"/>
    <n v="-0.45551868862563338"/>
    <n v="1.3793700610192596"/>
  </r>
  <r>
    <s v="2013/11/01"/>
    <x v="4"/>
    <x v="20"/>
    <n v="88.876400000000004"/>
    <n v="88.876400000000004"/>
    <n v="87.267700000000005"/>
    <n v="88.072100000000006"/>
    <n v="10870"/>
    <n v="0"/>
    <n v="1.8266234622997299"/>
  </r>
  <r>
    <s v="2013/11/04"/>
    <x v="0"/>
    <x v="0"/>
    <n v="86.865600000000001"/>
    <n v="87.669899999999998"/>
    <n v="86.865600000000001"/>
    <n v="87.669899999999998"/>
    <n v="9642"/>
    <n v="-0.45771722432984463"/>
    <n v="0.92165283668941778"/>
  </r>
  <r>
    <s v="2013/11/05"/>
    <x v="1"/>
    <x v="1"/>
    <n v="87.267700000000005"/>
    <n v="87.669899999999998"/>
    <n v="85.659099999999995"/>
    <n v="85.659099999999995"/>
    <n v="21861"/>
    <n v="-2.3203159480988185"/>
    <n v="2.320315948098826"/>
  </r>
  <r>
    <s v="2013/11/06"/>
    <x v="2"/>
    <x v="2"/>
    <n v="85.659099999999995"/>
    <n v="86.463399999999993"/>
    <n v="85.659099999999995"/>
    <n v="86.061300000000003"/>
    <n v="17440"/>
    <n v="0.46843675587291178"/>
    <n v="0.93457375316220792"/>
  </r>
  <r>
    <s v="2013/11/07"/>
    <x v="3"/>
    <x v="3"/>
    <n v="86.061300000000003"/>
    <n v="86.463399999999993"/>
    <n v="85.257000000000005"/>
    <n v="86.061300000000003"/>
    <n v="15944"/>
    <n v="0"/>
    <n v="1.4050978779820631"/>
  </r>
  <r>
    <s v="2013/11/08"/>
    <x v="4"/>
    <x v="4"/>
    <n v="84.452699999999993"/>
    <n v="85.659099999999995"/>
    <n v="84.452699999999993"/>
    <n v="85.257000000000005"/>
    <n v="31481"/>
    <n v="-0.93896088069274208"/>
    <n v="1.4183851154269358"/>
  </r>
  <r>
    <s v="2013/11/11"/>
    <x v="0"/>
    <x v="5"/>
    <n v="84.452699999999993"/>
    <n v="85.257000000000005"/>
    <n v="84.0505"/>
    <n v="84.0505"/>
    <n v="21491"/>
    <n v="-1.4252415552710274"/>
    <n v="1.425241555271044"/>
  </r>
  <r>
    <s v="2013/11/12"/>
    <x v="1"/>
    <x v="6"/>
    <n v="85.257000000000005"/>
    <n v="85.257000000000005"/>
    <n v="84.0505"/>
    <n v="84.452699999999993"/>
    <n v="31992"/>
    <n v="0.47738056466393386"/>
    <n v="1.425241555271044"/>
  </r>
  <r>
    <s v="2013/11/13"/>
    <x v="2"/>
    <x v="7"/>
    <n v="84.452699999999993"/>
    <n v="84.452699999999993"/>
    <n v="82.843999999999994"/>
    <n v="82.843999999999994"/>
    <n v="26708"/>
    <n v="-1.9232293109641596"/>
    <n v="1.9232293109641518"/>
  </r>
  <r>
    <s v="2013/11/14"/>
    <x v="3"/>
    <x v="8"/>
    <n v="83.648300000000006"/>
    <n v="84.0505"/>
    <n v="83.246200000000002"/>
    <n v="83.246200000000002"/>
    <n v="29933"/>
    <n v="0.4843160959209068"/>
    <n v="0.96153265037930602"/>
  </r>
  <r>
    <s v="2013/11/15"/>
    <x v="4"/>
    <x v="9"/>
    <n v="83.246200000000002"/>
    <n v="84.0505"/>
    <n v="83.246200000000002"/>
    <n v="83.648300000000006"/>
    <n v="19904"/>
    <n v="0.48186222797483397"/>
    <n v="0.96153265037930602"/>
  </r>
  <r>
    <s v="2013/11/18"/>
    <x v="0"/>
    <x v="10"/>
    <n v="84.0505"/>
    <n v="84.452699999999993"/>
    <n v="83.648300000000006"/>
    <n v="83.648300000000006"/>
    <n v="25297"/>
    <n v="0"/>
    <n v="0.95705098706840697"/>
  </r>
  <r>
    <s v="2013/11/19"/>
    <x v="1"/>
    <x v="11"/>
    <n v="84.0505"/>
    <n v="84.854799999999997"/>
    <n v="83.648300000000006"/>
    <n v="84.452699999999993"/>
    <n v="34510"/>
    <n v="0.95705098706840697"/>
    <n v="1.4320456045713137"/>
  </r>
  <r>
    <s v="2013/11/20"/>
    <x v="2"/>
    <x v="12"/>
    <n v="83.648300000000006"/>
    <n v="83.648300000000006"/>
    <n v="82.441900000000004"/>
    <n v="82.843999999999994"/>
    <n v="46675"/>
    <n v="-1.9232293109641596"/>
    <n v="1.4527301631651244"/>
  </r>
  <r>
    <s v="2013/11/21"/>
    <x v="3"/>
    <x v="13"/>
    <n v="82.039699999999996"/>
    <n v="82.843999999999994"/>
    <n v="80.833299999999994"/>
    <n v="81.235399999999998"/>
    <n v="57002"/>
    <n v="-1.960820845834687"/>
    <n v="2.4570311875695308"/>
  </r>
  <r>
    <s v="2013/11/22"/>
    <x v="4"/>
    <x v="14"/>
    <n v="80.431100000000001"/>
    <n v="81.637600000000006"/>
    <n v="80.431100000000001"/>
    <n v="80.431100000000001"/>
    <n v="57158"/>
    <n v="-0.99501954442299001"/>
    <n v="1.4889022843967668"/>
  </r>
  <r>
    <s v="2013/11/25"/>
    <x v="0"/>
    <x v="15"/>
    <n v="81.235399999999998"/>
    <n v="82.441900000000004"/>
    <n v="81.235399999999998"/>
    <n v="81.235399999999998"/>
    <n v="30949"/>
    <n v="0.99501954442299689"/>
    <n v="1.4742690065652981"/>
  </r>
  <r>
    <s v="2013/11/26"/>
    <x v="1"/>
    <x v="16"/>
    <n v="82.039699999999996"/>
    <n v="84.452699999999993"/>
    <n v="81.637600000000006"/>
    <n v="83.246200000000002"/>
    <n v="47194"/>
    <n v="2.4451369417555791"/>
    <n v="3.3901674168250615"/>
  </r>
  <r>
    <s v="2013/11/27"/>
    <x v="2"/>
    <x v="17"/>
    <n v="84.452699999999993"/>
    <n v="84.854799999999997"/>
    <n v="84.0505"/>
    <n v="84.452699999999993"/>
    <n v="22853"/>
    <n v="1.4389132150432504"/>
    <n v="0.95237518216682826"/>
  </r>
  <r>
    <s v="2013/11/28"/>
    <x v="3"/>
    <x v="18"/>
    <n v="84.452699999999993"/>
    <n v="84.854799999999997"/>
    <n v="84.0505"/>
    <n v="84.452699999999993"/>
    <n v="22995"/>
    <n v="0"/>
    <n v="0.95237518216682826"/>
  </r>
  <r>
    <s v="2013/11/29"/>
    <x v="4"/>
    <x v="19"/>
    <n v="84.0505"/>
    <n v="84.452699999999993"/>
    <n v="83.648300000000006"/>
    <n v="84.452699999999993"/>
    <n v="34465"/>
    <n v="0"/>
    <n v="0.95705098706840697"/>
  </r>
  <r>
    <s v="2013/12/02"/>
    <x v="0"/>
    <x v="21"/>
    <n v="84.452699999999993"/>
    <n v="84.854799999999997"/>
    <n v="83.648300000000006"/>
    <n v="84.0505"/>
    <n v="19042"/>
    <n v="-0.47738056466394413"/>
    <n v="1.4320456045713137"/>
  </r>
  <r>
    <s v="2013/12/03"/>
    <x v="1"/>
    <x v="22"/>
    <n v="83.648300000000006"/>
    <n v="84.452699999999993"/>
    <n v="83.246200000000002"/>
    <n v="83.648300000000006"/>
    <n v="26811"/>
    <n v="-0.47967042240447233"/>
    <n v="1.4389132150432504"/>
  </r>
  <r>
    <s v="2013/12/04"/>
    <x v="2"/>
    <x v="0"/>
    <n v="83.246200000000002"/>
    <n v="84.854799999999997"/>
    <n v="83.246200000000002"/>
    <n v="84.452699999999993"/>
    <n v="23630"/>
    <n v="0.95705098706840697"/>
    <n v="1.9139078325461567"/>
  </r>
  <r>
    <s v="2013/12/05"/>
    <x v="3"/>
    <x v="1"/>
    <n v="84.452699999999993"/>
    <n v="84.452699999999993"/>
    <n v="83.246200000000002"/>
    <n v="83.648300000000006"/>
    <n v="25209"/>
    <n v="-0.95705098706841585"/>
    <n v="1.4389132150432504"/>
  </r>
  <r>
    <s v="2013/12/06"/>
    <x v="4"/>
    <x v="2"/>
    <n v="82.843999999999994"/>
    <n v="84.0505"/>
    <n v="82.843999999999994"/>
    <n v="82.843999999999994"/>
    <n v="25358"/>
    <n v="-0.96617832389574909"/>
    <n v="1.445848746300209"/>
  </r>
  <r>
    <s v="2013/12/09"/>
    <x v="0"/>
    <x v="23"/>
    <n v="83.648300000000006"/>
    <n v="84.452699999999993"/>
    <n v="83.648300000000006"/>
    <n v="84.452699999999993"/>
    <n v="23971"/>
    <n v="1.9232293109641518"/>
    <n v="0.95705098706840697"/>
  </r>
  <r>
    <s v="2013/12/10"/>
    <x v="1"/>
    <x v="24"/>
    <n v="84.0505"/>
    <n v="84.452699999999993"/>
    <n v="83.648300000000006"/>
    <n v="83.648300000000006"/>
    <n v="22935"/>
    <n v="-0.95705098706841585"/>
    <n v="0.95705098706840697"/>
  </r>
  <r>
    <s v="2013/12/11"/>
    <x v="2"/>
    <x v="5"/>
    <n v="83.246200000000002"/>
    <n v="84.452699999999993"/>
    <n v="83.246200000000002"/>
    <n v="84.452699999999993"/>
    <n v="24614"/>
    <n v="0.95705098706840697"/>
    <n v="1.4389132150432504"/>
  </r>
  <r>
    <s v="2013/12/12"/>
    <x v="3"/>
    <x v="6"/>
    <n v="84.0505"/>
    <n v="84.0505"/>
    <n v="82.843999999999994"/>
    <n v="82.843999999999994"/>
    <n v="18536"/>
    <n v="-1.9232293109641596"/>
    <n v="1.445848746300209"/>
  </r>
  <r>
    <s v="2013/12/13"/>
    <x v="4"/>
    <x v="7"/>
    <n v="82.441900000000004"/>
    <n v="83.246200000000002"/>
    <n v="82.441900000000004"/>
    <n v="82.441900000000004"/>
    <n v="28297"/>
    <n v="-0.4865518392693835"/>
    <n v="0.97086793519028003"/>
  </r>
  <r>
    <s v="2013/12/16"/>
    <x v="0"/>
    <x v="27"/>
    <n v="82.441900000000004"/>
    <n v="82.843999999999994"/>
    <n v="82.039699999999996"/>
    <n v="82.039699999999996"/>
    <n v="18772"/>
    <n v="-0.48905263765202811"/>
    <n v="0.97560447692141095"/>
  </r>
  <r>
    <s v="2013/12/17"/>
    <x v="1"/>
    <x v="28"/>
    <n v="82.843999999999994"/>
    <n v="84.0505"/>
    <n v="82.843999999999994"/>
    <n v="83.246200000000002"/>
    <n v="26232"/>
    <n v="1.4599205728423017"/>
    <n v="1.445848746300209"/>
  </r>
  <r>
    <s v="2013/12/18"/>
    <x v="2"/>
    <x v="10"/>
    <n v="82.441900000000004"/>
    <n v="82.843999999999994"/>
    <n v="81.235399999999998"/>
    <n v="81.235399999999998"/>
    <n v="66102"/>
    <n v="-2.4451369417555919"/>
    <n v="1.9608208458346896"/>
  </r>
  <r>
    <s v="2013/12/19"/>
    <x v="3"/>
    <x v="11"/>
    <n v="82.039699999999996"/>
    <n v="82.843999999999994"/>
    <n v="81.637600000000006"/>
    <n v="82.441900000000004"/>
    <n v="27824"/>
    <n v="1.4742690065652981"/>
    <n v="1.4669381058609032"/>
  </r>
  <r>
    <s v="2013/12/20"/>
    <x v="4"/>
    <x v="12"/>
    <n v="81.637600000000006"/>
    <n v="83.246200000000002"/>
    <n v="81.637600000000006"/>
    <n v="82.039699999999996"/>
    <n v="37618"/>
    <n v="-0.48905263765202811"/>
    <n v="1.9512542017818164"/>
  </r>
  <r>
    <s v="2013/12/23"/>
    <x v="0"/>
    <x v="25"/>
    <n v="82.843999999999994"/>
    <n v="84.0505"/>
    <n v="82.843999999999994"/>
    <n v="83.648300000000006"/>
    <n v="28393"/>
    <n v="1.9417828008171472"/>
    <n v="1.445848746300209"/>
  </r>
  <r>
    <s v="2013/12/24"/>
    <x v="1"/>
    <x v="26"/>
    <n v="83.648300000000006"/>
    <n v="83.648300000000006"/>
    <n v="82.843999999999994"/>
    <n v="82.843999999999994"/>
    <n v="14079"/>
    <n v="-0.96617832389574909"/>
    <n v="0.96617832389573832"/>
  </r>
  <r>
    <s v="2013/12/25"/>
    <x v="2"/>
    <x v="15"/>
    <n v="82.441900000000004"/>
    <n v="83.246200000000002"/>
    <n v="82.441900000000004"/>
    <n v="82.843999999999994"/>
    <n v="9789"/>
    <n v="0"/>
    <n v="0.97086793519028003"/>
  </r>
  <r>
    <s v="2013/12/26"/>
    <x v="3"/>
    <x v="16"/>
    <n v="82.843999999999994"/>
    <n v="83.648300000000006"/>
    <n v="82.843999999999994"/>
    <n v="83.648300000000006"/>
    <n v="6793"/>
    <n v="0.96617832389573832"/>
    <n v="0.96617832389573832"/>
  </r>
  <r>
    <s v="2013/12/27"/>
    <x v="4"/>
    <x v="17"/>
    <n v="83.246200000000002"/>
    <n v="84.0505"/>
    <n v="82.843999999999994"/>
    <n v="84.0505"/>
    <n v="24135"/>
    <n v="0.47967042240447827"/>
    <n v="1.445848746300209"/>
  </r>
  <r>
    <s v="2013/12/30"/>
    <x v="0"/>
    <x v="29"/>
    <n v="83.648300000000006"/>
    <n v="85.257000000000005"/>
    <n v="83.648300000000006"/>
    <n v="85.257000000000005"/>
    <n v="44280"/>
    <n v="1.425241555271044"/>
    <n v="1.9049119776755026"/>
  </r>
  <r>
    <s v="2013/12/31"/>
    <x v="1"/>
    <x v="30"/>
    <n v="84.854799999999997"/>
    <n v="85.257000000000005"/>
    <n v="84.452699999999993"/>
    <n v="84.854799999999997"/>
    <n v="24484"/>
    <n v="-0.47286637310420054"/>
    <n v="0.94786099060710105"/>
  </r>
  <r>
    <s v="2014/01/02"/>
    <x v="3"/>
    <x v="21"/>
    <n v="84.452699999999993"/>
    <n v="84.854799999999997"/>
    <n v="83.246200000000002"/>
    <n v="84.0505"/>
    <n v="15133"/>
    <n v="-0.95237518216683448"/>
    <n v="1.9139078325461567"/>
  </r>
  <r>
    <s v="2014/01/03"/>
    <x v="4"/>
    <x v="22"/>
    <n v="82.843999999999994"/>
    <n v="82.843999999999994"/>
    <n v="82.039699999999996"/>
    <n v="82.441900000000004"/>
    <n v="41160"/>
    <n v="-1.9324005855695987"/>
    <n v="0.97560447692141095"/>
  </r>
  <r>
    <s v="2014/01/06"/>
    <x v="0"/>
    <x v="2"/>
    <n v="82.039699999999996"/>
    <n v="82.843999999999994"/>
    <n v="82.039699999999996"/>
    <n v="82.441900000000004"/>
    <n v="23729"/>
    <n v="0"/>
    <n v="0.97560447692141095"/>
  </r>
  <r>
    <s v="2014/01/07"/>
    <x v="1"/>
    <x v="3"/>
    <n v="82.441900000000004"/>
    <n v="82.843999999999994"/>
    <n v="82.039699999999996"/>
    <n v="82.039699999999996"/>
    <n v="18803"/>
    <n v="-0.48905263765202811"/>
    <n v="0.97560447692141095"/>
  </r>
  <r>
    <s v="2014/01/08"/>
    <x v="2"/>
    <x v="4"/>
    <n v="82.843999999999994"/>
    <n v="84.0505"/>
    <n v="82.441900000000004"/>
    <n v="83.648300000000006"/>
    <n v="30933"/>
    <n v="1.9417828008171472"/>
    <n v="1.9324005855695936"/>
  </r>
  <r>
    <s v="2014/01/09"/>
    <x v="3"/>
    <x v="23"/>
    <n v="82.441900000000004"/>
    <n v="82.843999999999994"/>
    <n v="80.833299999999994"/>
    <n v="81.235399999999998"/>
    <n v="64221"/>
    <n v="-2.9269991697304354"/>
    <n v="2.4570311875695308"/>
  </r>
  <r>
    <s v="2014/01/10"/>
    <x v="4"/>
    <x v="24"/>
    <n v="82.039699999999996"/>
    <n v="82.441900000000004"/>
    <n v="81.637600000000006"/>
    <n v="82.039699999999996"/>
    <n v="36289"/>
    <n v="0.98521636891328679"/>
    <n v="0.9803862665915325"/>
  </r>
  <r>
    <s v="2014/01/13"/>
    <x v="0"/>
    <x v="7"/>
    <n v="82.843999999999994"/>
    <n v="83.246200000000002"/>
    <n v="82.441900000000004"/>
    <n v="82.843999999999994"/>
    <n v="22080"/>
    <n v="0.97560447692141095"/>
    <n v="0.97086793519028003"/>
  </r>
  <r>
    <s v="2014/01/14"/>
    <x v="1"/>
    <x v="8"/>
    <n v="82.441900000000004"/>
    <n v="83.246200000000002"/>
    <n v="82.039699999999996"/>
    <n v="83.246200000000002"/>
    <n v="21718"/>
    <n v="0.4843160959209068"/>
    <n v="1.4599205728423017"/>
  </r>
  <r>
    <s v="2014/01/15"/>
    <x v="2"/>
    <x v="9"/>
    <n v="83.648300000000006"/>
    <n v="85.257000000000005"/>
    <n v="83.648300000000006"/>
    <n v="84.452699999999993"/>
    <n v="54458"/>
    <n v="1.4389132150432504"/>
    <n v="1.9049119776755026"/>
  </r>
  <r>
    <s v="2014/01/16"/>
    <x v="3"/>
    <x v="27"/>
    <n v="85.257000000000005"/>
    <n v="86.463399999999993"/>
    <n v="85.257000000000005"/>
    <n v="86.061300000000003"/>
    <n v="49601"/>
    <n v="1.8868218712998306"/>
    <n v="1.4050978779820631"/>
  </r>
  <r>
    <s v="2014/01/17"/>
    <x v="4"/>
    <x v="28"/>
    <n v="86.865600000000001"/>
    <n v="87.267700000000005"/>
    <n v="86.061300000000003"/>
    <n v="86.463399999999993"/>
    <n v="55767"/>
    <n v="0.46613699728931707"/>
    <n v="1.3920572801116602"/>
  </r>
  <r>
    <s v="2014/01/20"/>
    <x v="0"/>
    <x v="12"/>
    <n v="86.061300000000003"/>
    <n v="87.267700000000005"/>
    <n v="86.061300000000003"/>
    <n v="86.463399999999993"/>
    <n v="24299"/>
    <n v="0"/>
    <n v="1.3920572801116602"/>
  </r>
  <r>
    <s v="2014/01/21"/>
    <x v="1"/>
    <x v="13"/>
    <n v="87.267700000000005"/>
    <n v="87.267700000000005"/>
    <n v="85.257000000000005"/>
    <n v="85.659099999999995"/>
    <n v="25121"/>
    <n v="-0.93457375316222013"/>
    <n v="2.3310181608044234"/>
  </r>
  <r>
    <s v="2014/01/22"/>
    <x v="2"/>
    <x v="14"/>
    <n v="85.257000000000005"/>
    <n v="86.463399999999993"/>
    <n v="85.257000000000005"/>
    <n v="86.463399999999993"/>
    <n v="28726"/>
    <n v="0.93457375316220792"/>
    <n v="1.4050978779820631"/>
  </r>
  <r>
    <s v="2014/01/23"/>
    <x v="3"/>
    <x v="25"/>
    <n v="87.267700000000005"/>
    <n v="87.267700000000005"/>
    <n v="86.463399999999993"/>
    <n v="86.463399999999993"/>
    <n v="28308"/>
    <n v="0"/>
    <n v="0.92592028282237493"/>
  </r>
  <r>
    <s v="2014/01/24"/>
    <x v="4"/>
    <x v="26"/>
    <n v="86.061300000000003"/>
    <n v="87.267700000000005"/>
    <n v="86.061300000000003"/>
    <n v="86.865600000000001"/>
    <n v="34059"/>
    <n v="0.46408935824718939"/>
    <n v="1.3920572801116602"/>
  </r>
  <r>
    <s v="2014/01/27"/>
    <x v="0"/>
    <x v="17"/>
    <n v="85.257000000000005"/>
    <n v="85.659099999999995"/>
    <n v="83.648300000000006"/>
    <n v="84.452699999999993"/>
    <n v="65271"/>
    <n v="-2.8170482268363362"/>
    <n v="2.375436102495347"/>
  </r>
  <r>
    <s v="2014/02/05"/>
    <x v="2"/>
    <x v="1"/>
    <n v="82.039699999999996"/>
    <n v="82.039699999999996"/>
    <n v="80.833299999999994"/>
    <n v="80.833299999999994"/>
    <n v="147198"/>
    <n v="-4.3802604985336906"/>
    <n v="1.4814267106481263"/>
  </r>
  <r>
    <s v="2014/02/06"/>
    <x v="3"/>
    <x v="2"/>
    <n v="81.235399999999998"/>
    <n v="82.843999999999994"/>
    <n v="81.235399999999998"/>
    <n v="82.039699999999996"/>
    <n v="73840"/>
    <n v="1.4814267106481263"/>
    <n v="1.9608208458346896"/>
  </r>
  <r>
    <s v="2014/02/07"/>
    <x v="4"/>
    <x v="3"/>
    <n v="83.246200000000002"/>
    <n v="84.0505"/>
    <n v="82.843999999999994"/>
    <n v="83.648300000000006"/>
    <n v="54185"/>
    <n v="1.9417828008171472"/>
    <n v="1.445848746300209"/>
  </r>
  <r>
    <s v="2014/02/10"/>
    <x v="0"/>
    <x v="24"/>
    <n v="83.648300000000006"/>
    <n v="84.0505"/>
    <n v="82.843999999999994"/>
    <n v="82.843999999999994"/>
    <n v="26243"/>
    <n v="-0.96617832389574909"/>
    <n v="1.445848746300209"/>
  </r>
  <r>
    <s v="2014/02/11"/>
    <x v="1"/>
    <x v="5"/>
    <n v="84.0505"/>
    <n v="84.452699999999993"/>
    <n v="83.648300000000006"/>
    <n v="84.0505"/>
    <n v="23523"/>
    <n v="1.445848746300209"/>
    <n v="0.95705098706840697"/>
  </r>
  <r>
    <s v="2014/02/12"/>
    <x v="2"/>
    <x v="6"/>
    <n v="84.452699999999993"/>
    <n v="84.854799999999997"/>
    <n v="84.0505"/>
    <n v="84.452699999999993"/>
    <n v="25305"/>
    <n v="0.47738056466393386"/>
    <n v="0.95237518216682826"/>
  </r>
  <r>
    <s v="2014/02/13"/>
    <x v="3"/>
    <x v="7"/>
    <n v="84.452699999999993"/>
    <n v="85.257000000000005"/>
    <n v="84.452699999999993"/>
    <n v="84.452699999999993"/>
    <n v="19625"/>
    <n v="0"/>
    <n v="0.94786099060710105"/>
  </r>
  <r>
    <s v="2014/02/14"/>
    <x v="4"/>
    <x v="8"/>
    <n v="85.659099999999995"/>
    <n v="86.463399999999993"/>
    <n v="85.659099999999995"/>
    <n v="86.463399999999993"/>
    <n v="42737"/>
    <n v="2.3529588685891554"/>
    <n v="0.93457375316220792"/>
  </r>
  <r>
    <s v="2014/02/17"/>
    <x v="0"/>
    <x v="28"/>
    <n v="86.865600000000001"/>
    <n v="87.267700000000005"/>
    <n v="86.463399999999993"/>
    <n v="87.267700000000005"/>
    <n v="34368"/>
    <n v="0.92592028282237493"/>
    <n v="0.92592028282237493"/>
  </r>
  <r>
    <s v="2014/02/18"/>
    <x v="1"/>
    <x v="10"/>
    <n v="87.267700000000005"/>
    <n v="87.267700000000005"/>
    <n v="86.463399999999993"/>
    <n v="86.865600000000001"/>
    <n v="22289"/>
    <n v="-0.461830924575171"/>
    <n v="0.92592028282237493"/>
  </r>
  <r>
    <s v="2014/02/19"/>
    <x v="2"/>
    <x v="11"/>
    <n v="86.865600000000001"/>
    <n v="86.865600000000001"/>
    <n v="86.061300000000003"/>
    <n v="86.865600000000001"/>
    <n v="28886"/>
    <n v="0"/>
    <n v="0.93022635553649291"/>
  </r>
  <r>
    <s v="2014/02/20"/>
    <x v="3"/>
    <x v="12"/>
    <n v="85.659099999999995"/>
    <n v="86.061300000000003"/>
    <n v="85.257000000000005"/>
    <n v="85.659099999999995"/>
    <n v="28469"/>
    <n v="-1.3986631114094101"/>
    <n v="0.93896088069273742"/>
  </r>
  <r>
    <s v="2014/02/21"/>
    <x v="4"/>
    <x v="13"/>
    <n v="86.061300000000003"/>
    <n v="86.463399999999993"/>
    <n v="86.061300000000003"/>
    <n v="86.463399999999993"/>
    <n v="31505"/>
    <n v="0.93457375316220792"/>
    <n v="0.46613699728931707"/>
  </r>
  <r>
    <s v="2014/02/24"/>
    <x v="0"/>
    <x v="26"/>
    <n v="86.463399999999993"/>
    <n v="86.865600000000001"/>
    <n v="85.257000000000005"/>
    <n v="86.061300000000003"/>
    <n v="32057"/>
    <n v="-0.46613699728930225"/>
    <n v="1.8691872362292477"/>
  </r>
  <r>
    <s v="2014/02/25"/>
    <x v="1"/>
    <x v="15"/>
    <n v="86.463399999999993"/>
    <n v="86.865600000000001"/>
    <n v="85.659099999999995"/>
    <n v="86.865600000000001"/>
    <n v="34350"/>
    <n v="0.93022635553649291"/>
    <n v="1.3986631114094024"/>
  </r>
  <r>
    <s v="2014/02/26"/>
    <x v="2"/>
    <x v="16"/>
    <n v="86.463399999999993"/>
    <n v="86.865600000000001"/>
    <n v="86.061300000000003"/>
    <n v="86.463399999999993"/>
    <n v="34982"/>
    <n v="-0.46408935824718589"/>
    <n v="0.93022635553649291"/>
  </r>
  <r>
    <s v="2014/02/27"/>
    <x v="3"/>
    <x v="17"/>
    <n v="86.463399999999993"/>
    <n v="86.865600000000001"/>
    <n v="86.463399999999993"/>
    <n v="86.865600000000001"/>
    <n v="49352"/>
    <n v="0.46408935824718939"/>
    <n v="0.46408935824718939"/>
  </r>
  <r>
    <s v="2014/03/03"/>
    <x v="0"/>
    <x v="22"/>
    <n v="86.865600000000001"/>
    <n v="86.865600000000001"/>
    <n v="85.659099999999995"/>
    <n v="86.865600000000001"/>
    <n v="62467"/>
    <n v="0"/>
    <n v="1.3986631114094024"/>
  </r>
  <r>
    <s v="2014/03/04"/>
    <x v="1"/>
    <x v="0"/>
    <n v="86.865600000000001"/>
    <n v="86.865600000000001"/>
    <n v="86.463399999999993"/>
    <n v="86.463399999999993"/>
    <n v="48939"/>
    <n v="-0.46408935824718589"/>
    <n v="0.46408935824718939"/>
  </r>
  <r>
    <s v="2014/03/05"/>
    <x v="2"/>
    <x v="1"/>
    <n v="87.267700000000005"/>
    <n v="88.474199999999996"/>
    <n v="87.267700000000005"/>
    <n v="88.474199999999996"/>
    <n v="55447"/>
    <n v="2.2989781078920877"/>
    <n v="1.3730578250697245"/>
  </r>
  <r>
    <s v="2014/03/06"/>
    <x v="3"/>
    <x v="2"/>
    <n v="88.474199999999996"/>
    <n v="91.289299999999997"/>
    <n v="88.474199999999996"/>
    <n v="90.887100000000004"/>
    <n v="72622"/>
    <n v="2.6907092832884172"/>
    <n v="3.1322600587614864"/>
  </r>
  <r>
    <s v="2014/03/07"/>
    <x v="4"/>
    <x v="3"/>
    <n v="91.691500000000005"/>
    <n v="92.495800000000003"/>
    <n v="91.289299999999997"/>
    <n v="92.093599999999995"/>
    <n v="66916"/>
    <n v="1.3187374240373793"/>
    <n v="1.3129653406144259"/>
  </r>
  <r>
    <s v="2014/03/10"/>
    <x v="0"/>
    <x v="24"/>
    <n v="92.093599999999995"/>
    <n v="92.093599999999995"/>
    <n v="90.484999999999999"/>
    <n v="90.887100000000004"/>
    <n v="38430"/>
    <n v="-1.3187374240373817"/>
    <n v="1.7621360049451855"/>
  </r>
  <r>
    <s v="2014/03/11"/>
    <x v="1"/>
    <x v="5"/>
    <n v="91.289299999999997"/>
    <n v="92.093599999999995"/>
    <n v="91.289299999999997"/>
    <n v="91.691500000000005"/>
    <n v="29182"/>
    <n v="0.88116044788867298"/>
    <n v="0.87718664856430462"/>
  </r>
  <r>
    <s v="2014/03/12"/>
    <x v="2"/>
    <x v="6"/>
    <n v="90.484999999999999"/>
    <n v="90.887100000000004"/>
    <n v="90.082800000000006"/>
    <n v="90.887100000000004"/>
    <n v="18414"/>
    <n v="-0.88116044788867398"/>
    <n v="0.8888829531593494"/>
  </r>
  <r>
    <s v="2014/03/13"/>
    <x v="3"/>
    <x v="7"/>
    <n v="93.702200000000005"/>
    <n v="94.506500000000003"/>
    <n v="92.897900000000007"/>
    <n v="93.702200000000005"/>
    <n v="59080"/>
    <n v="3.0503591236403098"/>
    <n v="1.7167574590296937"/>
  </r>
  <r>
    <s v="2014/03/14"/>
    <x v="4"/>
    <x v="8"/>
    <n v="92.495800000000003"/>
    <n v="92.897900000000007"/>
    <n v="91.691500000000005"/>
    <n v="92.495800000000003"/>
    <n v="47105"/>
    <n v="-1.2958430075527978"/>
    <n v="1.3071359212607234"/>
  </r>
  <r>
    <s v="2014/03/17"/>
    <x v="0"/>
    <x v="28"/>
    <n v="92.093599999999995"/>
    <n v="92.495800000000003"/>
    <n v="90.887100000000004"/>
    <n v="91.691500000000005"/>
    <n v="33910"/>
    <n v="-0.87335566819883481"/>
    <n v="1.7545161160875109"/>
  </r>
  <r>
    <s v="2014/03/18"/>
    <x v="1"/>
    <x v="10"/>
    <n v="92.093599999999995"/>
    <n v="92.495800000000003"/>
    <n v="91.289299999999997"/>
    <n v="92.093599999999995"/>
    <n v="37517"/>
    <n v="0.43757697614871144"/>
    <n v="1.3129653406144259"/>
  </r>
  <r>
    <s v="2014/03/19"/>
    <x v="2"/>
    <x v="11"/>
    <n v="92.093599999999995"/>
    <n v="92.495800000000003"/>
    <n v="91.289299999999997"/>
    <n v="92.093599999999995"/>
    <n v="35237"/>
    <n v="0"/>
    <n v="1.3129653406144259"/>
  </r>
  <r>
    <s v="2014/03/20"/>
    <x v="3"/>
    <x v="12"/>
    <n v="90.887100000000004"/>
    <n v="91.289299999999997"/>
    <n v="90.082800000000006"/>
    <n v="90.082800000000006"/>
    <n v="46512"/>
    <n v="-2.2076203771967386"/>
    <n v="1.3304337286324328"/>
  </r>
  <r>
    <s v="2014/03/21"/>
    <x v="4"/>
    <x v="13"/>
    <n v="91.691500000000005"/>
    <n v="91.691500000000005"/>
    <n v="90.082800000000006"/>
    <n v="90.484999999999999"/>
    <n v="60438"/>
    <n v="0.44548437225156445"/>
    <n v="1.7700434010480395"/>
  </r>
  <r>
    <s v="2014/03/24"/>
    <x v="0"/>
    <x v="26"/>
    <n v="89.680700000000002"/>
    <n v="90.484999999999999"/>
    <n v="89.680700000000002"/>
    <n v="90.484999999999999"/>
    <n v="29607"/>
    <n v="0"/>
    <n v="0.89285068479469465"/>
  </r>
  <r>
    <s v="2014/03/25"/>
    <x v="1"/>
    <x v="15"/>
    <n v="89.680700000000002"/>
    <n v="91.289299999999997"/>
    <n v="89.680700000000002"/>
    <n v="91.289299999999997"/>
    <n v="38070"/>
    <n v="0.88494935638087757"/>
    <n v="1.777800041175557"/>
  </r>
  <r>
    <s v="2014/03/26"/>
    <x v="2"/>
    <x v="16"/>
    <n v="92.897900000000007"/>
    <n v="93.3001"/>
    <n v="92.093599999999995"/>
    <n v="92.897900000000007"/>
    <n v="45234"/>
    <n v="1.7467455936763219"/>
    <n v="1.3015728502468795"/>
  </r>
  <r>
    <s v="2014/03/27"/>
    <x v="3"/>
    <x v="17"/>
    <n v="92.093599999999995"/>
    <n v="93.3001"/>
    <n v="91.691500000000005"/>
    <n v="93.3001"/>
    <n v="31399"/>
    <n v="0.4320139051348707"/>
    <n v="1.7391498263955723"/>
  </r>
  <r>
    <s v="2014/03/28"/>
    <x v="4"/>
    <x v="18"/>
    <n v="93.3001"/>
    <n v="94.506500000000003"/>
    <n v="92.897900000000007"/>
    <n v="94.506500000000003"/>
    <n v="43794"/>
    <n v="1.2847435538948475"/>
    <n v="1.7167574590296937"/>
  </r>
  <r>
    <s v="2014/03/31"/>
    <x v="0"/>
    <x v="30"/>
    <n v="94.908699999999996"/>
    <n v="95.310900000000004"/>
    <n v="93.702200000000005"/>
    <n v="95.310900000000004"/>
    <n v="47146"/>
    <n v="0.84755645725502071"/>
    <n v="1.702251161793815"/>
  </r>
  <r>
    <s v="2014/04/01"/>
    <x v="1"/>
    <x v="20"/>
    <n v="95.712999999999994"/>
    <n v="96.115200000000002"/>
    <n v="95.310900000000004"/>
    <n v="96.115200000000002"/>
    <n v="40636"/>
    <n v="0.84032922677347832"/>
    <n v="0.84032922677347832"/>
  </r>
  <r>
    <s v="2014/04/02"/>
    <x v="2"/>
    <x v="21"/>
    <n v="96.919499999999999"/>
    <n v="97.321600000000004"/>
    <n v="95.712999999999994"/>
    <n v="96.517300000000006"/>
    <n v="43684"/>
    <n v="0.41747948452481043"/>
    <n v="1.6666827984823009"/>
  </r>
  <r>
    <s v="2014/04/03"/>
    <x v="3"/>
    <x v="22"/>
    <n v="95.310900000000004"/>
    <n v="95.712999999999994"/>
    <n v="94.506500000000003"/>
    <n v="95.310900000000004"/>
    <n v="37000"/>
    <n v="-1.2578087112982905"/>
    <n v="1.268551520062267"/>
  </r>
  <r>
    <s v="2014/04/07"/>
    <x v="0"/>
    <x v="3"/>
    <n v="94.506500000000003"/>
    <n v="94.908699999999996"/>
    <n v="93.702200000000005"/>
    <n v="94.506500000000003"/>
    <n v="45254"/>
    <n v="-0.84755645725501683"/>
    <n v="1.2793708704139442"/>
  </r>
  <r>
    <s v="2014/04/08"/>
    <x v="1"/>
    <x v="4"/>
    <n v="94.104399999999998"/>
    <n v="96.115200000000002"/>
    <n v="94.104399999999998"/>
    <n v="95.712999999999994"/>
    <n v="43894"/>
    <n v="1.268551520062267"/>
    <n v="2.1142667777872619"/>
  </r>
  <r>
    <s v="2014/04/09"/>
    <x v="2"/>
    <x v="23"/>
    <n v="96.115200000000002"/>
    <n v="96.517300000000006"/>
    <n v="95.712999999999994"/>
    <n v="95.712999999999994"/>
    <n v="29648"/>
    <n v="0"/>
    <n v="0.83681364849102746"/>
  </r>
  <r>
    <s v="2014/04/10"/>
    <x v="3"/>
    <x v="24"/>
    <n v="95.712999999999994"/>
    <n v="96.115200000000002"/>
    <n v="95.310900000000004"/>
    <n v="96.115200000000002"/>
    <n v="27215"/>
    <n v="0.41933416396623141"/>
    <n v="0.84032922677347832"/>
  </r>
  <r>
    <s v="2014/04/11"/>
    <x v="4"/>
    <x v="5"/>
    <n v="95.310900000000004"/>
    <n v="96.517300000000006"/>
    <n v="94.908699999999996"/>
    <n v="96.517300000000006"/>
    <n v="34847"/>
    <n v="0.41747948452481043"/>
    <n v="1.6806890026781602"/>
  </r>
  <r>
    <s v="2014/04/14"/>
    <x v="0"/>
    <x v="8"/>
    <n v="96.517300000000006"/>
    <n v="97.321600000000004"/>
    <n v="96.517300000000006"/>
    <n v="96.919499999999999"/>
    <n v="31053"/>
    <n v="0.41584701525182205"/>
    <n v="0.82986914999126293"/>
  </r>
  <r>
    <s v="2014/04/15"/>
    <x v="1"/>
    <x v="9"/>
    <n v="97.723799999999997"/>
    <n v="98.528099999999995"/>
    <n v="97.321600000000004"/>
    <n v="98.528099999999995"/>
    <n v="29397"/>
    <n v="1.6461049640405696"/>
    <n v="1.2320828293011317"/>
  </r>
  <r>
    <s v="2014/04/16"/>
    <x v="2"/>
    <x v="27"/>
    <n v="97.723799999999997"/>
    <n v="98.528099999999995"/>
    <n v="97.321600000000004"/>
    <n v="97.321600000000004"/>
    <n v="51075"/>
    <n v="-1.2320828293011261"/>
    <n v="1.2320828293011317"/>
  </r>
  <r>
    <s v="2014/04/17"/>
    <x v="3"/>
    <x v="28"/>
    <n v="96.919499999999999"/>
    <n v="97.723799999999997"/>
    <n v="95.712999999999994"/>
    <n v="96.517300000000006"/>
    <n v="36418"/>
    <n v="-0.82986914999126105"/>
    <n v="2.0791001844636674"/>
  </r>
  <r>
    <s v="2014/04/18"/>
    <x v="4"/>
    <x v="10"/>
    <n v="98.528099999999995"/>
    <n v="98.930300000000003"/>
    <n v="97.321600000000004"/>
    <n v="98.930300000000003"/>
    <n v="32921"/>
    <n v="2.4693294889151818"/>
    <n v="1.6394603389239208"/>
  </r>
  <r>
    <s v="2014/04/21"/>
    <x v="0"/>
    <x v="13"/>
    <n v="98.125900000000001"/>
    <n v="98.125900000000001"/>
    <n v="97.321600000000004"/>
    <n v="97.723799999999997"/>
    <n v="24162"/>
    <n v="-1.2270429529425511"/>
    <n v="0.82303896465533988"/>
  </r>
  <r>
    <s v="2014/04/22"/>
    <x v="1"/>
    <x v="14"/>
    <n v="97.321600000000004"/>
    <n v="98.528099999999995"/>
    <n v="96.919499999999999"/>
    <n v="97.723799999999997"/>
    <n v="27034"/>
    <n v="0"/>
    <n v="1.6461049640405696"/>
  </r>
  <r>
    <s v="2014/04/23"/>
    <x v="2"/>
    <x v="25"/>
    <n v="98.930300000000003"/>
    <n v="98.930300000000003"/>
    <n v="96.919499999999999"/>
    <n v="97.321600000000004"/>
    <n v="34358"/>
    <n v="-0.41241738598136779"/>
    <n v="2.0534824736633657"/>
  </r>
  <r>
    <s v="2014/04/24"/>
    <x v="3"/>
    <x v="26"/>
    <n v="97.321600000000004"/>
    <n v="97.321600000000004"/>
    <n v="96.517300000000006"/>
    <n v="97.321600000000004"/>
    <n v="25524"/>
    <n v="0"/>
    <n v="0.82986914999126293"/>
  </r>
  <r>
    <s v="2014/04/25"/>
    <x v="4"/>
    <x v="15"/>
    <n v="97.321600000000004"/>
    <n v="97.321600000000004"/>
    <n v="94.908699999999996"/>
    <n v="95.310900000000004"/>
    <n v="49438"/>
    <n v="-2.0876778612895568"/>
    <n v="2.5105581526694229"/>
  </r>
  <r>
    <s v="2014/04/28"/>
    <x v="0"/>
    <x v="18"/>
    <n v="95.310900000000004"/>
    <n v="96.517300000000006"/>
    <n v="94.506500000000003"/>
    <n v="95.712999999999994"/>
    <n v="28068"/>
    <n v="0.42099506280724897"/>
    <n v="2.1053651685532992"/>
  </r>
  <r>
    <s v="2014/04/29"/>
    <x v="1"/>
    <x v="19"/>
    <n v="96.919499999999999"/>
    <n v="97.321600000000004"/>
    <n v="95.712999999999994"/>
    <n v="96.919499999999999"/>
    <n v="21811"/>
    <n v="1.2526606637428539"/>
    <n v="1.6666827984823009"/>
  </r>
  <r>
    <s v="2014/04/30"/>
    <x v="2"/>
    <x v="29"/>
    <n v="96.517300000000006"/>
    <n v="96.919499999999999"/>
    <n v="94.104399999999998"/>
    <n v="95.310900000000004"/>
    <n v="44124"/>
    <n v="-1.6736557265501093"/>
    <n v="2.9475932775638913"/>
  </r>
  <r>
    <s v="2014/05/02"/>
    <x v="4"/>
    <x v="21"/>
    <n v="95.712999999999994"/>
    <n v="96.115200000000002"/>
    <n v="94.104399999999998"/>
    <n v="94.908699999999996"/>
    <n v="45030"/>
    <n v="-0.42288029137986149"/>
    <n v="2.1142667777872619"/>
  </r>
  <r>
    <s v="2014/05/05"/>
    <x v="0"/>
    <x v="1"/>
    <n v="94.506500000000003"/>
    <n v="94.908699999999996"/>
    <n v="93.3001"/>
    <n v="94.104399999999998"/>
    <n v="28887"/>
    <n v="-0.85105725963391909"/>
    <n v="1.7094197197699941"/>
  </r>
  <r>
    <s v="2014/05/06"/>
    <x v="1"/>
    <x v="2"/>
    <n v="94.104399999999998"/>
    <n v="95.712999999999994"/>
    <n v="93.702200000000005"/>
    <n v="94.908699999999996"/>
    <n v="27525"/>
    <n v="0.85105725963391443"/>
    <n v="2.1232462246010666"/>
  </r>
  <r>
    <s v="2014/05/07"/>
    <x v="2"/>
    <x v="3"/>
    <n v="94.908699999999996"/>
    <n v="95.712999999999994"/>
    <n v="94.506500000000003"/>
    <n v="95.310900000000004"/>
    <n v="33276"/>
    <n v="0.42288029137986072"/>
    <n v="1.268551520062267"/>
  </r>
  <r>
    <s v="2014/05/08"/>
    <x v="3"/>
    <x v="4"/>
    <n v="96.115200000000002"/>
    <n v="96.517300000000006"/>
    <n v="95.712999999999994"/>
    <n v="96.115200000000002"/>
    <n v="30096"/>
    <n v="0.84032922677347832"/>
    <n v="0.83681364849102746"/>
  </r>
  <r>
    <s v="2014/05/09"/>
    <x v="4"/>
    <x v="23"/>
    <n v="96.517300000000006"/>
    <n v="96.517300000000006"/>
    <n v="95.712999999999994"/>
    <n v="96.517300000000006"/>
    <n v="23287"/>
    <n v="0.41747948452481043"/>
    <n v="0.83681364849102746"/>
  </r>
  <r>
    <s v="2014/05/12"/>
    <x v="0"/>
    <x v="6"/>
    <n v="96.115200000000002"/>
    <n v="96.517300000000006"/>
    <n v="94.506500000000003"/>
    <n v="95.310900000000004"/>
    <n v="37048"/>
    <n v="-1.2578087112982905"/>
    <n v="2.1053651685532992"/>
  </r>
  <r>
    <s v="2014/05/13"/>
    <x v="1"/>
    <x v="7"/>
    <n v="96.517300000000006"/>
    <n v="97.321600000000004"/>
    <n v="96.115200000000002"/>
    <n v="96.919499999999999"/>
    <n v="24046"/>
    <n v="1.6736557265501124"/>
    <n v="1.2473486345160716"/>
  </r>
  <r>
    <s v="2014/05/14"/>
    <x v="2"/>
    <x v="8"/>
    <n v="97.321600000000004"/>
    <n v="98.125900000000001"/>
    <n v="96.919499999999999"/>
    <n v="98.125900000000001"/>
    <n v="32903"/>
    <n v="1.2370610993947706"/>
    <n v="1.2370610993947706"/>
  </r>
  <r>
    <s v="2014/05/15"/>
    <x v="3"/>
    <x v="9"/>
    <n v="97.321600000000004"/>
    <n v="98.125900000000001"/>
    <n v="96.919499999999999"/>
    <n v="98.125900000000001"/>
    <n v="16813"/>
    <n v="0"/>
    <n v="1.2370610993947706"/>
  </r>
  <r>
    <s v="2014/05/16"/>
    <x v="4"/>
    <x v="27"/>
    <n v="98.125900000000001"/>
    <n v="98.930300000000003"/>
    <n v="97.321600000000004"/>
    <n v="98.125900000000001"/>
    <n v="28679"/>
    <n v="0"/>
    <n v="1.6394603389239208"/>
  </r>
  <r>
    <s v="2014/05/19"/>
    <x v="0"/>
    <x v="11"/>
    <n v="98.125900000000001"/>
    <n v="98.528099999999995"/>
    <n v="97.321600000000004"/>
    <n v="97.321600000000004"/>
    <n v="20829"/>
    <n v="-0.8230389646553401"/>
    <n v="1.2320828293011317"/>
  </r>
  <r>
    <s v="2014/05/20"/>
    <x v="1"/>
    <x v="12"/>
    <n v="98.125900000000001"/>
    <n v="98.125900000000001"/>
    <n v="97.321600000000004"/>
    <n v="97.321600000000004"/>
    <n v="25402"/>
    <n v="0"/>
    <n v="0.82303896465533988"/>
  </r>
  <r>
    <s v="2014/05/21"/>
    <x v="2"/>
    <x v="13"/>
    <n v="98.125900000000001"/>
    <n v="98.125900000000001"/>
    <n v="96.919499999999999"/>
    <n v="96.919499999999999"/>
    <n v="24218"/>
    <n v="-0.41402213473943716"/>
    <n v="1.2370610993947706"/>
  </r>
  <r>
    <s v="2014/05/22"/>
    <x v="3"/>
    <x v="14"/>
    <n v="97.723799999999997"/>
    <n v="98.125900000000001"/>
    <n v="97.321600000000004"/>
    <n v="98.125900000000001"/>
    <n v="26336"/>
    <n v="1.2370610993947706"/>
    <n v="0.82303896465533988"/>
  </r>
  <r>
    <s v="2014/05/23"/>
    <x v="4"/>
    <x v="25"/>
    <n v="97.321600000000004"/>
    <n v="98.528099999999995"/>
    <n v="97.321600000000004"/>
    <n v="98.125900000000001"/>
    <n v="31778"/>
    <n v="0"/>
    <n v="1.2320828293011317"/>
  </r>
  <r>
    <s v="2014/05/26"/>
    <x v="0"/>
    <x v="16"/>
    <n v="98.930300000000003"/>
    <n v="99.332400000000007"/>
    <n v="98.125900000000001"/>
    <n v="98.930300000000003"/>
    <n v="19854"/>
    <n v="0.81642137426858208"/>
    <n v="1.2220453784965473"/>
  </r>
  <r>
    <s v="2014/05/27"/>
    <x v="1"/>
    <x v="17"/>
    <n v="98.528099999999995"/>
    <n v="99.7346"/>
    <n v="98.528099999999995"/>
    <n v="99.332400000000007"/>
    <n v="18301"/>
    <n v="0.40562400422797829"/>
    <n v="1.217087120483052"/>
  </r>
  <r>
    <s v="2014/05/28"/>
    <x v="2"/>
    <x v="18"/>
    <n v="99.7346"/>
    <n v="99.7346"/>
    <n v="98.528099999999995"/>
    <n v="99.7346"/>
    <n v="37799"/>
    <n v="0.40408560663227022"/>
    <n v="1.217087120483052"/>
  </r>
  <r>
    <s v="2014/05/29"/>
    <x v="3"/>
    <x v="19"/>
    <n v="99.332400000000007"/>
    <n v="99.7346"/>
    <n v="97.723799999999997"/>
    <n v="98.125900000000001"/>
    <n v="43079"/>
    <n v="-1.6261309851288195"/>
    <n v="2.0367525638028097"/>
  </r>
  <r>
    <s v="2014/05/30"/>
    <x v="4"/>
    <x v="29"/>
    <n v="98.125900000000001"/>
    <n v="98.528099999999995"/>
    <n v="96.115200000000002"/>
    <n v="96.115200000000002"/>
    <n v="69113"/>
    <n v="-2.0703875991714207"/>
    <n v="2.4794314638171908"/>
  </r>
  <r>
    <s v="2014/06/03"/>
    <x v="1"/>
    <x v="22"/>
    <n v="96.517300000000006"/>
    <n v="98.528099999999995"/>
    <n v="96.517300000000006"/>
    <n v="98.528099999999995"/>
    <n v="40522"/>
    <n v="2.4794314638171908"/>
    <n v="2.0619519792923837"/>
  </r>
  <r>
    <s v="2014/06/04"/>
    <x v="2"/>
    <x v="0"/>
    <n v="99.332400000000007"/>
    <n v="99.7346"/>
    <n v="98.930300000000003"/>
    <n v="99.332400000000007"/>
    <n v="33486"/>
    <n v="0.81300151385076469"/>
    <n v="0.80970961086024462"/>
  </r>
  <r>
    <s v="2014/06/05"/>
    <x v="3"/>
    <x v="1"/>
    <n v="98.930300000000003"/>
    <n v="99.332400000000007"/>
    <n v="97.723799999999997"/>
    <n v="98.930300000000003"/>
    <n v="19558"/>
    <n v="-0.40562400422797429"/>
    <n v="1.6326669571705243"/>
  </r>
  <r>
    <s v="2014/06/06"/>
    <x v="4"/>
    <x v="2"/>
    <n v="99.332400000000007"/>
    <n v="99.332400000000007"/>
    <n v="98.125900000000001"/>
    <n v="98.528099999999995"/>
    <n v="19282"/>
    <n v="-0.40737750962279629"/>
    <n v="1.2220453784965473"/>
  </r>
  <r>
    <s v="2014/06/09"/>
    <x v="0"/>
    <x v="23"/>
    <n v="98.528099999999995"/>
    <n v="99.332400000000007"/>
    <n v="98.528099999999995"/>
    <n v="98.930300000000003"/>
    <n v="19730"/>
    <n v="0.40737750962279518"/>
    <n v="0.81300151385076469"/>
  </r>
  <r>
    <s v="2014/06/10"/>
    <x v="1"/>
    <x v="24"/>
    <n v="98.930300000000003"/>
    <n v="100.1367"/>
    <n v="98.528099999999995"/>
    <n v="100.1367"/>
    <n v="26661"/>
    <n v="1.2120690716500362"/>
    <n v="1.6194465812728351"/>
  </r>
  <r>
    <s v="2014/06/11"/>
    <x v="2"/>
    <x v="5"/>
    <n v="99.7346"/>
    <n v="100.5389"/>
    <n v="99.332400000000007"/>
    <n v="100.5389"/>
    <n v="27990"/>
    <n v="0.40084647913210103"/>
    <n v="1.2072915465541594"/>
  </r>
  <r>
    <s v="2014/06/12"/>
    <x v="3"/>
    <x v="6"/>
    <n v="99.7346"/>
    <n v="99.7346"/>
    <n v="98.930300000000003"/>
    <n v="99.332400000000007"/>
    <n v="22300"/>
    <n v="-1.2072915465541694"/>
    <n v="0.80970961086024462"/>
  </r>
  <r>
    <s v="2014/06/13"/>
    <x v="4"/>
    <x v="7"/>
    <n v="98.930300000000003"/>
    <n v="99.332400000000007"/>
    <n v="98.528099999999995"/>
    <n v="98.930300000000003"/>
    <n v="17197"/>
    <n v="-0.40562400422797429"/>
    <n v="0.81300151385076469"/>
  </r>
  <r>
    <s v="2014/06/16"/>
    <x v="0"/>
    <x v="27"/>
    <n v="98.528099999999995"/>
    <n v="99.7346"/>
    <n v="98.528099999999995"/>
    <n v="99.7346"/>
    <n v="13737"/>
    <n v="0.80970961086024462"/>
    <n v="1.217087120483052"/>
  </r>
  <r>
    <s v="2014/06/17"/>
    <x v="1"/>
    <x v="28"/>
    <n v="99.7346"/>
    <n v="100.5389"/>
    <n v="98.930300000000003"/>
    <n v="100.5389"/>
    <n v="20568"/>
    <n v="0.80320593992188549"/>
    <n v="1.612915550782134"/>
  </r>
  <r>
    <s v="2014/06/18"/>
    <x v="2"/>
    <x v="10"/>
    <n v="100.5389"/>
    <n v="101.7453"/>
    <n v="99.7346"/>
    <n v="100.941"/>
    <n v="38103"/>
    <n v="0.39914704528753819"/>
    <n v="1.9959973723325146"/>
  </r>
  <r>
    <s v="2014/06/19"/>
    <x v="3"/>
    <x v="11"/>
    <n v="100.1367"/>
    <n v="101.3432"/>
    <n v="100.1367"/>
    <n v="101.3432"/>
    <n v="25211"/>
    <n v="0.39765886807524609"/>
    <n v="1.1976523924949003"/>
  </r>
  <r>
    <s v="2014/06/20"/>
    <x v="4"/>
    <x v="12"/>
    <n v="101.7453"/>
    <n v="102.14749999999999"/>
    <n v="99.7346"/>
    <n v="100.1367"/>
    <n v="31589"/>
    <n v="-1.197652392494891"/>
    <n v="2.3905189264801523"/>
  </r>
  <r>
    <s v="2014/06/23"/>
    <x v="0"/>
    <x v="25"/>
    <n v="100.5389"/>
    <n v="100.941"/>
    <n v="98.930300000000003"/>
    <n v="98.930300000000003"/>
    <n v="25147"/>
    <n v="-1.2120690716500393"/>
    <n v="2.0120625960696756"/>
  </r>
  <r>
    <s v="2014/06/24"/>
    <x v="1"/>
    <x v="26"/>
    <n v="98.930300000000003"/>
    <n v="99.332400000000007"/>
    <n v="98.125900000000001"/>
    <n v="98.930300000000003"/>
    <n v="36234"/>
    <n v="0"/>
    <n v="1.2220453784965473"/>
  </r>
  <r>
    <s v="2014/06/25"/>
    <x v="2"/>
    <x v="15"/>
    <n v="98.930300000000003"/>
    <n v="100.1367"/>
    <n v="98.930300000000003"/>
    <n v="99.332400000000007"/>
    <n v="31028"/>
    <n v="0.40562400422797829"/>
    <n v="1.2120690716500362"/>
  </r>
  <r>
    <s v="2014/06/26"/>
    <x v="3"/>
    <x v="16"/>
    <n v="100.1367"/>
    <n v="100.5389"/>
    <n v="99.332400000000007"/>
    <n v="100.1367"/>
    <n v="33938"/>
    <n v="0.80644506742205779"/>
    <n v="1.2072915465541594"/>
  </r>
  <r>
    <s v="2014/06/27"/>
    <x v="4"/>
    <x v="17"/>
    <n v="100.5389"/>
    <n v="101.7453"/>
    <n v="99.7346"/>
    <n v="100.941"/>
    <n v="44450"/>
    <n v="0.7999935244196531"/>
    <n v="1.9959973723325146"/>
  </r>
  <r>
    <s v="2014/06/30"/>
    <x v="0"/>
    <x v="29"/>
    <n v="101.3432"/>
    <n v="102.14749999999999"/>
    <n v="100.5389"/>
    <n v="101.7453"/>
    <n v="38191"/>
    <n v="0.79364438712306529"/>
    <n v="1.5873129865582518"/>
  </r>
  <r>
    <s v="2014/07/01"/>
    <x v="1"/>
    <x v="20"/>
    <n v="101.7453"/>
    <n v="103.354"/>
    <n v="101.3432"/>
    <n v="102.95180000000001"/>
    <n v="33022"/>
    <n v="1.178828592694432"/>
    <n v="1.9647212394580942"/>
  </r>
  <r>
    <s v="2014/07/02"/>
    <x v="2"/>
    <x v="21"/>
    <n v="104.1583"/>
    <n v="106.5712"/>
    <n v="103.7561"/>
    <n v="106.5712"/>
    <n v="51623"/>
    <n v="3.4552388837439474"/>
    <n v="2.6770353810867866"/>
  </r>
  <r>
    <s v="2014/07/03"/>
    <x v="3"/>
    <x v="22"/>
    <n v="105.76690000000001"/>
    <n v="108.58199999999999"/>
    <n v="104.96259999999999"/>
    <n v="108.1798"/>
    <n v="41188"/>
    <n v="1.4981351296974734"/>
    <n v="3.3901551675681416"/>
  </r>
  <r>
    <s v="2014/07/04"/>
    <x v="4"/>
    <x v="0"/>
    <n v="107.3755"/>
    <n v="109.38630000000001"/>
    <n v="106.1691"/>
    <n v="108.58199999999999"/>
    <n v="44516"/>
    <n v="0.37109902351146068"/>
    <n v="2.9852547608283291"/>
  </r>
  <r>
    <s v="2014/07/07"/>
    <x v="0"/>
    <x v="3"/>
    <n v="108.1798"/>
    <n v="109.38630000000001"/>
    <n v="106.5712"/>
    <n v="109.38630000000001"/>
    <n v="32207"/>
    <n v="0.7380005720820475"/>
    <n v="2.6072347252909993"/>
  </r>
  <r>
    <s v="2014/07/08"/>
    <x v="1"/>
    <x v="4"/>
    <n v="108.9841"/>
    <n v="109.38630000000001"/>
    <n v="107.7777"/>
    <n v="108.1798"/>
    <n v="36299"/>
    <n v="-1.1090995955935226"/>
    <n v="1.4814881115475325"/>
  </r>
  <r>
    <s v="2014/07/09"/>
    <x v="2"/>
    <x v="23"/>
    <n v="107.3755"/>
    <n v="108.58199999999999"/>
    <n v="107.3755"/>
    <n v="107.7777"/>
    <n v="39336"/>
    <n v="-0.37238851595401995"/>
    <n v="1.1173611035125808"/>
  </r>
  <r>
    <s v="2014/07/10"/>
    <x v="3"/>
    <x v="24"/>
    <n v="108.1798"/>
    <n v="109.38630000000001"/>
    <n v="108.1798"/>
    <n v="108.1798"/>
    <n v="51132"/>
    <n v="0.37238851595401407"/>
    <n v="1.1090995955935126"/>
  </r>
  <r>
    <s v="2014/07/11"/>
    <x v="4"/>
    <x v="5"/>
    <n v="109.38630000000001"/>
    <n v="110.9949"/>
    <n v="108.9841"/>
    <n v="109.7885"/>
    <n v="43513"/>
    <n v="1.4761130035815926"/>
    <n v="1.8282254281620891"/>
  </r>
  <r>
    <s v="2014/07/14"/>
    <x v="0"/>
    <x v="8"/>
    <n v="110.6108"/>
    <n v="110.6108"/>
    <n v="108.96599999999999"/>
    <n v="108.96599999999999"/>
    <n v="46818"/>
    <n v="-0.7519880742403745"/>
    <n v="1.498182654270336"/>
  </r>
  <r>
    <s v="2014/07/15"/>
    <x v="1"/>
    <x v="9"/>
    <n v="109.3772"/>
    <n v="110.1996"/>
    <n v="108.96599999999999"/>
    <n v="109.3772"/>
    <n v="37976"/>
    <n v="0.37665517967867757"/>
    <n v="1.1257359983744735"/>
  </r>
  <r>
    <s v="2014/07/16"/>
    <x v="2"/>
    <x v="27"/>
    <n v="109.3772"/>
    <n v="109.7884"/>
    <n v="106.91"/>
    <n v="107.3212"/>
    <n v="42072"/>
    <n v="-1.8976251753061015"/>
    <n v="2.6567517838786627"/>
  </r>
  <r>
    <s v="2014/07/17"/>
    <x v="3"/>
    <x v="28"/>
    <n v="102.79810000000001"/>
    <n v="103.2093"/>
    <n v="101.1534"/>
    <n v="102.3869"/>
    <n v="138665"/>
    <n v="-4.7067432273935257"/>
    <n v="2.0120788772090621"/>
  </r>
  <r>
    <s v="2014/07/18"/>
    <x v="4"/>
    <x v="10"/>
    <n v="99.919799999999995"/>
    <n v="101.9757"/>
    <n v="99.919799999999995"/>
    <n v="101.5645"/>
    <n v="97366"/>
    <n v="-0.80647100963490204"/>
    <n v="2.036668539358002"/>
  </r>
  <r>
    <s v="2014/07/21"/>
    <x v="0"/>
    <x v="13"/>
    <n v="101.9757"/>
    <n v="102.3869"/>
    <n v="100.7422"/>
    <n v="101.5645"/>
    <n v="58994"/>
    <n v="0"/>
    <n v="1.6193996259286365"/>
  </r>
  <r>
    <s v="2014/07/22"/>
    <x v="1"/>
    <x v="14"/>
    <n v="101.5645"/>
    <n v="102.79810000000001"/>
    <n v="100.7422"/>
    <n v="102.3869"/>
    <n v="53307"/>
    <n v="0.80647100963490925"/>
    <n v="2.0202091885068296"/>
  </r>
  <r>
    <s v="2014/07/24"/>
    <x v="3"/>
    <x v="26"/>
    <n v="102.3869"/>
    <n v="102.79810000000001"/>
    <n v="101.9757"/>
    <n v="102.79810000000001"/>
    <n v="66041"/>
    <n v="0.4008095625782242"/>
    <n v="0.80323207523711093"/>
  </r>
  <r>
    <s v="2014/07/25"/>
    <x v="4"/>
    <x v="15"/>
    <n v="102.3869"/>
    <n v="102.79810000000001"/>
    <n v="100.7422"/>
    <n v="101.1534"/>
    <n v="31609"/>
    <n v="-1.6128693865775585"/>
    <n v="2.0202091885068296"/>
  </r>
  <r>
    <s v="2014/07/28"/>
    <x v="0"/>
    <x v="18"/>
    <n v="100.331"/>
    <n v="100.7422"/>
    <n v="99.508600000000001"/>
    <n v="99.919799999999995"/>
    <n v="43514"/>
    <n v="-1.2270312280175486"/>
    <n v="1.2320705884613612"/>
  </r>
  <r>
    <s v="2014/07/29"/>
    <x v="1"/>
    <x v="19"/>
    <n v="100.7422"/>
    <n v="101.9757"/>
    <n v="100.331"/>
    <n v="101.9757"/>
    <n v="40749"/>
    <n v="2.036668539358002"/>
    <n v="1.6259829611225949"/>
  </r>
  <r>
    <s v="2014/07/30"/>
    <x v="2"/>
    <x v="29"/>
    <n v="101.5645"/>
    <n v="102.79810000000001"/>
    <n v="101.1534"/>
    <n v="102.3869"/>
    <n v="32428"/>
    <n v="0.40242251265890866"/>
    <n v="1.6128693865775712"/>
  </r>
  <r>
    <s v="2014/07/31"/>
    <x v="3"/>
    <x v="30"/>
    <n v="101.9757"/>
    <n v="101.9757"/>
    <n v="99.508600000000001"/>
    <n v="99.508600000000001"/>
    <n v="44806"/>
    <n v="-2.8514702143899875"/>
    <n v="2.4490477017310792"/>
  </r>
  <r>
    <s v="2014/08/01"/>
    <x v="4"/>
    <x v="20"/>
    <n v="98.686199999999999"/>
    <n v="99.508600000000001"/>
    <n v="98.275000000000006"/>
    <n v="98.686199999999999"/>
    <n v="61873"/>
    <n v="-0.82989535554464211"/>
    <n v="1.2474401282383094"/>
  </r>
  <r>
    <s v="2014/08/04"/>
    <x v="0"/>
    <x v="0"/>
    <n v="98.686199999999999"/>
    <n v="101.5645"/>
    <n v="98.686199999999999"/>
    <n v="101.5645"/>
    <n v="39730"/>
    <n v="2.8748945602997229"/>
    <n v="2.8748945602997229"/>
  </r>
  <r>
    <s v="2014/08/05"/>
    <x v="1"/>
    <x v="1"/>
    <n v="100.7422"/>
    <n v="100.7422"/>
    <n v="98.275000000000006"/>
    <n v="98.275000000000006"/>
    <n v="61536"/>
    <n v="-3.2924393329933856"/>
    <n v="2.4795107166996697"/>
  </r>
  <r>
    <s v="2014/08/06"/>
    <x v="2"/>
    <x v="2"/>
    <n v="97.863799999999998"/>
    <n v="99.919799999999995"/>
    <n v="97.863799999999998"/>
    <n v="99.097399999999993"/>
    <n v="38043"/>
    <n v="0.83335335587188553"/>
    <n v="2.0791148123926506"/>
  </r>
  <r>
    <s v="2014/08/07"/>
    <x v="3"/>
    <x v="3"/>
    <n v="99.097399999999993"/>
    <n v="99.919799999999995"/>
    <n v="98.275000000000006"/>
    <n v="99.919799999999995"/>
    <n v="30079"/>
    <n v="0.82646593473949559"/>
    <n v="1.6598192906113913"/>
  </r>
  <r>
    <s v="2014/08/08"/>
    <x v="4"/>
    <x v="4"/>
    <n v="99.097399999999993"/>
    <n v="99.508600000000001"/>
    <n v="98.275000000000006"/>
    <n v="99.097399999999993"/>
    <n v="35170"/>
    <n v="-0.82646593473950269"/>
    <n v="1.2474401282383094"/>
  </r>
  <r>
    <s v="2014/08/11"/>
    <x v="0"/>
    <x v="5"/>
    <n v="98.686199999999999"/>
    <n v="99.508600000000001"/>
    <n v="98.275000000000006"/>
    <n v="99.097399999999993"/>
    <n v="42993"/>
    <n v="0"/>
    <n v="1.2474401282383094"/>
  </r>
  <r>
    <s v="2014/08/12"/>
    <x v="1"/>
    <x v="6"/>
    <n v="99.508600000000001"/>
    <n v="100.331"/>
    <n v="99.097399999999993"/>
    <n v="99.919799999999995"/>
    <n v="32278"/>
    <n v="0.82646593473949559"/>
    <n v="1.2371515129748962"/>
  </r>
  <r>
    <s v="2014/08/13"/>
    <x v="2"/>
    <x v="7"/>
    <n v="99.508600000000001"/>
    <n v="101.5645"/>
    <n v="99.097399999999993"/>
    <n v="100.7422"/>
    <n v="39837"/>
    <n v="0.81969142608827528"/>
    <n v="2.4590859771215041"/>
  </r>
  <r>
    <s v="2014/08/14"/>
    <x v="3"/>
    <x v="8"/>
    <n v="101.5645"/>
    <n v="101.9757"/>
    <n v="101.1534"/>
    <n v="101.9757"/>
    <n v="32955"/>
    <n v="1.2169771132697154"/>
    <n v="0.80963731134043415"/>
  </r>
  <r>
    <s v="2014/08/15"/>
    <x v="4"/>
    <x v="9"/>
    <n v="102.3869"/>
    <n v="102.79810000000001"/>
    <n v="101.1534"/>
    <n v="101.9757"/>
    <n v="19189"/>
    <n v="0"/>
    <n v="1.6128693865775712"/>
  </r>
  <r>
    <s v="2014/08/18"/>
    <x v="0"/>
    <x v="10"/>
    <n v="101.9757"/>
    <n v="101.9757"/>
    <n v="100.7422"/>
    <n v="101.1534"/>
    <n v="14766"/>
    <n v="-0.80963731134044092"/>
    <n v="1.2169771132697154"/>
  </r>
  <r>
    <s v="2014/08/19"/>
    <x v="1"/>
    <x v="11"/>
    <n v="101.9757"/>
    <n v="102.79810000000001"/>
    <n v="101.5645"/>
    <n v="101.9757"/>
    <n v="31922"/>
    <n v="0.80963731134043415"/>
    <n v="1.2072805722131097"/>
  </r>
  <r>
    <s v="2014/08/20"/>
    <x v="2"/>
    <x v="12"/>
    <n v="102.79810000000001"/>
    <n v="103.2093"/>
    <n v="102.3869"/>
    <n v="103.2093"/>
    <n v="28975"/>
    <n v="1.2024415658686216"/>
    <n v="0.80001905320971256"/>
  </r>
  <r>
    <s v="2014/08/21"/>
    <x v="3"/>
    <x v="13"/>
    <n v="103.62050000000001"/>
    <n v="103.62050000000001"/>
    <n v="101.9757"/>
    <n v="102.3869"/>
    <n v="23089"/>
    <n v="-0.80001905320972633"/>
    <n v="1.6000637090679282"/>
  </r>
  <r>
    <s v="2014/08/22"/>
    <x v="4"/>
    <x v="14"/>
    <n v="102.3869"/>
    <n v="103.62050000000001"/>
    <n v="101.5645"/>
    <n v="103.2093"/>
    <n v="42775"/>
    <n v="0.80001905320971256"/>
    <n v="2.0041122060439229"/>
  </r>
  <r>
    <s v="2014/08/25"/>
    <x v="0"/>
    <x v="15"/>
    <n v="103.2093"/>
    <n v="103.62050000000001"/>
    <n v="102.79810000000001"/>
    <n v="102.79810000000001"/>
    <n v="21107"/>
    <n v="-0.39920949063151184"/>
    <n v="0.79683163383079958"/>
  </r>
  <r>
    <s v="2014/08/26"/>
    <x v="1"/>
    <x v="16"/>
    <n v="102.79810000000001"/>
    <n v="103.2093"/>
    <n v="101.9757"/>
    <n v="102.3869"/>
    <n v="30428"/>
    <n v="-0.40080956257821548"/>
    <n v="1.2024415658686216"/>
  </r>
  <r>
    <s v="2014/08/27"/>
    <x v="2"/>
    <x v="17"/>
    <n v="103.2093"/>
    <n v="103.62050000000001"/>
    <n v="102.3869"/>
    <n v="103.2093"/>
    <n v="36839"/>
    <n v="0.80001905320971256"/>
    <n v="1.197641196409019"/>
  </r>
  <r>
    <s v="2014/08/28"/>
    <x v="3"/>
    <x v="18"/>
    <n v="103.62050000000001"/>
    <n v="103.62050000000001"/>
    <n v="102.3869"/>
    <n v="102.79810000000001"/>
    <n v="21759"/>
    <n v="-0.39920949063151184"/>
    <n v="1.197641196409019"/>
  </r>
  <r>
    <s v="2014/08/29"/>
    <x v="4"/>
    <x v="19"/>
    <n v="102.3869"/>
    <n v="102.79810000000001"/>
    <n v="101.9757"/>
    <n v="101.9757"/>
    <n v="28358"/>
    <n v="-0.80323207523711504"/>
    <n v="0.80323207523711093"/>
  </r>
  <r>
    <s v="2014/09/01"/>
    <x v="0"/>
    <x v="20"/>
    <n v="102.79810000000001"/>
    <n v="105.6765"/>
    <n v="102.79810000000001"/>
    <n v="105.6765"/>
    <n v="37523"/>
    <n v="3.5647991208654384"/>
    <n v="2.7615670456282984"/>
  </r>
  <r>
    <s v="2014/09/02"/>
    <x v="1"/>
    <x v="21"/>
    <n v="105.2653"/>
    <n v="105.2653"/>
    <n v="103.2093"/>
    <n v="103.62050000000001"/>
    <n v="20057"/>
    <n v="-1.9647354117974993"/>
    <n v="1.9724864902279156"/>
  </r>
  <r>
    <s v="2014/09/03"/>
    <x v="2"/>
    <x v="22"/>
    <n v="104.44289999999999"/>
    <n v="105.2653"/>
    <n v="103.2093"/>
    <n v="105.2653"/>
    <n v="24642"/>
    <n v="1.5748643470286297"/>
    <n v="1.9724864902279156"/>
  </r>
  <r>
    <s v="2014/09/04"/>
    <x v="3"/>
    <x v="0"/>
    <n v="105.2653"/>
    <n v="105.2653"/>
    <n v="103.62050000000001"/>
    <n v="104.8541"/>
    <n v="22110"/>
    <n v="-0.39139701040120578"/>
    <n v="1.5748643470286297"/>
  </r>
  <r>
    <s v="2014/09/05"/>
    <x v="4"/>
    <x v="1"/>
    <n v="105.6765"/>
    <n v="105.6765"/>
    <n v="103.2093"/>
    <n v="104.44289999999999"/>
    <n v="20128"/>
    <n v="-0.39293494801159734"/>
    <n v="2.3623575549968017"/>
  </r>
  <r>
    <s v="2014/09/09"/>
    <x v="1"/>
    <x v="23"/>
    <n v="104.8541"/>
    <n v="104.8541"/>
    <n v="104.0317"/>
    <n v="104.44289999999999"/>
    <n v="24359"/>
    <n v="0"/>
    <n v="0.78741996753180432"/>
  </r>
  <r>
    <s v="2014/09/10"/>
    <x v="2"/>
    <x v="24"/>
    <n v="103.62050000000001"/>
    <n v="103.62050000000001"/>
    <n v="101.9757"/>
    <n v="102.79810000000001"/>
    <n v="29718"/>
    <n v="-1.5873640224466281"/>
    <n v="1.6000637090679282"/>
  </r>
  <r>
    <s v="2014/09/11"/>
    <x v="3"/>
    <x v="5"/>
    <n v="103.62050000000001"/>
    <n v="103.62050000000001"/>
    <n v="102.79810000000001"/>
    <n v="102.79810000000001"/>
    <n v="24328"/>
    <n v="0"/>
    <n v="0.79683163383079958"/>
  </r>
  <r>
    <s v="2014/09/12"/>
    <x v="4"/>
    <x v="6"/>
    <n v="102.3869"/>
    <n v="102.79810000000001"/>
    <n v="101.1534"/>
    <n v="101.1534"/>
    <n v="20299"/>
    <n v="-1.6128693865775585"/>
    <n v="1.6128693865775712"/>
  </r>
  <r>
    <s v="2014/09/15"/>
    <x v="0"/>
    <x v="9"/>
    <n v="100.7422"/>
    <n v="101.5645"/>
    <n v="100.331"/>
    <n v="101.5645"/>
    <n v="19643"/>
    <n v="0.40558881436444943"/>
    <n v="1.2219344641465901"/>
  </r>
  <r>
    <s v="2014/09/16"/>
    <x v="1"/>
    <x v="27"/>
    <n v="101.1534"/>
    <n v="101.1534"/>
    <n v="100.331"/>
    <n v="100.7422"/>
    <n v="19248"/>
    <n v="-0.81292861629372903"/>
    <n v="0.8163456497821443"/>
  </r>
  <r>
    <s v="2014/09/17"/>
    <x v="2"/>
    <x v="28"/>
    <n v="101.5645"/>
    <n v="102.79810000000001"/>
    <n v="101.1534"/>
    <n v="102.3869"/>
    <n v="24018"/>
    <n v="1.6193996259286365"/>
    <n v="1.6128693865775712"/>
  </r>
  <r>
    <s v="2014/09/18"/>
    <x v="3"/>
    <x v="10"/>
    <n v="102.3869"/>
    <n v="102.79810000000001"/>
    <n v="101.5645"/>
    <n v="102.79810000000001"/>
    <n v="14791"/>
    <n v="0.4008095625782242"/>
    <n v="1.2072805722131097"/>
  </r>
  <r>
    <s v="2014/09/19"/>
    <x v="4"/>
    <x v="11"/>
    <n v="103.2093"/>
    <n v="103.62050000000001"/>
    <n v="102.79810000000001"/>
    <n v="102.79810000000001"/>
    <n v="30781"/>
    <n v="0"/>
    <n v="0.79683163383079958"/>
  </r>
  <r>
    <s v="2014/09/22"/>
    <x v="0"/>
    <x v="14"/>
    <n v="101.9757"/>
    <n v="101.9757"/>
    <n v="100.331"/>
    <n v="100.331"/>
    <n v="40658"/>
    <n v="-2.429215036359718"/>
    <n v="1.6259829611225949"/>
  </r>
  <r>
    <s v="2014/09/23"/>
    <x v="1"/>
    <x v="25"/>
    <n v="101.1534"/>
    <n v="101.5645"/>
    <n v="100.331"/>
    <n v="100.7422"/>
    <n v="16208"/>
    <n v="0.40900584785287647"/>
    <n v="1.2219344641465901"/>
  </r>
  <r>
    <s v="2014/09/24"/>
    <x v="2"/>
    <x v="26"/>
    <n v="100.331"/>
    <n v="101.9757"/>
    <n v="100.331"/>
    <n v="101.1534"/>
    <n v="28552"/>
    <n v="0.40733980192928021"/>
    <n v="1.6259829611225949"/>
  </r>
  <r>
    <s v="2014/09/25"/>
    <x v="3"/>
    <x v="15"/>
    <n v="101.1534"/>
    <n v="101.9757"/>
    <n v="99.919799999999995"/>
    <n v="100.331"/>
    <n v="23840"/>
    <n v="-0.81634564978214796"/>
    <n v="2.036668539358002"/>
  </r>
  <r>
    <s v="2014/09/26"/>
    <x v="4"/>
    <x v="16"/>
    <n v="99.508600000000001"/>
    <n v="99.919799999999995"/>
    <n v="99.097399999999993"/>
    <n v="99.508600000000001"/>
    <n v="25408"/>
    <n v="-0.82306474060848434"/>
    <n v="0.82646593473949559"/>
  </r>
  <r>
    <s v="2014/09/29"/>
    <x v="0"/>
    <x v="19"/>
    <n v="100.331"/>
    <n v="100.331"/>
    <n v="98.686199999999999"/>
    <n v="99.097399999999993"/>
    <n v="55071"/>
    <n v="-0.41408677236641334"/>
    <n v="1.6529600961531339"/>
  </r>
  <r>
    <s v="2014/09/30"/>
    <x v="1"/>
    <x v="29"/>
    <n v="98.686199999999999"/>
    <n v="99.508600000000001"/>
    <n v="97.863799999999998"/>
    <n v="98.686199999999999"/>
    <n v="52027"/>
    <n v="-0.41580858317823444"/>
    <n v="1.6667356500195765"/>
  </r>
  <r>
    <s v="2014/10/01"/>
    <x v="2"/>
    <x v="20"/>
    <n v="98.686199999999999"/>
    <n v="100.331"/>
    <n v="98.686199999999999"/>
    <n v="99.919799999999995"/>
    <n v="42581"/>
    <n v="1.2422745179177355"/>
    <n v="1.6529600961531339"/>
  </r>
  <r>
    <s v="2014/10/02"/>
    <x v="3"/>
    <x v="21"/>
    <n v="99.508600000000001"/>
    <n v="100.7422"/>
    <n v="99.097399999999993"/>
    <n v="99.508600000000001"/>
    <n v="30795"/>
    <n v="-0.41237916237308014"/>
    <n v="1.6461573608277638"/>
  </r>
  <r>
    <s v="2014/10/03"/>
    <x v="4"/>
    <x v="22"/>
    <n v="100.7422"/>
    <n v="102.79810000000001"/>
    <n v="100.331"/>
    <n v="102.3869"/>
    <n v="52042"/>
    <n v="2.8514702143899848"/>
    <n v="2.4292150363597065"/>
  </r>
  <r>
    <s v="2014/10/06"/>
    <x v="0"/>
    <x v="2"/>
    <n v="102.79810000000001"/>
    <n v="103.62050000000001"/>
    <n v="101.9757"/>
    <n v="103.62050000000001"/>
    <n v="39292"/>
    <n v="1.197641196409019"/>
    <n v="1.6000637090679282"/>
  </r>
  <r>
    <s v="2014/10/07"/>
    <x v="1"/>
    <x v="3"/>
    <n v="102.79810000000001"/>
    <n v="103.2093"/>
    <n v="101.5645"/>
    <n v="102.79810000000001"/>
    <n v="40188"/>
    <n v="-0.79683163383080857"/>
    <n v="1.6064900628446184"/>
  </r>
  <r>
    <s v="2014/10/08"/>
    <x v="2"/>
    <x v="4"/>
    <n v="101.5645"/>
    <n v="102.79810000000001"/>
    <n v="100.7422"/>
    <n v="100.7422"/>
    <n v="30938"/>
    <n v="-2.0202091885068394"/>
    <n v="2.0202091885068296"/>
  </r>
  <r>
    <s v="2014/10/09"/>
    <x v="3"/>
    <x v="23"/>
    <n v="101.9757"/>
    <n v="102.79810000000001"/>
    <n v="101.5645"/>
    <n v="102.79810000000001"/>
    <n v="37115"/>
    <n v="2.0202091885068296"/>
    <n v="1.2072805722131097"/>
  </r>
  <r>
    <s v="2014/10/13"/>
    <x v="0"/>
    <x v="7"/>
    <n v="97.863799999999998"/>
    <n v="99.919799999999995"/>
    <n v="97.041399999999996"/>
    <n v="99.097399999999993"/>
    <n v="77985"/>
    <n v="-3.6663665493346138"/>
    <n v="2.9230172641916243"/>
  </r>
  <r>
    <s v="2014/10/14"/>
    <x v="1"/>
    <x v="8"/>
    <n v="98.686199999999999"/>
    <n v="99.919799999999995"/>
    <n v="98.275000000000006"/>
    <n v="99.508600000000001"/>
    <n v="31887"/>
    <n v="0.41408677236641889"/>
    <n v="1.6598192906113913"/>
  </r>
  <r>
    <s v="2014/10/15"/>
    <x v="2"/>
    <x v="9"/>
    <n v="99.919799999999995"/>
    <n v="101.1534"/>
    <n v="99.508600000000001"/>
    <n v="99.919799999999995"/>
    <n v="50496"/>
    <n v="0.41237916237308214"/>
    <n v="1.6394103903906256"/>
  </r>
  <r>
    <s v="2014/10/16"/>
    <x v="3"/>
    <x v="27"/>
    <n v="99.919799999999995"/>
    <n v="101.9757"/>
    <n v="98.686199999999999"/>
    <n v="99.919799999999995"/>
    <n v="46431"/>
    <n v="0"/>
    <n v="3.278943057275717"/>
  </r>
  <r>
    <s v="2014/10/17"/>
    <x v="4"/>
    <x v="28"/>
    <n v="102.79810000000001"/>
    <n v="103.2093"/>
    <n v="101.5645"/>
    <n v="101.5645"/>
    <n v="92077"/>
    <n v="1.6326200423819917"/>
    <n v="1.6064900628446184"/>
  </r>
  <r>
    <s v="2014/10/20"/>
    <x v="0"/>
    <x v="12"/>
    <n v="102.79810000000001"/>
    <n v="103.62050000000001"/>
    <n v="102.3869"/>
    <n v="103.62050000000001"/>
    <n v="38619"/>
    <n v="2.0041122060439229"/>
    <n v="1.197641196409019"/>
  </r>
  <r>
    <s v="2014/10/21"/>
    <x v="1"/>
    <x v="13"/>
    <n v="103.62050000000001"/>
    <n v="103.62050000000001"/>
    <n v="102.3869"/>
    <n v="102.79810000000001"/>
    <n v="25647"/>
    <n v="-0.79683163383080857"/>
    <n v="1.197641196409019"/>
  </r>
  <r>
    <s v="2014/10/22"/>
    <x v="2"/>
    <x v="14"/>
    <n v="104.8541"/>
    <n v="106.0877"/>
    <n v="104.8541"/>
    <n v="106.0877"/>
    <n v="65855"/>
    <n v="3.1499240170272715"/>
    <n v="1.1696250465690399"/>
  </r>
  <r>
    <s v="2014/10/23"/>
    <x v="3"/>
    <x v="25"/>
    <n v="105.2653"/>
    <n v="105.6765"/>
    <n v="104.8541"/>
    <n v="104.8541"/>
    <n v="28085"/>
    <n v="-1.1696250465690474"/>
    <n v="0.78126807517009211"/>
  </r>
  <r>
    <s v="2014/10/24"/>
    <x v="4"/>
    <x v="26"/>
    <n v="104.44289999999999"/>
    <n v="104.8541"/>
    <n v="102.79810000000001"/>
    <n v="103.2093"/>
    <n v="42161"/>
    <n v="-1.5810894798267183"/>
    <n v="1.9802989704582219"/>
  </r>
  <r>
    <s v="2014/10/27"/>
    <x v="0"/>
    <x v="17"/>
    <n v="104.0317"/>
    <n v="105.2653"/>
    <n v="104.0317"/>
    <n v="105.2653"/>
    <n v="25145"/>
    <n v="1.9724864902279156"/>
    <n v="1.1788169779330246"/>
  </r>
  <r>
    <s v="2014/10/28"/>
    <x v="1"/>
    <x v="18"/>
    <n v="106.0877"/>
    <n v="106.49890000000001"/>
    <n v="104.8541"/>
    <n v="105.2653"/>
    <n v="35018"/>
    <n v="0"/>
    <n v="1.5564796393070091"/>
  </r>
  <r>
    <s v="2014/10/29"/>
    <x v="2"/>
    <x v="19"/>
    <n v="106.0877"/>
    <n v="106.49890000000001"/>
    <n v="105.2653"/>
    <n v="106.0877"/>
    <n v="34860"/>
    <n v="0.77822803616784975"/>
    <n v="1.1650826289057947"/>
  </r>
  <r>
    <s v="2014/10/30"/>
    <x v="3"/>
    <x v="29"/>
    <n v="105.6765"/>
    <n v="106.0877"/>
    <n v="104.44289999999999"/>
    <n v="105.6765"/>
    <n v="35723"/>
    <n v="-0.38835697139896486"/>
    <n v="1.5625599945806459"/>
  </r>
  <r>
    <s v="2014/10/31"/>
    <x v="4"/>
    <x v="30"/>
    <n v="105.2653"/>
    <n v="107.3212"/>
    <n v="104.8541"/>
    <n v="107.3212"/>
    <n v="42413"/>
    <n v="1.5443666191870078"/>
    <n v="2.3256346943570967"/>
  </r>
  <r>
    <s v="2014/11/03"/>
    <x v="0"/>
    <x v="22"/>
    <n v="108.5548"/>
    <n v="108.96599999999999"/>
    <n v="107.3212"/>
    <n v="107.7324"/>
    <n v="45307"/>
    <n v="0.38241675668245168"/>
    <n v="1.5209699956274119"/>
  </r>
  <r>
    <s v="2014/11/04"/>
    <x v="1"/>
    <x v="0"/>
    <n v="108.5548"/>
    <n v="108.5548"/>
    <n v="107.7324"/>
    <n v="108.5548"/>
    <n v="32566"/>
    <n v="0.76047400254917952"/>
    <n v="0.76047400254917952"/>
  </r>
  <r>
    <s v="2014/11/05"/>
    <x v="2"/>
    <x v="1"/>
    <n v="108.14360000000001"/>
    <n v="108.5548"/>
    <n v="107.7324"/>
    <n v="108.5548"/>
    <n v="22638"/>
    <n v="0"/>
    <n v="0.76047400254917952"/>
  </r>
  <r>
    <s v="2014/11/06"/>
    <x v="3"/>
    <x v="2"/>
    <n v="108.96599999999999"/>
    <n v="108.96599999999999"/>
    <n v="108.14360000000001"/>
    <n v="108.5548"/>
    <n v="28559"/>
    <n v="0"/>
    <n v="0.75759333852661437"/>
  </r>
  <r>
    <s v="2014/11/07"/>
    <x v="4"/>
    <x v="3"/>
    <n v="108.14360000000001"/>
    <n v="108.14360000000001"/>
    <n v="107.3212"/>
    <n v="107.7324"/>
    <n v="17385"/>
    <n v="-0.76047400254917741"/>
    <n v="0.76337665710079661"/>
  </r>
  <r>
    <s v="2014/11/10"/>
    <x v="0"/>
    <x v="24"/>
    <n v="108.96599999999999"/>
    <n v="110.6108"/>
    <n v="108.5548"/>
    <n v="110.6108"/>
    <n v="43174"/>
    <n v="2.636735893215302"/>
    <n v="1.8762618906661115"/>
  </r>
  <r>
    <s v="2014/11/11"/>
    <x v="1"/>
    <x v="5"/>
    <n v="111.02200000000001"/>
    <n v="111.02200000000001"/>
    <n v="109.3772"/>
    <n v="110.1996"/>
    <n v="20484"/>
    <n v="-0.37244665589585291"/>
    <n v="1.4925921110661018"/>
  </r>
  <r>
    <s v="2014/11/12"/>
    <x v="2"/>
    <x v="6"/>
    <n v="110.6108"/>
    <n v="110.6108"/>
    <n v="108.14360000000001"/>
    <n v="108.5548"/>
    <n v="27434"/>
    <n v="-1.5038152347702636"/>
    <n v="2.2557759927969641"/>
  </r>
  <r>
    <s v="2014/11/13"/>
    <x v="3"/>
    <x v="7"/>
    <n v="109.7884"/>
    <n v="110.6108"/>
    <n v="108.96599999999999"/>
    <n v="110.1996"/>
    <n v="25055"/>
    <n v="1.5038152347702667"/>
    <n v="1.498182654270336"/>
  </r>
  <r>
    <s v="2014/11/14"/>
    <x v="4"/>
    <x v="8"/>
    <n v="110.1996"/>
    <n v="111.02200000000001"/>
    <n v="109.7884"/>
    <n v="111.02200000000001"/>
    <n v="24361"/>
    <n v="0.74351129237032065"/>
    <n v="1.1173503007669221"/>
  </r>
  <r>
    <s v="2014/11/17"/>
    <x v="0"/>
    <x v="28"/>
    <n v="111.02200000000001"/>
    <n v="111.4332"/>
    <n v="108.96599999999999"/>
    <n v="109.3772"/>
    <n v="24772"/>
    <n v="-1.492592111066106"/>
    <n v="2.2389401262748212"/>
  </r>
  <r>
    <s v="2014/11/18"/>
    <x v="1"/>
    <x v="10"/>
    <n v="110.1996"/>
    <n v="110.6108"/>
    <n v="107.7324"/>
    <n v="108.14360000000001"/>
    <n v="43227"/>
    <n v="-1.1342485182053081"/>
    <n v="2.636735893215302"/>
  </r>
  <r>
    <s v="2014/11/19"/>
    <x v="2"/>
    <x v="11"/>
    <n v="109.3772"/>
    <n v="112.2556"/>
    <n v="108.96599999999999"/>
    <n v="111.84439999999999"/>
    <n v="71400"/>
    <n v="3.3648646049501201"/>
    <n v="2.9742507054975649"/>
  </r>
  <r>
    <s v="2014/11/20"/>
    <x v="3"/>
    <x v="12"/>
    <n v="113.0779"/>
    <n v="114.3115"/>
    <n v="112.66670000000001"/>
    <n v="114.3115"/>
    <n v="44216"/>
    <n v="2.1818558534470034"/>
    <n v="1.449327549026808"/>
  </r>
  <r>
    <s v="2014/11/21"/>
    <x v="4"/>
    <x v="13"/>
    <n v="114.7227"/>
    <n v="114.7227"/>
    <n v="113.0779"/>
    <n v="113.9003"/>
    <n v="30621"/>
    <n v="-0.36036738240771671"/>
    <n v="1.44409504094991"/>
  </r>
  <r>
    <s v="2014/11/24"/>
    <x v="0"/>
    <x v="26"/>
    <n v="115.1339"/>
    <n v="115.54510000000001"/>
    <n v="113.48909999999999"/>
    <n v="113.9003"/>
    <n v="33408"/>
    <n v="0"/>
    <n v="1.7954132868849175"/>
  </r>
  <r>
    <s v="2014/11/25"/>
    <x v="1"/>
    <x v="15"/>
    <n v="113.9003"/>
    <n v="115.1339"/>
    <n v="113.9003"/>
    <n v="114.3115"/>
    <n v="42940"/>
    <n v="0.36036738240772304"/>
    <n v="1.0772294523074595"/>
  </r>
  <r>
    <s v="2014/11/26"/>
    <x v="2"/>
    <x v="16"/>
    <n v="113.9003"/>
    <n v="114.3115"/>
    <n v="113.48909999999999"/>
    <n v="114.3115"/>
    <n v="23201"/>
    <n v="0"/>
    <n v="0.72203810956341441"/>
  </r>
  <r>
    <s v="2014/11/27"/>
    <x v="3"/>
    <x v="17"/>
    <n v="115.1339"/>
    <n v="116.7787"/>
    <n v="115.1339"/>
    <n v="115.1339"/>
    <n v="26580"/>
    <n v="0.71686206989972401"/>
    <n v="1.4184891888152993"/>
  </r>
  <r>
    <s v="2014/11/28"/>
    <x v="4"/>
    <x v="18"/>
    <n v="114.3115"/>
    <n v="116.36750000000001"/>
    <n v="114.3115"/>
    <n v="116.36750000000001"/>
    <n v="36077"/>
    <n v="1.0657487826961889"/>
    <n v="1.7826108525959221"/>
  </r>
  <r>
    <s v="2014/12/01"/>
    <x v="0"/>
    <x v="20"/>
    <n v="114.3115"/>
    <n v="116.7787"/>
    <n v="113.9003"/>
    <n v="115.1339"/>
    <n v="50115"/>
    <n v="-1.0657487826961862"/>
    <n v="2.4957186411227306"/>
  </r>
  <r>
    <s v="2014/12/02"/>
    <x v="1"/>
    <x v="21"/>
    <n v="114.7227"/>
    <n v="114.7227"/>
    <n v="113.0779"/>
    <n v="113.0779"/>
    <n v="54781"/>
    <n v="-1.8018837132411238"/>
    <n v="1.44409504094991"/>
  </r>
  <r>
    <s v="2014/12/03"/>
    <x v="2"/>
    <x v="22"/>
    <n v="113.0779"/>
    <n v="114.3115"/>
    <n v="112.2556"/>
    <n v="113.48909999999999"/>
    <n v="40184"/>
    <n v="0.36298353377798132"/>
    <n v="1.8148764143729452"/>
  </r>
  <r>
    <s v="2014/12/04"/>
    <x v="3"/>
    <x v="0"/>
    <n v="114.3115"/>
    <n v="115.1339"/>
    <n v="113.9003"/>
    <n v="114.3115"/>
    <n v="28276"/>
    <n v="0.72203810956341441"/>
    <n v="1.0772294523074595"/>
  </r>
  <r>
    <s v="2014/12/05"/>
    <x v="4"/>
    <x v="1"/>
    <n v="113.9003"/>
    <n v="114.7227"/>
    <n v="112.66670000000001"/>
    <n v="113.0779"/>
    <n v="29431"/>
    <n v="-1.0850216433413928"/>
    <n v="1.8084009466353153"/>
  </r>
  <r>
    <s v="2014/12/08"/>
    <x v="0"/>
    <x v="4"/>
    <n v="113.48909999999999"/>
    <n v="113.9003"/>
    <n v="112.66670000000001"/>
    <n v="113.48909999999999"/>
    <n v="19854"/>
    <n v="0.36298353377798132"/>
    <n v="1.0889601666190885"/>
  </r>
  <r>
    <s v="2014/12/09"/>
    <x v="1"/>
    <x v="23"/>
    <n v="113.48909999999999"/>
    <n v="114.3115"/>
    <n v="113.0779"/>
    <n v="113.48909999999999"/>
    <n v="31926"/>
    <n v="0"/>
    <n v="1.0850216433413999"/>
  </r>
  <r>
    <s v="2014/12/10"/>
    <x v="2"/>
    <x v="24"/>
    <n v="113.48909999999999"/>
    <n v="114.3115"/>
    <n v="111.84439999999999"/>
    <n v="111.84439999999999"/>
    <n v="39845"/>
    <n v="-1.4598177438835982"/>
    <n v="2.1818558534470034"/>
  </r>
  <r>
    <s v="2014/12/11"/>
    <x v="3"/>
    <x v="5"/>
    <n v="111.02200000000001"/>
    <n v="111.84439999999999"/>
    <n v="110.6108"/>
    <n v="110.6108"/>
    <n v="41669"/>
    <n v="-1.1090886121531671"/>
    <n v="1.1090886121531764"/>
  </r>
  <r>
    <s v="2014/12/12"/>
    <x v="4"/>
    <x v="6"/>
    <n v="111.02200000000001"/>
    <n v="111.84439999999999"/>
    <n v="110.6108"/>
    <n v="111.02200000000001"/>
    <n v="31504"/>
    <n v="0.37106463647446875"/>
    <n v="1.1090886121531764"/>
  </r>
  <r>
    <s v="2014/12/15"/>
    <x v="0"/>
    <x v="9"/>
    <n v="110.6108"/>
    <n v="112.2556"/>
    <n v="110.6108"/>
    <n v="111.84439999999999"/>
    <n v="45196"/>
    <n v="0.73802397567871691"/>
    <n v="1.4760680512272348"/>
  </r>
  <r>
    <s v="2014/12/16"/>
    <x v="1"/>
    <x v="27"/>
    <n v="110.6108"/>
    <n v="111.4332"/>
    <n v="109.3772"/>
    <n v="109.3772"/>
    <n v="41273"/>
    <n v="-2.230616086744821"/>
    <n v="1.8622849465961278"/>
  </r>
  <r>
    <s v="2014/12/17"/>
    <x v="2"/>
    <x v="28"/>
    <n v="109.3772"/>
    <n v="109.3772"/>
    <n v="106.91"/>
    <n v="107.3212"/>
    <n v="84670"/>
    <n v="-1.8976251753061015"/>
    <n v="2.2815099735794742"/>
  </r>
  <r>
    <s v="2014/12/18"/>
    <x v="3"/>
    <x v="10"/>
    <n v="108.5548"/>
    <n v="109.3772"/>
    <n v="107.7324"/>
    <n v="108.14360000000001"/>
    <n v="51896"/>
    <n v="0.76337665710079661"/>
    <n v="1.5152084186236541"/>
  </r>
  <r>
    <s v="2014/12/19"/>
    <x v="4"/>
    <x v="11"/>
    <n v="110.6108"/>
    <n v="113.48909999999999"/>
    <n v="110.1996"/>
    <n v="113.48909999999999"/>
    <n v="44591"/>
    <n v="4.8246823488337229"/>
    <n v="2.9413530119326148"/>
  </r>
  <r>
    <s v="2014/12/22"/>
    <x v="0"/>
    <x v="14"/>
    <n v="113.0779"/>
    <n v="115.1339"/>
    <n v="112.66670000000001"/>
    <n v="113.9003"/>
    <n v="34995"/>
    <n v="0.36167072715569376"/>
    <n v="2.1661896189265382"/>
  </r>
  <r>
    <s v="2014/12/23"/>
    <x v="1"/>
    <x v="25"/>
    <n v="114.3115"/>
    <n v="115.1339"/>
    <n v="112.66670000000001"/>
    <n v="113.0779"/>
    <n v="19157"/>
    <n v="-0.7246542609336778"/>
    <n v="2.1661896189265382"/>
  </r>
  <r>
    <s v="2014/12/24"/>
    <x v="2"/>
    <x v="26"/>
    <n v="111.84439999999999"/>
    <n v="113.48909999999999"/>
    <n v="111.84439999999999"/>
    <n v="113.48909999999999"/>
    <n v="16722"/>
    <n v="0.36298353377798132"/>
    <n v="1.4598177438836004"/>
  </r>
  <r>
    <s v="2014/12/25"/>
    <x v="3"/>
    <x v="15"/>
    <n v="112.66670000000001"/>
    <n v="113.48909999999999"/>
    <n v="112.66670000000001"/>
    <n v="113.0779"/>
    <n v="7392"/>
    <n v="-0.36298353377797921"/>
    <n v="0.72728943946339553"/>
  </r>
  <r>
    <s v="2014/12/26"/>
    <x v="4"/>
    <x v="16"/>
    <n v="113.48909999999999"/>
    <n v="114.3115"/>
    <n v="112.66670000000001"/>
    <n v="114.3115"/>
    <n v="13183"/>
    <n v="1.0850216433413999"/>
    <n v="1.449327549026808"/>
  </r>
  <r>
    <s v="2014/12/27"/>
    <x v="5"/>
    <x v="17"/>
    <n v="114.3115"/>
    <n v="114.3115"/>
    <n v="113.0779"/>
    <n v="113.9003"/>
    <n v="4823"/>
    <n v="-0.36036738240771671"/>
    <n v="1.0850216433413999"/>
  </r>
  <r>
    <s v="2014/12/29"/>
    <x v="0"/>
    <x v="19"/>
    <n v="113.48909999999999"/>
    <n v="115.9563"/>
    <n v="113.48909999999999"/>
    <n v="115.9563"/>
    <n v="35075"/>
    <n v="1.7889891651024274"/>
    <n v="2.150659892258131"/>
  </r>
  <r>
    <s v="2014/12/30"/>
    <x v="1"/>
    <x v="29"/>
    <n v="115.9563"/>
    <n v="116.36750000000001"/>
    <n v="114.3115"/>
    <n v="115.1339"/>
    <n v="23590"/>
    <n v="-0.71175971279498385"/>
    <n v="1.7826108525959221"/>
  </r>
  <r>
    <s v="2014/12/31"/>
    <x v="2"/>
    <x v="30"/>
    <n v="114.3115"/>
    <n v="115.9563"/>
    <n v="114.3115"/>
    <n v="115.9563"/>
    <n v="18351"/>
    <n v="0.71175971279499295"/>
    <n v="1.4286217826947232"/>
  </r>
  <r>
    <s v="2015/01/05"/>
    <x v="0"/>
    <x v="1"/>
    <n v="115.54510000000001"/>
    <n v="115.54510000000001"/>
    <n v="113.0779"/>
    <n v="114.7227"/>
    <n v="32214"/>
    <n v="-1.0695483850862066"/>
    <n v="2.1583968206628867"/>
  </r>
  <r>
    <s v="2015/01/06"/>
    <x v="1"/>
    <x v="2"/>
    <n v="113.0779"/>
    <n v="113.0779"/>
    <n v="109.3772"/>
    <n v="109.7884"/>
    <n v="67649"/>
    <n v="-4.3963035275011615"/>
    <n v="3.3274502968504502"/>
  </r>
  <r>
    <s v="2015/01/07"/>
    <x v="2"/>
    <x v="3"/>
    <n v="109.7884"/>
    <n v="111.02200000000001"/>
    <n v="109.7884"/>
    <n v="110.1996"/>
    <n v="43886"/>
    <n v="0.37383900839660433"/>
    <n v="1.1173503007669221"/>
  </r>
  <r>
    <s v="2015/01/08"/>
    <x v="3"/>
    <x v="4"/>
    <n v="112.2556"/>
    <n v="113.48909999999999"/>
    <n v="111.84439999999999"/>
    <n v="113.48909999999999"/>
    <n v="42551"/>
    <n v="2.9413530119326148"/>
    <n v="1.4598177438836004"/>
  </r>
  <r>
    <s v="2015/01/09"/>
    <x v="4"/>
    <x v="23"/>
    <n v="111.02200000000001"/>
    <n v="111.4332"/>
    <n v="109.3772"/>
    <n v="110.1996"/>
    <n v="61920"/>
    <n v="-2.9413530119326201"/>
    <n v="1.8622849465961278"/>
  </r>
  <r>
    <s v="2015/01/12"/>
    <x v="0"/>
    <x v="6"/>
    <n v="108.96599999999999"/>
    <n v="109.7884"/>
    <n v="108.5548"/>
    <n v="108.5548"/>
    <n v="30402"/>
    <n v="-1.5038152347702636"/>
    <n v="1.1299762263736572"/>
  </r>
  <r>
    <s v="2015/01/13"/>
    <x v="1"/>
    <x v="7"/>
    <n v="107.7324"/>
    <n v="109.3772"/>
    <n v="107.3212"/>
    <n v="108.96599999999999"/>
    <n v="38093"/>
    <n v="0.37807923639577912"/>
    <n v="1.8976251753060989"/>
  </r>
  <r>
    <s v="2015/01/14"/>
    <x v="2"/>
    <x v="8"/>
    <n v="108.96599999999999"/>
    <n v="109.3772"/>
    <n v="106.91"/>
    <n v="106.91"/>
    <n v="49447"/>
    <n v="-1.9048547939007991"/>
    <n v="2.2815099735794742"/>
  </r>
  <r>
    <s v="2015/01/15"/>
    <x v="3"/>
    <x v="9"/>
    <n v="108.14360000000001"/>
    <n v="109.3772"/>
    <n v="108.14360000000001"/>
    <n v="108.14360000000001"/>
    <n v="40996"/>
    <n v="1.1472614553741629"/>
    <n v="1.1342485182053119"/>
  </r>
  <r>
    <s v="2015/01/16"/>
    <x v="4"/>
    <x v="27"/>
    <n v="115.1339"/>
    <n v="115.1339"/>
    <n v="111.84439999999999"/>
    <n v="112.66670000000001"/>
    <n v="129035"/>
    <n v="4.0973929093703445"/>
    <n v="2.8987179233467453"/>
  </r>
  <r>
    <s v="2015/01/19"/>
    <x v="0"/>
    <x v="11"/>
    <n v="113.9003"/>
    <n v="114.7227"/>
    <n v="113.0779"/>
    <n v="114.3115"/>
    <n v="50175"/>
    <n v="1.449327549026808"/>
    <n v="1.44409504094991"/>
  </r>
  <r>
    <s v="2015/01/20"/>
    <x v="1"/>
    <x v="12"/>
    <n v="114.3115"/>
    <n v="114.3115"/>
    <n v="113.0779"/>
    <n v="113.48909999999999"/>
    <n v="33795"/>
    <n v="-0.72203810956341774"/>
    <n v="1.0850216433413999"/>
  </r>
  <r>
    <s v="2015/01/21"/>
    <x v="2"/>
    <x v="13"/>
    <n v="114.7227"/>
    <n v="115.9563"/>
    <n v="114.7227"/>
    <n v="115.9563"/>
    <n v="77292"/>
    <n v="2.150659892258131"/>
    <n v="1.0695483850862104"/>
  </r>
  <r>
    <s v="2015/01/22"/>
    <x v="3"/>
    <x v="14"/>
    <n v="116.36750000000001"/>
    <n v="116.7787"/>
    <n v="114.7227"/>
    <n v="115.1339"/>
    <n v="45654"/>
    <n v="-0.71175971279498385"/>
    <n v="1.7762778611065178"/>
  </r>
  <r>
    <s v="2015/01/23"/>
    <x v="4"/>
    <x v="25"/>
    <n v="117.18989999999999"/>
    <n v="119.2458"/>
    <n v="117.18989999999999"/>
    <n v="119.2458"/>
    <n v="82359"/>
    <n v="3.5091110160302357"/>
    <n v="1.7391213067403786"/>
  </r>
  <r>
    <s v="2015/01/26"/>
    <x v="0"/>
    <x v="16"/>
    <n v="119.657"/>
    <n v="119.657"/>
    <n v="118.01220000000001"/>
    <n v="119.2458"/>
    <n v="46941"/>
    <n v="0"/>
    <n v="1.3841307661190922"/>
  </r>
  <r>
    <s v="2015/01/27"/>
    <x v="1"/>
    <x v="17"/>
    <n v="119.657"/>
    <n v="120.89060000000001"/>
    <n v="118.83459999999999"/>
    <n v="120.89060000000001"/>
    <n v="53362"/>
    <n v="1.3699095368839369"/>
    <n v="1.7153394075292601"/>
  </r>
  <r>
    <s v="2015/01/28"/>
    <x v="2"/>
    <x v="18"/>
    <n v="120.4794"/>
    <n v="120.89060000000001"/>
    <n v="119.657"/>
    <n v="120.4794"/>
    <n v="48373"/>
    <n v="-0.34072204317590227"/>
    <n v="1.0256687778256528"/>
  </r>
  <r>
    <s v="2015/01/29"/>
    <x v="3"/>
    <x v="19"/>
    <n v="118.4234"/>
    <n v="119.2458"/>
    <n v="117.6011"/>
    <n v="118.01220000000001"/>
    <n v="36887"/>
    <n v="-2.0690775007688402"/>
    <n v="1.3888519860144088"/>
  </r>
  <r>
    <s v="2015/01/30"/>
    <x v="4"/>
    <x v="29"/>
    <n v="119.2458"/>
    <n v="119.657"/>
    <n v="115.9563"/>
    <n v="115.9563"/>
    <n v="44413"/>
    <n v="-1.7574612961744345"/>
    <n v="3.1415920622935127"/>
  </r>
  <r>
    <s v="2015/02/02"/>
    <x v="0"/>
    <x v="21"/>
    <n v="115.54510000000001"/>
    <n v="117.6011"/>
    <n v="115.54510000000001"/>
    <n v="117.18989999999999"/>
    <n v="30382"/>
    <n v="1.0582299964948754"/>
    <n v="1.7637459225940795"/>
  </r>
  <r>
    <s v="2015/02/03"/>
    <x v="1"/>
    <x v="22"/>
    <n v="117.6011"/>
    <n v="118.83459999999999"/>
    <n v="116.7787"/>
    <n v="118.83459999999999"/>
    <n v="27234"/>
    <n v="1.3936914360950423"/>
    <n v="1.7451919565696108"/>
  </r>
  <r>
    <s v="2015/02/04"/>
    <x v="2"/>
    <x v="0"/>
    <n v="118.83459999999999"/>
    <n v="120.4794"/>
    <n v="118.4234"/>
    <n v="120.0682"/>
    <n v="43152"/>
    <n v="1.0327304359187597"/>
    <n v="1.7212445901711522"/>
  </r>
  <r>
    <s v="2015/02/05"/>
    <x v="3"/>
    <x v="1"/>
    <n v="119.657"/>
    <n v="120.0682"/>
    <n v="118.01220000000001"/>
    <n v="119.657"/>
    <n v="25327"/>
    <n v="-0.34305980621514415"/>
    <n v="1.7271905723342282"/>
  </r>
  <r>
    <s v="2015/02/06"/>
    <x v="4"/>
    <x v="2"/>
    <n v="119.657"/>
    <n v="119.657"/>
    <n v="117.6011"/>
    <n v="117.6011"/>
    <n v="28668"/>
    <n v="-1.7330927450726901"/>
    <n v="1.7330927450726803"/>
  </r>
  <r>
    <s v="2015/02/09"/>
    <x v="0"/>
    <x v="23"/>
    <n v="117.6011"/>
    <n v="118.01220000000001"/>
    <n v="116.36750000000001"/>
    <n v="116.7787"/>
    <n v="26650"/>
    <n v="-0.70176984120053454"/>
    <n v="1.4034722262732262"/>
  </r>
  <r>
    <s v="2015/02/10"/>
    <x v="1"/>
    <x v="24"/>
    <n v="116.7787"/>
    <n v="117.6011"/>
    <n v="116.36750000000001"/>
    <n v="117.18989999999999"/>
    <n v="33452"/>
    <n v="0.35150052047457714"/>
    <n v="1.0545102473196388"/>
  </r>
  <r>
    <s v="2015/02/11"/>
    <x v="2"/>
    <x v="5"/>
    <n v="120.0682"/>
    <n v="122.5354"/>
    <n v="120.0682"/>
    <n v="121.71299999999999"/>
    <n v="71429"/>
    <n v="3.7870118382910309"/>
    <n v="2.0340053154903051"/>
  </r>
  <r>
    <s v="2015/02/12"/>
    <x v="3"/>
    <x v="6"/>
    <n v="122.9466"/>
    <n v="122.9466"/>
    <n v="121.3018"/>
    <n v="122.1242"/>
    <n v="35027"/>
    <n v="0.33727453382613382"/>
    <n v="1.3468459680692066"/>
  </r>
  <r>
    <s v="2015/02/13"/>
    <x v="4"/>
    <x v="7"/>
    <n v="122.1242"/>
    <n v="123.3578"/>
    <n v="121.71299999999999"/>
    <n v="122.1242"/>
    <n v="38571"/>
    <n v="0"/>
    <n v="1.3423261336222465"/>
  </r>
  <r>
    <s v="2015/02/24"/>
    <x v="1"/>
    <x v="26"/>
    <n v="122.5354"/>
    <n v="125.0025"/>
    <n v="122.1242"/>
    <n v="124.1801"/>
    <n v="74443"/>
    <n v="1.6694371542887387"/>
    <n v="2.3295177426114484"/>
  </r>
  <r>
    <s v="2015/02/25"/>
    <x v="2"/>
    <x v="15"/>
    <n v="125.41370000000001"/>
    <n v="127.0585"/>
    <n v="125.41370000000001"/>
    <n v="127.0585"/>
    <n v="48326"/>
    <n v="2.2914679103379734"/>
    <n v="1.3029737692302232"/>
  </r>
  <r>
    <s v="2015/02/26"/>
    <x v="3"/>
    <x v="16"/>
    <n v="126.23609999999999"/>
    <n v="126.6473"/>
    <n v="123.7689"/>
    <n v="123.7689"/>
    <n v="58406"/>
    <n v="-2.6231493262552039"/>
    <n v="2.298994056598346"/>
  </r>
  <r>
    <s v="2015/03/02"/>
    <x v="0"/>
    <x v="21"/>
    <n v="124.5913"/>
    <n v="125.8249"/>
    <n v="122.1242"/>
    <n v="122.5354"/>
    <n v="41706"/>
    <n v="-1.0016149229845841"/>
    <n v="2.9852698231299071"/>
  </r>
  <r>
    <s v="2015/03/03"/>
    <x v="1"/>
    <x v="22"/>
    <n v="123.3578"/>
    <n v="124.1801"/>
    <n v="122.1242"/>
    <n v="123.7689"/>
    <n v="29205"/>
    <n v="1.0016149229845779"/>
    <n v="1.6694371542887387"/>
  </r>
  <r>
    <s v="2015/03/04"/>
    <x v="2"/>
    <x v="0"/>
    <n v="123.3578"/>
    <n v="124.5913"/>
    <n v="122.5354"/>
    <n v="123.7689"/>
    <n v="32781"/>
    <n v="0"/>
    <n v="1.6638812650532693"/>
  </r>
  <r>
    <s v="2015/03/05"/>
    <x v="3"/>
    <x v="1"/>
    <n v="123.3578"/>
    <n v="124.1801"/>
    <n v="122.1242"/>
    <n v="123.3578"/>
    <n v="29851"/>
    <n v="-0.33270413857541276"/>
    <n v="1.6694371542887387"/>
  </r>
  <r>
    <s v="2015/03/06"/>
    <x v="4"/>
    <x v="2"/>
    <n v="122.5354"/>
    <n v="122.9466"/>
    <n v="122.1242"/>
    <n v="122.5354"/>
    <n v="33211"/>
    <n v="-0.66891078440916474"/>
    <n v="0.6711555085956733"/>
  </r>
  <r>
    <s v="2015/03/09"/>
    <x v="0"/>
    <x v="23"/>
    <n v="121.3018"/>
    <n v="121.3018"/>
    <n v="119.2458"/>
    <n v="119.657"/>
    <n v="67545"/>
    <n v="-2.377065121705447"/>
    <n v="1.7094746059032575"/>
  </r>
  <r>
    <s v="2015/03/10"/>
    <x v="1"/>
    <x v="24"/>
    <n v="119.2458"/>
    <n v="119.2458"/>
    <n v="118.4234"/>
    <n v="118.4234"/>
    <n v="46859"/>
    <n v="-1.0362978555214113"/>
    <n v="0.69205709646312785"/>
  </r>
  <r>
    <s v="2015/03/11"/>
    <x v="2"/>
    <x v="5"/>
    <n v="118.01220000000001"/>
    <n v="121.71299999999999"/>
    <n v="117.6011"/>
    <n v="120.0682"/>
    <n v="51828"/>
    <n v="1.3793576617365453"/>
    <n v="3.4367425175650661"/>
  </r>
  <r>
    <s v="2015/03/12"/>
    <x v="3"/>
    <x v="6"/>
    <n v="120.89060000000001"/>
    <n v="122.1242"/>
    <n v="120.4794"/>
    <n v="121.71299999999999"/>
    <n v="32364"/>
    <n v="1.3605899662772198"/>
    <n v="1.3559775716687594"/>
  </r>
  <r>
    <s v="2015/03/13"/>
    <x v="4"/>
    <x v="7"/>
    <n v="121.71299999999999"/>
    <n v="122.9466"/>
    <n v="120.89060000000001"/>
    <n v="122.5354"/>
    <n v="46407"/>
    <n v="0.67341534921307555"/>
    <n v="1.6864110370885446"/>
  </r>
  <r>
    <s v="2015/03/16"/>
    <x v="0"/>
    <x v="27"/>
    <n v="122.5354"/>
    <n v="122.9466"/>
    <n v="120.0682"/>
    <n v="120.0682"/>
    <n v="37462"/>
    <n v="-2.0340053154903077"/>
    <n v="2.3690200086990534"/>
  </r>
  <r>
    <s v="2015/03/17"/>
    <x v="1"/>
    <x v="28"/>
    <n v="122.1242"/>
    <n v="123.3578"/>
    <n v="122.1242"/>
    <n v="122.5354"/>
    <n v="55770"/>
    <n v="2.0340053154903051"/>
    <n v="1.0050515997960996"/>
  </r>
  <r>
    <s v="2015/03/18"/>
    <x v="2"/>
    <x v="10"/>
    <n v="124.1801"/>
    <n v="126.6473"/>
    <n v="123.3578"/>
    <n v="126.23609999999999"/>
    <n v="71220"/>
    <n v="2.9753995254168784"/>
    <n v="2.631698195173771"/>
  </r>
  <r>
    <s v="2015/03/19"/>
    <x v="3"/>
    <x v="11"/>
    <n v="125.41370000000001"/>
    <n v="127.4697"/>
    <n v="125.41370000000001"/>
    <n v="126.6473"/>
    <n v="43512"/>
    <n v="0.3252094541660544"/>
    <n v="1.6260816666966105"/>
  </r>
  <r>
    <s v="2015/03/20"/>
    <x v="4"/>
    <x v="12"/>
    <n v="124.5913"/>
    <n v="126.6473"/>
    <n v="124.5913"/>
    <n v="126.6473"/>
    <n v="38594"/>
    <n v="0"/>
    <n v="1.6367277145296484"/>
  </r>
  <r>
    <s v="2015/03/23"/>
    <x v="0"/>
    <x v="25"/>
    <n v="126.6473"/>
    <n v="126.6473"/>
    <n v="125.41370000000001"/>
    <n v="126.23609999999999"/>
    <n v="26369"/>
    <n v="-0.32520945416605579"/>
    <n v="0.9788184995733652"/>
  </r>
  <r>
    <s v="2015/03/24"/>
    <x v="1"/>
    <x v="26"/>
    <n v="126.23609999999999"/>
    <n v="126.23609999999999"/>
    <n v="124.5913"/>
    <n v="124.5913"/>
    <n v="38207"/>
    <n v="-1.3115182603635902"/>
    <n v="1.3115182603635975"/>
  </r>
  <r>
    <s v="2015/03/25"/>
    <x v="2"/>
    <x v="15"/>
    <n v="125.0025"/>
    <n v="125.41370000000001"/>
    <n v="123.7689"/>
    <n v="124.1801"/>
    <n v="50140"/>
    <n v="-0.33058492615146673"/>
    <n v="1.3201755570249891"/>
  </r>
  <r>
    <s v="2015/03/26"/>
    <x v="3"/>
    <x v="16"/>
    <n v="119.657"/>
    <n v="120.89060000000001"/>
    <n v="118.83459999999999"/>
    <n v="119.657"/>
    <n v="162835"/>
    <n v="-3.710361460607269"/>
    <n v="1.7153394075292601"/>
  </r>
  <r>
    <s v="2015/03/27"/>
    <x v="4"/>
    <x v="17"/>
    <n v="118.4234"/>
    <n v="119.657"/>
    <n v="117.18989999999999"/>
    <n v="117.18989999999999"/>
    <n v="112919"/>
    <n v="-2.0833620657986449"/>
    <n v="2.0833620657986494"/>
  </r>
  <r>
    <s v="2015/03/30"/>
    <x v="0"/>
    <x v="29"/>
    <n v="117.18989999999999"/>
    <n v="118.4234"/>
    <n v="116.7787"/>
    <n v="117.18989999999999"/>
    <n v="64898"/>
    <n v="0"/>
    <n v="1.3985647307518081"/>
  </r>
  <r>
    <s v="2015/03/31"/>
    <x v="1"/>
    <x v="30"/>
    <n v="118.4234"/>
    <n v="119.657"/>
    <n v="117.6011"/>
    <n v="119.657"/>
    <n v="56918"/>
    <n v="2.0833620657986494"/>
    <n v="1.7330927450726803"/>
  </r>
  <r>
    <s v="2015/04/01"/>
    <x v="2"/>
    <x v="20"/>
    <n v="119.2458"/>
    <n v="119.2458"/>
    <n v="118.01220000000001"/>
    <n v="118.4234"/>
    <n v="39056"/>
    <n v="-1.0362978555214113"/>
    <n v="1.039890007060811"/>
  </r>
  <r>
    <s v="2015/04/02"/>
    <x v="3"/>
    <x v="21"/>
    <n v="119.2458"/>
    <n v="121.71299999999999"/>
    <n v="118.83459999999999"/>
    <n v="120.89060000000001"/>
    <n v="52174"/>
    <n v="2.0619666333470703"/>
    <n v="2.393320402195986"/>
  </r>
  <r>
    <s v="2015/04/07"/>
    <x v="1"/>
    <x v="3"/>
    <n v="120.4794"/>
    <n v="121.3018"/>
    <n v="119.2458"/>
    <n v="120.0682"/>
    <n v="34901"/>
    <n v="-0.68260897161050349"/>
    <n v="1.7094746059032575"/>
  </r>
  <r>
    <s v="2015/04/08"/>
    <x v="2"/>
    <x v="4"/>
    <n v="119.657"/>
    <n v="120.0682"/>
    <n v="117.6011"/>
    <n v="117.6011"/>
    <n v="49474"/>
    <n v="-2.0761525512878243"/>
    <n v="2.0761525512878287"/>
  </r>
  <r>
    <s v="2015/04/09"/>
    <x v="3"/>
    <x v="23"/>
    <n v="118.4234"/>
    <n v="119.657"/>
    <n v="117.6011"/>
    <n v="117.6011"/>
    <n v="47243"/>
    <n v="0"/>
    <n v="1.7330927450726803"/>
  </r>
  <r>
    <s v="2015/04/10"/>
    <x v="4"/>
    <x v="24"/>
    <n v="120.0682"/>
    <n v="120.89060000000001"/>
    <n v="119.2458"/>
    <n v="120.89060000000001"/>
    <n v="33908"/>
    <n v="2.7587615228983347"/>
    <n v="1.3699095368839369"/>
  </r>
  <r>
    <s v="2015/04/13"/>
    <x v="0"/>
    <x v="7"/>
    <n v="120.4794"/>
    <n v="121.3018"/>
    <n v="120.0682"/>
    <n v="120.89060000000001"/>
    <n v="26427"/>
    <n v="0"/>
    <n v="1.0221740406298272"/>
  </r>
  <r>
    <s v="2015/04/14"/>
    <x v="1"/>
    <x v="8"/>
    <n v="119.2458"/>
    <n v="119.657"/>
    <n v="118.01220000000001"/>
    <n v="118.4234"/>
    <n v="41702"/>
    <n v="-2.0619666333470601"/>
    <n v="1.3841307661190922"/>
  </r>
  <r>
    <s v="2015/04/15"/>
    <x v="2"/>
    <x v="9"/>
    <n v="118.01220000000001"/>
    <n v="118.83459999999999"/>
    <n v="116.36750000000001"/>
    <n v="117.6011"/>
    <n v="71626"/>
    <n v="-0.69679488955127433"/>
    <n v="2.0979323626887068"/>
  </r>
  <r>
    <s v="2015/04/16"/>
    <x v="3"/>
    <x v="27"/>
    <n v="119.2458"/>
    <n v="120.89060000000001"/>
    <n v="118.83459999999999"/>
    <n v="120.89060000000001"/>
    <n v="55563"/>
    <n v="2.7587615228983347"/>
    <n v="1.7153394075292601"/>
  </r>
  <r>
    <s v="2015/04/17"/>
    <x v="4"/>
    <x v="28"/>
    <n v="117.6011"/>
    <n v="118.4234"/>
    <n v="117.18989999999999"/>
    <n v="117.18989999999999"/>
    <n v="79007"/>
    <n v="-3.1090308436242999"/>
    <n v="1.0470642102772278"/>
  </r>
  <r>
    <s v="2015/04/20"/>
    <x v="0"/>
    <x v="12"/>
    <n v="116.7787"/>
    <n v="118.4234"/>
    <n v="116.36750000000001"/>
    <n v="117.6011"/>
    <n v="43593"/>
    <n v="0.350269320725966"/>
    <n v="1.751305136870918"/>
  </r>
  <r>
    <s v="2015/04/21"/>
    <x v="1"/>
    <x v="13"/>
    <n v="116.7787"/>
    <n v="118.01220000000001"/>
    <n v="116.36750000000001"/>
    <n v="117.18989999999999"/>
    <n v="40892"/>
    <n v="-0.35026932072596684"/>
    <n v="1.4034722262732262"/>
  </r>
  <r>
    <s v="2015/04/22"/>
    <x v="2"/>
    <x v="14"/>
    <n v="118.01220000000001"/>
    <n v="119.2458"/>
    <n v="117.6011"/>
    <n v="118.01220000000001"/>
    <n v="40631"/>
    <n v="0.69923129967955489"/>
    <n v="1.3888519860144088"/>
  </r>
  <r>
    <s v="2015/04/23"/>
    <x v="3"/>
    <x v="25"/>
    <n v="119.657"/>
    <n v="120.89060000000001"/>
    <n v="119.2458"/>
    <n v="120.89060000000001"/>
    <n v="47851"/>
    <n v="2.4097995439447533"/>
    <n v="1.3699095368839369"/>
  </r>
  <r>
    <s v="2015/04/24"/>
    <x v="4"/>
    <x v="26"/>
    <n v="122.5354"/>
    <n v="125.41370000000001"/>
    <n v="122.1242"/>
    <n v="125.41370000000001"/>
    <n v="135458"/>
    <n v="3.673186823889365"/>
    <n v="2.6579312953965024"/>
  </r>
  <r>
    <s v="2015/04/27"/>
    <x v="0"/>
    <x v="17"/>
    <n v="125.8249"/>
    <n v="125.8249"/>
    <n v="123.3578"/>
    <n v="124.5913"/>
    <n v="58112"/>
    <n v="-0.65790921495629129"/>
    <n v="1.9802182233338037"/>
  </r>
  <r>
    <s v="2015/04/28"/>
    <x v="1"/>
    <x v="18"/>
    <n v="126.23609999999999"/>
    <n v="126.23609999999999"/>
    <n v="123.7689"/>
    <n v="124.5913"/>
    <n v="43295"/>
    <n v="0"/>
    <n v="1.9737846024322814"/>
  </r>
  <r>
    <s v="2015/04/29"/>
    <x v="2"/>
    <x v="19"/>
    <n v="123.3578"/>
    <n v="124.1801"/>
    <n v="121.71299999999999"/>
    <n v="122.1242"/>
    <n v="37440"/>
    <n v="-2.0000220804402131"/>
    <n v="2.0067116881148803"/>
  </r>
  <r>
    <s v="2015/04/30"/>
    <x v="3"/>
    <x v="29"/>
    <n v="120.89060000000001"/>
    <n v="122.1242"/>
    <n v="120.4794"/>
    <n v="120.89060000000001"/>
    <n v="48982"/>
    <n v="-1.0152555284928557"/>
    <n v="1.3559775716687594"/>
  </r>
  <r>
    <s v="2015/05/04"/>
    <x v="0"/>
    <x v="0"/>
    <n v="122.1242"/>
    <n v="122.1242"/>
    <n v="120.0682"/>
    <n v="121.3018"/>
    <n v="30868"/>
    <n v="0.33956506901932765"/>
    <n v="1.6978645001033694"/>
  </r>
  <r>
    <s v="2015/05/05"/>
    <x v="1"/>
    <x v="1"/>
    <n v="121.3018"/>
    <n v="121.71299999999999"/>
    <n v="120.0682"/>
    <n v="120.89060000000001"/>
    <n v="27789"/>
    <n v="-0.33956506901933053"/>
    <n v="1.3605899662772198"/>
  </r>
  <r>
    <s v="2015/05/06"/>
    <x v="2"/>
    <x v="2"/>
    <n v="119.657"/>
    <n v="121.71299999999999"/>
    <n v="119.657"/>
    <n v="121.3018"/>
    <n v="18824"/>
    <n v="0.33956506901932765"/>
    <n v="1.7036497724923831"/>
  </r>
  <r>
    <s v="2015/05/07"/>
    <x v="3"/>
    <x v="3"/>
    <n v="120.0682"/>
    <n v="121.3018"/>
    <n v="120.0682"/>
    <n v="120.4794"/>
    <n v="21908"/>
    <n v="-0.68028711219523585"/>
    <n v="1.0221740406298272"/>
  </r>
  <r>
    <s v="2015/05/08"/>
    <x v="4"/>
    <x v="4"/>
    <n v="120.0682"/>
    <n v="121.3018"/>
    <n v="120.0682"/>
    <n v="120.4794"/>
    <n v="20035"/>
    <n v="0"/>
    <n v="1.0221740406298272"/>
  </r>
  <r>
    <s v="2015/05/11"/>
    <x v="0"/>
    <x v="5"/>
    <n v="122.5354"/>
    <n v="122.5354"/>
    <n v="120.89060000000001"/>
    <n v="122.1242"/>
    <n v="20402"/>
    <n v="1.3559775716687594"/>
    <n v="1.3513963438797985"/>
  </r>
  <r>
    <s v="2015/05/12"/>
    <x v="1"/>
    <x v="6"/>
    <n v="120.89060000000001"/>
    <n v="122.1242"/>
    <n v="120.89060000000001"/>
    <n v="121.3018"/>
    <n v="24956"/>
    <n v="-0.67569045947353124"/>
    <n v="1.015255528492865"/>
  </r>
  <r>
    <s v="2015/05/13"/>
    <x v="2"/>
    <x v="7"/>
    <n v="121.3018"/>
    <n v="122.5354"/>
    <n v="120.89060000000001"/>
    <n v="121.71299999999999"/>
    <n v="19437"/>
    <n v="0.3384159256473932"/>
    <n v="1.3513963438797985"/>
  </r>
  <r>
    <s v="2015/05/14"/>
    <x v="3"/>
    <x v="8"/>
    <n v="121.71299999999999"/>
    <n v="122.1242"/>
    <n v="120.0682"/>
    <n v="120.0682"/>
    <n v="39888"/>
    <n v="-1.3605899662772336"/>
    <n v="1.6978645001033694"/>
  </r>
  <r>
    <s v="2015/05/15"/>
    <x v="4"/>
    <x v="9"/>
    <n v="120.89060000000001"/>
    <n v="120.89060000000001"/>
    <n v="119.2458"/>
    <n v="120.4794"/>
    <n v="24831"/>
    <n v="0.34188692843460361"/>
    <n v="1.3699095368839369"/>
  </r>
  <r>
    <s v="2015/05/18"/>
    <x v="0"/>
    <x v="10"/>
    <n v="120.89060000000001"/>
    <n v="120.89060000000001"/>
    <n v="119.2458"/>
    <n v="120.4794"/>
    <n v="26212"/>
    <n v="0"/>
    <n v="1.3699095368839369"/>
  </r>
  <r>
    <s v="2015/05/19"/>
    <x v="1"/>
    <x v="11"/>
    <n v="119.657"/>
    <n v="121.3018"/>
    <n v="119.2458"/>
    <n v="120.4794"/>
    <n v="26321"/>
    <n v="0"/>
    <n v="1.7094746059032575"/>
  </r>
  <r>
    <s v="2015/05/20"/>
    <x v="2"/>
    <x v="12"/>
    <n v="120.4794"/>
    <n v="120.89060000000001"/>
    <n v="120.0682"/>
    <n v="120.4794"/>
    <n v="26984"/>
    <n v="0"/>
    <n v="0.68260897161051926"/>
  </r>
  <r>
    <s v="2015/05/21"/>
    <x v="3"/>
    <x v="13"/>
    <n v="120.0682"/>
    <n v="120.4794"/>
    <n v="118.83459999999999"/>
    <n v="119.657"/>
    <n v="41286"/>
    <n v="-0.68494673464974454"/>
    <n v="1.3746173643533648"/>
  </r>
  <r>
    <s v="2015/05/22"/>
    <x v="4"/>
    <x v="14"/>
    <n v="120.0682"/>
    <n v="120.89060000000001"/>
    <n v="119.2458"/>
    <n v="119.657"/>
    <n v="22103"/>
    <n v="0"/>
    <n v="1.3699095368839369"/>
  </r>
  <r>
    <s v="2015/05/25"/>
    <x v="0"/>
    <x v="15"/>
    <n v="120.4794"/>
    <n v="121.3018"/>
    <n v="119.657"/>
    <n v="121.3018"/>
    <n v="16323"/>
    <n v="1.3652338468449758"/>
    <n v="1.3652338468449758"/>
  </r>
  <r>
    <s v="2015/05/26"/>
    <x v="1"/>
    <x v="16"/>
    <n v="122.1242"/>
    <n v="122.1242"/>
    <n v="120.4794"/>
    <n v="120.4794"/>
    <n v="16069"/>
    <n v="-0.68028711219523585"/>
    <n v="1.3559775716687594"/>
  </r>
  <r>
    <s v="2015/05/27"/>
    <x v="2"/>
    <x v="17"/>
    <n v="119.657"/>
    <n v="120.89060000000001"/>
    <n v="119.2458"/>
    <n v="119.2458"/>
    <n v="24257"/>
    <n v="-1.0291874937080265"/>
    <n v="1.3699095368839369"/>
  </r>
  <r>
    <s v="2015/05/28"/>
    <x v="3"/>
    <x v="18"/>
    <n v="120.89060000000001"/>
    <n v="121.3018"/>
    <n v="120.0682"/>
    <n v="120.89060000000001"/>
    <n v="36704"/>
    <n v="1.3699095368839369"/>
    <n v="1.0221740406298272"/>
  </r>
  <r>
    <s v="2015/05/29"/>
    <x v="4"/>
    <x v="19"/>
    <n v="120.89060000000001"/>
    <n v="121.3018"/>
    <n v="119.657"/>
    <n v="120.0682"/>
    <n v="61983"/>
    <n v="-0.68260897161050349"/>
    <n v="1.3652338468449758"/>
  </r>
  <r>
    <s v="2015/06/01"/>
    <x v="0"/>
    <x v="20"/>
    <n v="119.657"/>
    <n v="120.0682"/>
    <n v="118.4234"/>
    <n v="119.2458"/>
    <n v="31646"/>
    <n v="-0.6873005652734222"/>
    <n v="1.3793576617365453"/>
  </r>
  <r>
    <s v="2015/06/02"/>
    <x v="1"/>
    <x v="21"/>
    <n v="118.83459999999999"/>
    <n v="118.83459999999999"/>
    <n v="118.01220000000001"/>
    <n v="118.4234"/>
    <n v="33433"/>
    <n v="-0.69205709646313596"/>
    <n v="0.69446013641548632"/>
  </r>
  <r>
    <s v="2015/06/03"/>
    <x v="2"/>
    <x v="22"/>
    <n v="118.01220000000001"/>
    <n v="118.83459999999999"/>
    <n v="117.6011"/>
    <n v="117.6011"/>
    <n v="30174"/>
    <n v="-0.69679488955127433"/>
    <n v="1.0434221153690717"/>
  </r>
  <r>
    <s v="2015/06/04"/>
    <x v="3"/>
    <x v="0"/>
    <n v="116.7787"/>
    <n v="117.18989999999999"/>
    <n v="115.1339"/>
    <n v="115.9563"/>
    <n v="62313"/>
    <n v="-1.4084993172208331"/>
    <n v="1.7699897092898602"/>
  </r>
  <r>
    <s v="2015/06/05"/>
    <x v="4"/>
    <x v="1"/>
    <n v="114.7227"/>
    <n v="115.54510000000001"/>
    <n v="114.3115"/>
    <n v="115.1339"/>
    <n v="42846"/>
    <n v="-0.71175971279498385"/>
    <n v="1.0733751773215026"/>
  </r>
  <r>
    <s v="2015/06/08"/>
    <x v="0"/>
    <x v="4"/>
    <n v="114.7227"/>
    <n v="115.1339"/>
    <n v="113.9003"/>
    <n v="113.9003"/>
    <n v="45637"/>
    <n v="-1.0772294523074537"/>
    <n v="1.0772294523074595"/>
  </r>
  <r>
    <s v="2015/06/09"/>
    <x v="1"/>
    <x v="23"/>
    <n v="113.9003"/>
    <n v="115.1339"/>
    <n v="113.48909999999999"/>
    <n v="114.3115"/>
    <n v="31663"/>
    <n v="0.36036738240772304"/>
    <n v="1.4389001794631464"/>
  </r>
  <r>
    <s v="2015/06/10"/>
    <x v="2"/>
    <x v="24"/>
    <n v="115.9563"/>
    <n v="116.36750000000001"/>
    <n v="114.7227"/>
    <n v="114.7227"/>
    <n v="37243"/>
    <n v="0.35907339760851542"/>
    <n v="1.4235374549873958"/>
  </r>
  <r>
    <s v="2015/06/11"/>
    <x v="3"/>
    <x v="5"/>
    <n v="115.9563"/>
    <n v="118.4234"/>
    <n v="115.9563"/>
    <n v="118.01220000000001"/>
    <n v="46455"/>
    <n v="2.8270096812606345"/>
    <n v="2.1052942067721023"/>
  </r>
  <r>
    <s v="2015/06/12"/>
    <x v="4"/>
    <x v="6"/>
    <n v="118.4234"/>
    <n v="118.83459999999999"/>
    <n v="117.18989999999999"/>
    <n v="118.83459999999999"/>
    <n v="35243"/>
    <n v="0.69446013641548632"/>
    <n v="1.3936914360950423"/>
  </r>
  <r>
    <s v="2015/06/15"/>
    <x v="0"/>
    <x v="9"/>
    <n v="118.83459999999999"/>
    <n v="118.83459999999999"/>
    <n v="117.18989999999999"/>
    <n v="117.6011"/>
    <n v="23775"/>
    <n v="-1.0434221153690697"/>
    <n v="1.3936914360950423"/>
  </r>
  <r>
    <s v="2015/06/16"/>
    <x v="1"/>
    <x v="27"/>
    <n v="117.6011"/>
    <n v="117.6011"/>
    <n v="115.9563"/>
    <n v="116.7787"/>
    <n v="28696"/>
    <n v="-0.70176984120053454"/>
    <n v="1.4084993172208304"/>
  </r>
  <r>
    <s v="2015/06/17"/>
    <x v="2"/>
    <x v="28"/>
    <n v="117.6011"/>
    <n v="118.01220000000001"/>
    <n v="116.7787"/>
    <n v="117.18989999999999"/>
    <n v="31675"/>
    <n v="0.35150052047457714"/>
    <n v="1.0507318201541247"/>
  </r>
  <r>
    <s v="2015/06/18"/>
    <x v="3"/>
    <x v="10"/>
    <n v="116.7787"/>
    <n v="117.6011"/>
    <n v="116.7787"/>
    <n v="116.7787"/>
    <n v="28627"/>
    <n v="-0.35150052047457803"/>
    <n v="0.70176984120053121"/>
  </r>
  <r>
    <s v="2015/06/22"/>
    <x v="0"/>
    <x v="14"/>
    <n v="116.7787"/>
    <n v="118.01220000000001"/>
    <n v="116.7787"/>
    <n v="116.7787"/>
    <n v="29598"/>
    <n v="0"/>
    <n v="1.0507318201541247"/>
  </r>
  <r>
    <s v="2015/06/23"/>
    <x v="1"/>
    <x v="25"/>
    <n v="117.6011"/>
    <n v="119.2458"/>
    <n v="117.18989999999999"/>
    <n v="118.83459999999999"/>
    <n v="37809"/>
    <n v="1.7451919565696108"/>
    <n v="1.7391213067403786"/>
  </r>
  <r>
    <s v="2015/06/24"/>
    <x v="2"/>
    <x v="26"/>
    <n v="118.83459999999999"/>
    <n v="119.2458"/>
    <n v="118.01220000000001"/>
    <n v="119.2458"/>
    <n v="21134"/>
    <n v="0.34542987064532327"/>
    <n v="1.039890007060811"/>
  </r>
  <r>
    <s v="2015/06/25"/>
    <x v="3"/>
    <x v="15"/>
    <n v="119.2458"/>
    <n v="120.89060000000001"/>
    <n v="119.2458"/>
    <n v="120.4794"/>
    <n v="45571"/>
    <n v="1.0291874937080308"/>
    <n v="1.3699095368839369"/>
  </r>
  <r>
    <s v="2015/06/26"/>
    <x v="4"/>
    <x v="16"/>
    <n v="120.89060000000001"/>
    <n v="121.3018"/>
    <n v="119.657"/>
    <n v="120.0682"/>
    <n v="34170"/>
    <n v="-0.3418869284346075"/>
    <n v="1.3652338468449758"/>
  </r>
  <r>
    <s v="2015/06/29"/>
    <x v="0"/>
    <x v="19"/>
    <n v="119.2196"/>
    <n v="119.6439"/>
    <n v="117.52249999999999"/>
    <n v="117.52249999999999"/>
    <n v="53096"/>
    <n v="-2.1430110060987406"/>
    <n v="1.789002640966288"/>
  </r>
  <r>
    <s v="2015/06/30"/>
    <x v="1"/>
    <x v="29"/>
    <n v="117.9468"/>
    <n v="119.2196"/>
    <n v="117.52249999999999"/>
    <n v="119.2196"/>
    <n v="45375"/>
    <n v="1.4337366030229164"/>
    <n v="1.4337366030229164"/>
  </r>
  <r>
    <s v="2015/07/01"/>
    <x v="2"/>
    <x v="20"/>
    <n v="118.7953"/>
    <n v="120.91670000000001"/>
    <n v="117.9468"/>
    <n v="119.6439"/>
    <n v="33330"/>
    <n v="0.35526603794337563"/>
    <n v="2.4868203422334738"/>
  </r>
  <r>
    <s v="2015/07/02"/>
    <x v="3"/>
    <x v="21"/>
    <n v="119.2196"/>
    <n v="120.4924"/>
    <n v="119.2196"/>
    <n v="120.0681"/>
    <n v="24309"/>
    <n v="0.35392507909865034"/>
    <n v="1.0619509757863208"/>
  </r>
  <r>
    <s v="2015/07/03"/>
    <x v="4"/>
    <x v="22"/>
    <n v="120.0681"/>
    <n v="120.91670000000001"/>
    <n v="118.7953"/>
    <n v="120.91670000000001"/>
    <n v="17091"/>
    <n v="0.70427969532826651"/>
    <n v="1.7700034911725677"/>
  </r>
  <r>
    <s v="2015/07/06"/>
    <x v="0"/>
    <x v="2"/>
    <n v="119.6439"/>
    <n v="120.0681"/>
    <n v="119.2196"/>
    <n v="119.2196"/>
    <n v="20683"/>
    <n v="-1.4134708123702731"/>
    <n v="0.70919111704202142"/>
  </r>
  <r>
    <s v="2015/07/07"/>
    <x v="1"/>
    <x v="3"/>
    <n v="119.6439"/>
    <n v="120.4924"/>
    <n v="119.2196"/>
    <n v="119.2196"/>
    <n v="26545"/>
    <n v="0"/>
    <n v="1.0619509757863208"/>
  </r>
  <r>
    <s v="2015/07/08"/>
    <x v="2"/>
    <x v="4"/>
    <n v="119.2196"/>
    <n v="119.6439"/>
    <n v="117.09820000000001"/>
    <n v="117.09820000000001"/>
    <n v="52066"/>
    <n v="-1.7954271636237664"/>
    <n v="2.1506932015671367"/>
  </r>
  <r>
    <s v="2015/07/09"/>
    <x v="3"/>
    <x v="23"/>
    <n v="113.7041"/>
    <n v="117.09820000000001"/>
    <n v="113.7041"/>
    <n v="115.8254"/>
    <n v="53784"/>
    <n v="-1.0929014225548472"/>
    <n v="2.9413439095300173"/>
  </r>
  <r>
    <s v="2015/07/13"/>
    <x v="0"/>
    <x v="7"/>
    <n v="116.2497"/>
    <n v="118.3711"/>
    <n v="116.2497"/>
    <n v="117.52249999999999"/>
    <n v="35404"/>
    <n v="1.4545919831557004"/>
    <n v="1.8084140998808118"/>
  </r>
  <r>
    <s v="2015/07/14"/>
    <x v="1"/>
    <x v="8"/>
    <n v="118.3711"/>
    <n v="119.2196"/>
    <n v="117.09820000000001"/>
    <n v="117.52249999999999"/>
    <n v="27574"/>
    <n v="0"/>
    <n v="1.7954271636237731"/>
  </r>
  <r>
    <s v="2015/07/15"/>
    <x v="2"/>
    <x v="9"/>
    <n v="117.9468"/>
    <n v="118.3711"/>
    <n v="117.09820000000001"/>
    <n v="117.52249999999999"/>
    <n v="23485"/>
    <n v="0"/>
    <n v="1.0811705809623227"/>
  </r>
  <r>
    <s v="2015/07/16"/>
    <x v="3"/>
    <x v="27"/>
    <n v="118.7953"/>
    <n v="118.7953"/>
    <n v="114.9769"/>
    <n v="115.8254"/>
    <n v="37250"/>
    <n v="-1.4545919831557004"/>
    <n v="3.2670605235334662"/>
  </r>
  <r>
    <s v="2015/07/17"/>
    <x v="4"/>
    <x v="28"/>
    <n v="117.09820000000001"/>
    <n v="118.7953"/>
    <n v="117.09820000000001"/>
    <n v="118.7953"/>
    <n v="55848"/>
    <n v="2.531795907376321"/>
    <n v="1.4388944848214753"/>
  </r>
  <r>
    <s v="2015/07/20"/>
    <x v="0"/>
    <x v="12"/>
    <n v="120.0681"/>
    <n v="120.4924"/>
    <n v="117.52249999999999"/>
    <n v="117.9468"/>
    <n v="27906"/>
    <n v="-0.71681685106089021"/>
    <n v="2.4956875788092416"/>
  </r>
  <r>
    <s v="2015/07/21"/>
    <x v="1"/>
    <x v="13"/>
    <n v="119.6439"/>
    <n v="120.0681"/>
    <n v="118.3711"/>
    <n v="119.2196"/>
    <n v="21857"/>
    <n v="1.0733495298631892"/>
    <n v="1.4234476997034591"/>
  </r>
  <r>
    <s v="2015/07/22"/>
    <x v="2"/>
    <x v="14"/>
    <n v="117.9468"/>
    <n v="118.3711"/>
    <n v="117.09820000000001"/>
    <n v="117.9468"/>
    <n v="27408"/>
    <n v="-1.0733495298631957"/>
    <n v="1.0811705809623227"/>
  </r>
  <r>
    <s v="2015/07/23"/>
    <x v="3"/>
    <x v="25"/>
    <n v="116.2497"/>
    <n v="116.67400000000001"/>
    <n v="115.4012"/>
    <n v="115.4012"/>
    <n v="38176"/>
    <n v="-2.1818922712313062"/>
    <n v="1.0968968349327222"/>
  </r>
  <r>
    <s v="2015/07/24"/>
    <x v="4"/>
    <x v="26"/>
    <n v="117.09820000000001"/>
    <n v="117.09820000000001"/>
    <n v="115.4012"/>
    <n v="116.2497"/>
    <n v="39062"/>
    <n v="0.73257111855223067"/>
    <n v="1.4598146374707466"/>
  </r>
  <r>
    <s v="2015/07/27"/>
    <x v="0"/>
    <x v="17"/>
    <n v="114.5526"/>
    <n v="114.9769"/>
    <n v="113.7041"/>
    <n v="113.7041"/>
    <n v="45080"/>
    <n v="-2.2141003906115118"/>
    <n v="1.1131778708180031"/>
  </r>
  <r>
    <s v="2015/07/28"/>
    <x v="1"/>
    <x v="18"/>
    <n v="114.5526"/>
    <n v="115.8254"/>
    <n v="113.7041"/>
    <n v="113.7041"/>
    <n v="35777"/>
    <n v="0"/>
    <n v="1.848442486975153"/>
  </r>
  <r>
    <s v="2015/07/29"/>
    <x v="2"/>
    <x v="19"/>
    <n v="114.5526"/>
    <n v="115.4012"/>
    <n v="114.1284"/>
    <n v="114.9769"/>
    <n v="30500"/>
    <n v="1.1131778708180031"/>
    <n v="1.1090622267237282"/>
  </r>
  <r>
    <s v="2015/07/30"/>
    <x v="3"/>
    <x v="29"/>
    <n v="115.4012"/>
    <n v="117.9468"/>
    <n v="115.4012"/>
    <n v="117.52249999999999"/>
    <n v="37085"/>
    <n v="2.1898565993128494"/>
    <n v="2.1818922712313187"/>
  </r>
  <r>
    <s v="2015/07/31"/>
    <x v="4"/>
    <x v="30"/>
    <n v="119.2196"/>
    <n v="119.2196"/>
    <n v="116.67400000000001"/>
    <n v="118.3711"/>
    <n v="40479"/>
    <n v="0.71948002036147907"/>
    <n v="2.1583449661617871"/>
  </r>
  <r>
    <s v="2015/08/03"/>
    <x v="0"/>
    <x v="22"/>
    <n v="117.52249999999999"/>
    <n v="117.52249999999999"/>
    <n v="114.1284"/>
    <n v="114.1284"/>
    <n v="33815"/>
    <n v="-3.650047445156785"/>
    <n v="2.9305674247953188"/>
  </r>
  <r>
    <s v="2015/08/04"/>
    <x v="1"/>
    <x v="0"/>
    <n v="114.5526"/>
    <n v="115.8254"/>
    <n v="114.1284"/>
    <n v="115.8254"/>
    <n v="27514"/>
    <n v="1.475975441639602"/>
    <n v="1.475975441639602"/>
  </r>
  <r>
    <s v="2015/08/05"/>
    <x v="2"/>
    <x v="1"/>
    <n v="114.9769"/>
    <n v="114.9769"/>
    <n v="113.7041"/>
    <n v="113.7041"/>
    <n v="28577"/>
    <n v="-1.8484424869751614"/>
    <n v="1.1131778708180031"/>
  </r>
  <r>
    <s v="2015/08/06"/>
    <x v="3"/>
    <x v="2"/>
    <n v="115.4012"/>
    <n v="115.4012"/>
    <n v="112.00700000000001"/>
    <n v="113.7041"/>
    <n v="39658"/>
    <n v="0"/>
    <n v="2.9853383291401174"/>
  </r>
  <r>
    <s v="2015/08/07"/>
    <x v="4"/>
    <x v="3"/>
    <n v="112.8556"/>
    <n v="113.27979999999999"/>
    <n v="111.5827"/>
    <n v="112.8556"/>
    <n v="30591"/>
    <n v="-0.74903344866290755"/>
    <n v="1.5094844397584128"/>
  </r>
  <r>
    <s v="2015/08/10"/>
    <x v="0"/>
    <x v="24"/>
    <n v="111.1585"/>
    <n v="111.1585"/>
    <n v="106.4915"/>
    <n v="109.4614"/>
    <n v="65582"/>
    <n v="-3.0537149731954552"/>
    <n v="4.2891940962901378"/>
  </r>
  <r>
    <s v="2015/08/11"/>
    <x v="1"/>
    <x v="5"/>
    <n v="113.27979999999999"/>
    <n v="113.27979999999999"/>
    <n v="110.7342"/>
    <n v="110.7342"/>
    <n v="65988"/>
    <n v="1.1560759396656757"/>
    <n v="2.2728129316195202"/>
  </r>
  <r>
    <s v="2015/08/12"/>
    <x v="2"/>
    <x v="6"/>
    <n v="109.8857"/>
    <n v="110.3099"/>
    <n v="108.18859999999999"/>
    <n v="109.0371"/>
    <n v="45838"/>
    <n v="-1.5444543801009469"/>
    <n v="1.941767702679724"/>
  </r>
  <r>
    <s v="2015/08/13"/>
    <x v="3"/>
    <x v="7"/>
    <n v="109.4614"/>
    <n v="110.3099"/>
    <n v="108.18859999999999"/>
    <n v="108.6129"/>
    <n v="43697"/>
    <n v="-0.38980063140251264"/>
    <n v="1.941767702679724"/>
  </r>
  <r>
    <s v="2015/08/14"/>
    <x v="4"/>
    <x v="8"/>
    <n v="108.6129"/>
    <n v="109.0371"/>
    <n v="106.0673"/>
    <n v="106.9158"/>
    <n v="40366"/>
    <n v="-1.5748576182674601"/>
    <n v="2.7614392984806724"/>
  </r>
  <r>
    <s v="2015/08/17"/>
    <x v="0"/>
    <x v="28"/>
    <n v="106.4915"/>
    <n v="106.4915"/>
    <n v="104.3702"/>
    <n v="105.2187"/>
    <n v="38956"/>
    <n v="-1.6000567632463683"/>
    <n v="2.0120975668157479"/>
  </r>
  <r>
    <s v="2015/08/18"/>
    <x v="1"/>
    <x v="10"/>
    <n v="106.0673"/>
    <n v="107.34010000000001"/>
    <n v="106.0673"/>
    <n v="106.9158"/>
    <n v="41823"/>
    <n v="1.6000567632463596"/>
    <n v="1.1928500062286618"/>
  </r>
  <r>
    <s v="2015/08/19"/>
    <x v="2"/>
    <x v="11"/>
    <n v="108.18859999999999"/>
    <n v="108.18859999999999"/>
    <n v="105.2187"/>
    <n v="106.0673"/>
    <n v="47213"/>
    <n v="-0.79678104881070533"/>
    <n v="2.7834959257196954"/>
  </r>
  <r>
    <s v="2015/08/20"/>
    <x v="3"/>
    <x v="12"/>
    <n v="105.643"/>
    <n v="106.9158"/>
    <n v="104.7944"/>
    <n v="106.9158"/>
    <n v="38767"/>
    <n v="0.79678104881072132"/>
    <n v="2.0041273448492056"/>
  </r>
  <r>
    <s v="2015/08/21"/>
    <x v="4"/>
    <x v="13"/>
    <n v="104.3702"/>
    <n v="105.643"/>
    <n v="102.67310000000001"/>
    <n v="102.67310000000001"/>
    <n v="67341"/>
    <n v="-4.0491454113298557"/>
    <n v="2.8515330679745876"/>
  </r>
  <r>
    <s v="2015/08/24"/>
    <x v="0"/>
    <x v="26"/>
    <n v="101.8246"/>
    <n v="102.67310000000001"/>
    <n v="95.460499999999996"/>
    <n v="97.581900000000005"/>
    <n v="118882"/>
    <n v="-5.0858129278679725"/>
    <n v="7.2837605319956253"/>
  </r>
  <r>
    <s v="2015/08/25"/>
    <x v="1"/>
    <x v="15"/>
    <n v="100.1275"/>
    <n v="105.2187"/>
    <n v="99.703199999999995"/>
    <n v="104.7944"/>
    <n v="99479"/>
    <n v="7.1308309943486243"/>
    <n v="5.3843268419175399"/>
  </r>
  <r>
    <s v="2015/08/26"/>
    <x v="2"/>
    <x v="16"/>
    <n v="102.67310000000001"/>
    <n v="105.643"/>
    <n v="101.4003"/>
    <n v="103.94589999999999"/>
    <n v="65899"/>
    <n v="-0.81297638580092191"/>
    <n v="4.098943562708298"/>
  </r>
  <r>
    <s v="2015/08/27"/>
    <x v="3"/>
    <x v="17"/>
    <n v="106.0673"/>
    <n v="106.0673"/>
    <n v="103.52160000000001"/>
    <n v="105.2187"/>
    <n v="53549"/>
    <n v="1.2170469674037732"/>
    <n v="2.4293511721426868"/>
  </r>
  <r>
    <s v="2015/08/28"/>
    <x v="4"/>
    <x v="18"/>
    <n v="107.76430000000001"/>
    <n v="107.76430000000001"/>
    <n v="105.643"/>
    <n v="106.0673"/>
    <n v="41879"/>
    <n v="0.80327571443566237"/>
    <n v="1.9880949435550146"/>
  </r>
  <r>
    <s v="2015/08/31"/>
    <x v="0"/>
    <x v="30"/>
    <n v="106.9158"/>
    <n v="109.4614"/>
    <n v="104.7944"/>
    <n v="109.4614"/>
    <n v="57088"/>
    <n v="3.1498177389159618"/>
    <n v="4.3571640349544527"/>
  </r>
  <r>
    <s v="2015/09/01"/>
    <x v="1"/>
    <x v="20"/>
    <n v="108.18859999999999"/>
    <n v="108.18859999999999"/>
    <n v="105.2187"/>
    <n v="105.2187"/>
    <n v="42394"/>
    <n v="-3.9530934533516104"/>
    <n v="2.7834959257196954"/>
  </r>
  <r>
    <s v="2015/09/02"/>
    <x v="2"/>
    <x v="21"/>
    <n v="104.3702"/>
    <n v="107.76430000000001"/>
    <n v="104.3702"/>
    <n v="106.4915"/>
    <n v="37232"/>
    <n v="1.2024128596983594"/>
    <n v="3.2002240705635114"/>
  </r>
  <r>
    <s v="2015/09/03"/>
    <x v="3"/>
    <x v="22"/>
    <n v="108.18859999999999"/>
    <n v="108.18859999999999"/>
    <n v="106.0673"/>
    <n v="107.76430000000001"/>
    <n v="24054"/>
    <n v="1.1881265037477455"/>
    <n v="1.9802202112840384"/>
  </r>
  <r>
    <s v="2015/09/04"/>
    <x v="4"/>
    <x v="0"/>
    <n v="107.34010000000001"/>
    <n v="107.76430000000001"/>
    <n v="104.7944"/>
    <n v="106.0673"/>
    <n v="23047"/>
    <n v="-1.5872636490104457"/>
    <n v="2.7946099450489572"/>
  </r>
  <r>
    <s v="2015/09/07"/>
    <x v="0"/>
    <x v="3"/>
    <n v="105.643"/>
    <n v="106.9158"/>
    <n v="103.52160000000001"/>
    <n v="103.94589999999999"/>
    <n v="26152"/>
    <n v="-2.0203226818394224"/>
    <n v="3.2261322209534016"/>
  </r>
  <r>
    <s v="2015/09/08"/>
    <x v="1"/>
    <x v="4"/>
    <n v="103.94589999999999"/>
    <n v="104.7944"/>
    <n v="103.52160000000001"/>
    <n v="104.3702"/>
    <n v="15112"/>
    <n v="0.40736226028636918"/>
    <n v="1.2220048761041817"/>
  </r>
  <r>
    <s v="2015/09/09"/>
    <x v="2"/>
    <x v="23"/>
    <n v="107.34010000000001"/>
    <n v="109.4614"/>
    <n v="107.34010000000001"/>
    <n v="109.4614"/>
    <n v="53969"/>
    <n v="4.7627781604690025"/>
    <n v="1.9569677326872967"/>
  </r>
  <r>
    <s v="2015/09/10"/>
    <x v="3"/>
    <x v="24"/>
    <n v="107.76430000000001"/>
    <n v="108.6129"/>
    <n v="106.0673"/>
    <n v="106.0673"/>
    <n v="34029"/>
    <n v="-3.1498177389159547"/>
    <n v="2.3716386670781633"/>
  </r>
  <r>
    <s v="2015/09/11"/>
    <x v="4"/>
    <x v="5"/>
    <n v="106.4915"/>
    <n v="108.18859999999999"/>
    <n v="105.2187"/>
    <n v="108.18859999999999"/>
    <n v="24548"/>
    <n v="1.9802202112840384"/>
    <n v="2.7834959257196954"/>
  </r>
  <r>
    <s v="2015/09/14"/>
    <x v="0"/>
    <x v="8"/>
    <n v="108.6129"/>
    <n v="109.4614"/>
    <n v="106.9158"/>
    <n v="108.18859999999999"/>
    <n v="25582"/>
    <n v="0"/>
    <n v="2.3530366901052409"/>
  </r>
  <r>
    <s v="2015/09/15"/>
    <x v="1"/>
    <x v="9"/>
    <n v="108.18859999999999"/>
    <n v="108.6129"/>
    <n v="106.4915"/>
    <n v="106.9158"/>
    <n v="22223"/>
    <n v="-1.1834391624733285"/>
    <n v="1.9725015218154607"/>
  </r>
  <r>
    <s v="2015/09/16"/>
    <x v="2"/>
    <x v="27"/>
    <n v="108.6129"/>
    <n v="110.3099"/>
    <n v="108.18859999999999"/>
    <n v="109.8857"/>
    <n v="44137"/>
    <n v="2.7399125860879234"/>
    <n v="1.941767702679724"/>
  </r>
  <r>
    <s v="2015/09/17"/>
    <x v="3"/>
    <x v="28"/>
    <n v="110.7342"/>
    <n v="111.5827"/>
    <n v="110.3099"/>
    <n v="111.1585"/>
    <n v="52529"/>
    <n v="1.1516376066542167"/>
    <n v="1.1472342564789824"/>
  </r>
  <r>
    <s v="2015/09/18"/>
    <x v="4"/>
    <x v="10"/>
    <n v="109.8857"/>
    <n v="111.5827"/>
    <n v="109.4614"/>
    <n v="111.5827"/>
    <n v="32590"/>
    <n v="0.38089092888989634"/>
    <n v="1.9194044315267944"/>
  </r>
  <r>
    <s v="2015/09/21"/>
    <x v="0"/>
    <x v="13"/>
    <n v="110.3099"/>
    <n v="110.3099"/>
    <n v="109.0371"/>
    <n v="109.8857"/>
    <n v="35271"/>
    <n v="-1.5325285355441094"/>
    <n v="1.1605486154830864"/>
  </r>
  <r>
    <s v="2015/09/22"/>
    <x v="1"/>
    <x v="14"/>
    <n v="110.3099"/>
    <n v="110.3099"/>
    <n v="109.0371"/>
    <n v="109.4614"/>
    <n v="18378"/>
    <n v="-0.38687589598267946"/>
    <n v="1.1605486154830864"/>
  </r>
  <r>
    <s v="2015/09/23"/>
    <x v="2"/>
    <x v="25"/>
    <n v="107.76430000000001"/>
    <n v="108.18859999999999"/>
    <n v="105.643"/>
    <n v="105.643"/>
    <n v="35523"/>
    <n v="-3.5506490334605103"/>
    <n v="2.3810515058285926"/>
  </r>
  <r>
    <s v="2015/09/24"/>
    <x v="3"/>
    <x v="26"/>
    <n v="107.76430000000001"/>
    <n v="108.6129"/>
    <n v="106.4915"/>
    <n v="107.76430000000001"/>
    <n v="44708"/>
    <n v="1.9880949435550146"/>
    <n v="1.9725015218154607"/>
  </r>
  <r>
    <s v="2015/09/25"/>
    <x v="4"/>
    <x v="15"/>
    <n v="107.76430000000001"/>
    <n v="108.18859999999999"/>
    <n v="106.0673"/>
    <n v="107.76430000000001"/>
    <n v="24688"/>
    <n v="0"/>
    <n v="1.9802202112840384"/>
  </r>
  <r>
    <s v="2015/09/30"/>
    <x v="2"/>
    <x v="29"/>
    <n v="108.6129"/>
    <n v="111.1585"/>
    <n v="107.76430000000001"/>
    <n v="110.3099"/>
    <n v="76377"/>
    <n v="2.3347242649533144"/>
    <n v="3.1010675925424045"/>
  </r>
  <r>
    <s v="2015/10/01"/>
    <x v="3"/>
    <x v="20"/>
    <n v="111.1585"/>
    <n v="113.7041"/>
    <n v="109.8857"/>
    <n v="113.27979999999999"/>
    <n v="53400"/>
    <n v="2.656718696237383"/>
    <n v="3.4158725258756699"/>
  </r>
  <r>
    <s v="2015/10/02"/>
    <x v="4"/>
    <x v="21"/>
    <n v="112.43129999999999"/>
    <n v="112.43129999999999"/>
    <n v="111.5827"/>
    <n v="112.00700000000001"/>
    <n v="25252"/>
    <n v="-1.1299495065076923"/>
    <n v="0.75763484354319854"/>
  </r>
  <r>
    <s v="2015/10/05"/>
    <x v="0"/>
    <x v="1"/>
    <n v="112.8556"/>
    <n v="113.27979999999999"/>
    <n v="111.5827"/>
    <n v="112.43129999999999"/>
    <n v="30895"/>
    <n v="0.37809991029248197"/>
    <n v="1.5094844397584128"/>
  </r>
  <r>
    <s v="2015/10/06"/>
    <x v="1"/>
    <x v="2"/>
    <n v="114.5526"/>
    <n v="114.9769"/>
    <n v="112.43129999999999"/>
    <n v="112.8556"/>
    <n v="49925"/>
    <n v="0.37667569812546731"/>
    <n v="2.2388870176063875"/>
  </r>
  <r>
    <s v="2015/10/07"/>
    <x v="2"/>
    <x v="3"/>
    <n v="113.27979999999999"/>
    <n v="114.5526"/>
    <n v="112.8556"/>
    <n v="114.5526"/>
    <n v="32541"/>
    <n v="1.4924980727692996"/>
    <n v="1.4924980727692996"/>
  </r>
  <r>
    <s v="2015/10/08"/>
    <x v="3"/>
    <x v="4"/>
    <n v="116.2497"/>
    <n v="116.2497"/>
    <n v="114.5526"/>
    <n v="115.4012"/>
    <n v="32054"/>
    <n v="0.73806464795288285"/>
    <n v="1.4706357665051146"/>
  </r>
  <r>
    <s v="2015/10/12"/>
    <x v="0"/>
    <x v="6"/>
    <n v="116.2497"/>
    <n v="117.9468"/>
    <n v="115.8254"/>
    <n v="117.52249999999999"/>
    <n v="51617"/>
    <n v="1.8215051980715924"/>
    <n v="1.814979056315428"/>
  </r>
  <r>
    <s v="2015/10/13"/>
    <x v="1"/>
    <x v="7"/>
    <n v="117.52249999999999"/>
    <n v="117.52249999999999"/>
    <n v="115.4012"/>
    <n v="116.67400000000001"/>
    <n v="37227"/>
    <n v="-0.72460836313886823"/>
    <n v="1.8215051980715924"/>
  </r>
  <r>
    <s v="2015/10/14"/>
    <x v="2"/>
    <x v="8"/>
    <n v="115.8254"/>
    <n v="116.67400000000001"/>
    <n v="115.4012"/>
    <n v="115.8254"/>
    <n v="65521"/>
    <n v="-0.72998362001683614"/>
    <n v="1.0968968349327222"/>
  </r>
  <r>
    <s v="2015/10/15"/>
    <x v="3"/>
    <x v="9"/>
    <n v="117.9468"/>
    <n v="119.6439"/>
    <n v="117.9468"/>
    <n v="118.7953"/>
    <n v="73316"/>
    <n v="2.531795907376321"/>
    <n v="1.4286155678065495"/>
  </r>
  <r>
    <s v="2015/10/16"/>
    <x v="4"/>
    <x v="27"/>
    <n v="116.2497"/>
    <n v="116.67400000000001"/>
    <n v="115.4012"/>
    <n v="116.67400000000001"/>
    <n v="37189"/>
    <n v="-1.8018122873594795"/>
    <n v="1.0968968349327222"/>
  </r>
  <r>
    <s v="2015/10/19"/>
    <x v="0"/>
    <x v="11"/>
    <n v="117.52249999999999"/>
    <n v="117.9468"/>
    <n v="116.2497"/>
    <n v="117.09820000000001"/>
    <n v="26173"/>
    <n v="0.36291780253800748"/>
    <n v="1.4493211526790795"/>
  </r>
  <r>
    <s v="2015/10/20"/>
    <x v="1"/>
    <x v="12"/>
    <n v="117.9468"/>
    <n v="117.9468"/>
    <n v="116.67400000000001"/>
    <n v="117.9468"/>
    <n v="28795"/>
    <n v="0.72207763376057965"/>
    <n v="1.0849954362985861"/>
  </r>
  <r>
    <s v="2015/10/21"/>
    <x v="2"/>
    <x v="13"/>
    <n v="118.3711"/>
    <n v="118.7953"/>
    <n v="116.67400000000001"/>
    <n v="117.52249999999999"/>
    <n v="20006"/>
    <n v="-0.3603870731597269"/>
    <n v="1.8018122873594788"/>
  </r>
  <r>
    <s v="2015/10/22"/>
    <x v="3"/>
    <x v="14"/>
    <n v="117.09820000000001"/>
    <n v="117.52249999999999"/>
    <n v="116.2497"/>
    <n v="116.67400000000001"/>
    <n v="15168"/>
    <n v="-0.72460836313886823"/>
    <n v="1.0889340795193494"/>
  </r>
  <r>
    <s v="2015/10/23"/>
    <x v="4"/>
    <x v="25"/>
    <n v="118.7953"/>
    <n v="119.2196"/>
    <n v="117.9468"/>
    <n v="118.7953"/>
    <n v="35666"/>
    <n v="1.8018122873594788"/>
    <n v="1.0733495298631892"/>
  </r>
  <r>
    <s v="2015/10/26"/>
    <x v="0"/>
    <x v="16"/>
    <n v="119.2196"/>
    <n v="119.2196"/>
    <n v="117.9468"/>
    <n v="118.7953"/>
    <n v="24412"/>
    <n v="0"/>
    <n v="1.0733495298631892"/>
  </r>
  <r>
    <s v="2015/10/27"/>
    <x v="1"/>
    <x v="17"/>
    <n v="117.52249999999999"/>
    <n v="118.7953"/>
    <n v="116.67400000000001"/>
    <n v="117.9468"/>
    <n v="26557"/>
    <n v="-0.71681685106089021"/>
    <n v="1.8018122873594788"/>
  </r>
  <r>
    <s v="2015/10/28"/>
    <x v="2"/>
    <x v="18"/>
    <n v="116.2497"/>
    <n v="117.9468"/>
    <n v="116.2497"/>
    <n v="117.09820000000001"/>
    <n v="22557"/>
    <n v="-0.7220776337605731"/>
    <n v="1.4493211526790795"/>
  </r>
  <r>
    <s v="2015/10/29"/>
    <x v="3"/>
    <x v="19"/>
    <n v="117.9468"/>
    <n v="118.3711"/>
    <n v="115.8254"/>
    <n v="115.8254"/>
    <n v="20463"/>
    <n v="-1.0929014225548472"/>
    <n v="2.1740720035171579"/>
  </r>
  <r>
    <s v="2015/10/30"/>
    <x v="4"/>
    <x v="29"/>
    <n v="116.2497"/>
    <n v="116.67400000000001"/>
    <n v="115.4012"/>
    <n v="115.8254"/>
    <n v="28293"/>
    <n v="0"/>
    <n v="1.0968968349327222"/>
  </r>
  <r>
    <s v="2015/11/02"/>
    <x v="0"/>
    <x v="21"/>
    <n v="117.52249999999999"/>
    <n v="117.52249999999999"/>
    <n v="114.9769"/>
    <n v="116.67400000000001"/>
    <n v="22789"/>
    <n v="0.72998362001684325"/>
    <n v="2.1898565993128494"/>
  </r>
  <r>
    <s v="2015/11/03"/>
    <x v="1"/>
    <x v="22"/>
    <n v="117.52249999999999"/>
    <n v="118.7953"/>
    <n v="117.09820000000001"/>
    <n v="118.3711"/>
    <n v="36442"/>
    <n v="1.4440883835003395"/>
    <n v="1.4388944848214753"/>
  </r>
  <r>
    <s v="2015/11/04"/>
    <x v="2"/>
    <x v="0"/>
    <n v="120.0681"/>
    <n v="122.61369999999999"/>
    <n v="119.6439"/>
    <n v="122.61369999999999"/>
    <n v="75685"/>
    <n v="3.5214157955129637"/>
    <n v="2.4518931749081556"/>
  </r>
  <r>
    <s v="2015/11/05"/>
    <x v="3"/>
    <x v="1"/>
    <n v="122.1895"/>
    <n v="122.61369999999999"/>
    <n v="120.91670000000001"/>
    <n v="120.91670000000001"/>
    <n v="37827"/>
    <n v="-1.3936884004812389"/>
    <n v="1.393688400481238"/>
  </r>
  <r>
    <s v="2015/11/06"/>
    <x v="4"/>
    <x v="2"/>
    <n v="122.1895"/>
    <n v="122.1895"/>
    <n v="117.9468"/>
    <n v="118.7953"/>
    <n v="51889"/>
    <n v="-1.7700034911725786"/>
    <n v="3.5339442986405589"/>
  </r>
  <r>
    <s v="2015/11/09"/>
    <x v="0"/>
    <x v="23"/>
    <n v="119.6439"/>
    <n v="121.3409"/>
    <n v="119.2196"/>
    <n v="120.4924"/>
    <n v="24863"/>
    <n v="1.4184836545886219"/>
    <n v="1.7636769017127962"/>
  </r>
  <r>
    <s v="2015/11/10"/>
    <x v="1"/>
    <x v="24"/>
    <n v="120.0681"/>
    <n v="120.0681"/>
    <n v="117.9468"/>
    <n v="118.3711"/>
    <n v="23336"/>
    <n v="-1.7762075584477737"/>
    <n v="1.7825406469052083"/>
  </r>
  <r>
    <s v="2015/11/11"/>
    <x v="2"/>
    <x v="5"/>
    <n v="119.2196"/>
    <n v="119.2196"/>
    <n v="115.8254"/>
    <n v="116.67400000000001"/>
    <n v="29463"/>
    <n v="-1.4440883835003313"/>
    <n v="2.8883285861786061"/>
  </r>
  <r>
    <s v="2015/11/12"/>
    <x v="3"/>
    <x v="6"/>
    <n v="117.52249999999999"/>
    <n v="117.9468"/>
    <n v="117.09820000000001"/>
    <n v="117.52249999999999"/>
    <n v="16485"/>
    <n v="0.72460836313885646"/>
    <n v="0.72207763376057965"/>
  </r>
  <r>
    <s v="2015/11/13"/>
    <x v="4"/>
    <x v="7"/>
    <n v="116.67400000000001"/>
    <n v="117.9468"/>
    <n v="115.4012"/>
    <n v="115.4012"/>
    <n v="22956"/>
    <n v="-1.8215051980715893"/>
    <n v="2.1818922712313187"/>
  </r>
  <r>
    <s v="2015/11/16"/>
    <x v="0"/>
    <x v="27"/>
    <n v="113.7041"/>
    <n v="114.9769"/>
    <n v="113.7041"/>
    <n v="114.5526"/>
    <n v="32132"/>
    <n v="-0.73806464795287863"/>
    <n v="1.1131778708180031"/>
  </r>
  <r>
    <s v="2015/11/17"/>
    <x v="1"/>
    <x v="28"/>
    <n v="117.09820000000001"/>
    <n v="118.7953"/>
    <n v="116.67400000000001"/>
    <n v="117.52249999999999"/>
    <n v="28224"/>
    <n v="2.5595698460244742"/>
    <n v="1.8018122873594788"/>
  </r>
  <r>
    <s v="2015/11/18"/>
    <x v="2"/>
    <x v="10"/>
    <n v="118.3711"/>
    <n v="118.7953"/>
    <n v="115.8254"/>
    <n v="116.2497"/>
    <n v="29455"/>
    <n v="-1.0889340795193496"/>
    <n v="2.531795907376321"/>
  </r>
  <r>
    <s v="2015/11/19"/>
    <x v="3"/>
    <x v="11"/>
    <n v="117.52249999999999"/>
    <n v="119.2196"/>
    <n v="117.09820000000001"/>
    <n v="119.2196"/>
    <n v="28723"/>
    <n v="2.5226706825422571"/>
    <n v="1.7954271636237731"/>
  </r>
  <r>
    <s v="2015/11/20"/>
    <x v="4"/>
    <x v="12"/>
    <n v="119.2196"/>
    <n v="119.6439"/>
    <n v="118.7953"/>
    <n v="119.6439"/>
    <n v="21649"/>
    <n v="0.35526603794337563"/>
    <n v="0.71179871674567197"/>
  </r>
  <r>
    <s v="2015/11/23"/>
    <x v="0"/>
    <x v="25"/>
    <n v="119.6439"/>
    <n v="120.0681"/>
    <n v="118.7953"/>
    <n v="119.6439"/>
    <n v="20543"/>
    <n v="0"/>
    <n v="1.0657237958443073"/>
  </r>
  <r>
    <s v="2015/11/24"/>
    <x v="1"/>
    <x v="26"/>
    <n v="118.7953"/>
    <n v="120.0681"/>
    <n v="118.3711"/>
    <n v="118.3711"/>
    <n v="23245"/>
    <n v="-1.069522620604811"/>
    <n v="1.4234476997034591"/>
  </r>
  <r>
    <s v="2015/11/25"/>
    <x v="2"/>
    <x v="15"/>
    <n v="118.3711"/>
    <n v="119.6439"/>
    <n v="117.52249999999999"/>
    <n v="119.6439"/>
    <n v="34540"/>
    <n v="1.0695226206048214"/>
    <n v="1.789002640966288"/>
  </r>
  <r>
    <s v="2015/11/26"/>
    <x v="3"/>
    <x v="16"/>
    <n v="119.6439"/>
    <n v="120.91670000000001"/>
    <n v="118.7953"/>
    <n v="120.91670000000001"/>
    <n v="32927"/>
    <n v="1.0582047744269041"/>
    <n v="1.7700034911725677"/>
  </r>
  <r>
    <s v="2015/11/27"/>
    <x v="4"/>
    <x v="17"/>
    <n v="121.3409"/>
    <n v="121.3409"/>
    <n v="117.9468"/>
    <n v="117.9468"/>
    <n v="26742"/>
    <n v="-2.4868203422334623"/>
    <n v="2.8370264315759881"/>
  </r>
  <r>
    <s v="2015/11/30"/>
    <x v="0"/>
    <x v="29"/>
    <n v="115.8254"/>
    <n v="117.9468"/>
    <n v="115.4012"/>
    <n v="117.9468"/>
    <n v="110350"/>
    <n v="0"/>
    <n v="2.1818922712313187"/>
  </r>
  <r>
    <s v="2015/12/01"/>
    <x v="1"/>
    <x v="20"/>
    <n v="119.2196"/>
    <n v="120.91670000000001"/>
    <n v="117.52249999999999"/>
    <n v="120.91670000000001"/>
    <n v="48931"/>
    <n v="2.4868203422334738"/>
    <n v="2.8472074153931901"/>
  </r>
  <r>
    <s v="2015/12/02"/>
    <x v="2"/>
    <x v="21"/>
    <n v="122.1895"/>
    <n v="122.1895"/>
    <n v="120.4924"/>
    <n v="120.91670000000001"/>
    <n v="31767"/>
    <n v="0"/>
    <n v="1.3986437929910336"/>
  </r>
  <r>
    <s v="2015/12/03"/>
    <x v="3"/>
    <x v="22"/>
    <n v="120.0681"/>
    <n v="121.3409"/>
    <n v="120.0681"/>
    <n v="120.91670000000001"/>
    <n v="28204"/>
    <n v="0"/>
    <n v="1.0544857846707911"/>
  </r>
  <r>
    <s v="2015/12/04"/>
    <x v="4"/>
    <x v="0"/>
    <n v="119.6439"/>
    <n v="120.91670000000001"/>
    <n v="119.2196"/>
    <n v="119.2196"/>
    <n v="31780"/>
    <n v="-1.4134708123702731"/>
    <n v="1.4134708123702737"/>
  </r>
  <r>
    <s v="2015/12/07"/>
    <x v="0"/>
    <x v="3"/>
    <n v="120.4924"/>
    <n v="122.61369999999999"/>
    <n v="120.4924"/>
    <n v="121.76519999999999"/>
    <n v="41097"/>
    <n v="2.1127429521582299"/>
    <n v="1.7452082370651736"/>
  </r>
  <r>
    <s v="2015/12/08"/>
    <x v="1"/>
    <x v="4"/>
    <n v="121.76519999999999"/>
    <n v="122.1895"/>
    <n v="119.6439"/>
    <n v="120.91670000000001"/>
    <n v="34037"/>
    <n v="-0.69927213978795677"/>
    <n v="2.1053287308340121"/>
  </r>
  <r>
    <s v="2015/12/09"/>
    <x v="2"/>
    <x v="23"/>
    <n v="120.4924"/>
    <n v="120.4924"/>
    <n v="119.2196"/>
    <n v="119.2196"/>
    <n v="30640"/>
    <n v="-1.4134708123702731"/>
    <n v="1.0619509757863208"/>
  </r>
  <r>
    <s v="2015/12/10"/>
    <x v="3"/>
    <x v="24"/>
    <n v="119.2196"/>
    <n v="120.0681"/>
    <n v="117.9468"/>
    <n v="119.6439"/>
    <n v="41487"/>
    <n v="0.35526603794337563"/>
    <n v="1.7825406469052083"/>
  </r>
  <r>
    <s v="2015/12/11"/>
    <x v="4"/>
    <x v="5"/>
    <n v="119.6439"/>
    <n v="120.4924"/>
    <n v="117.9468"/>
    <n v="118.3711"/>
    <n v="32030"/>
    <n v="-1.069522620604811"/>
    <n v="2.1353005056495147"/>
  </r>
  <r>
    <s v="2015/12/14"/>
    <x v="0"/>
    <x v="8"/>
    <n v="116.67400000000001"/>
    <n v="118.3711"/>
    <n v="116.67400000000001"/>
    <n v="117.9468"/>
    <n v="37666"/>
    <n v="-0.35909294720174545"/>
    <n v="1.4440883835003395"/>
  </r>
  <r>
    <s v="2015/12/15"/>
    <x v="1"/>
    <x v="9"/>
    <n v="118.3711"/>
    <n v="119.2196"/>
    <n v="117.09820000000001"/>
    <n v="117.09820000000001"/>
    <n v="27973"/>
    <n v="-0.7220776337605731"/>
    <n v="1.7954271636237731"/>
  </r>
  <r>
    <s v="2015/12/16"/>
    <x v="2"/>
    <x v="27"/>
    <n v="120.4924"/>
    <n v="122.1895"/>
    <n v="119.6439"/>
    <n v="121.76519999999999"/>
    <n v="58669"/>
    <n v="3.9081701157819988"/>
    <n v="2.1053287308340121"/>
  </r>
  <r>
    <s v="2015/12/17"/>
    <x v="3"/>
    <x v="28"/>
    <n v="122.61369999999999"/>
    <n v="123.038"/>
    <n v="121.3409"/>
    <n v="123.038"/>
    <n v="34710"/>
    <n v="1.0398650582779481"/>
    <n v="1.3889311087233636"/>
  </r>
  <r>
    <s v="2015/12/18"/>
    <x v="4"/>
    <x v="10"/>
    <n v="121.3409"/>
    <n v="123.038"/>
    <n v="120.4924"/>
    <n v="120.4924"/>
    <n v="41615"/>
    <n v="-2.0906570346498414"/>
    <n v="2.0906570346498476"/>
  </r>
  <r>
    <s v="2015/12/21"/>
    <x v="0"/>
    <x v="13"/>
    <n v="120.0681"/>
    <n v="120.91670000000001"/>
    <n v="119.2196"/>
    <n v="120.0681"/>
    <n v="26939"/>
    <n v="-0.35275985874431803"/>
    <n v="1.4134708123702737"/>
  </r>
  <r>
    <s v="2015/12/22"/>
    <x v="1"/>
    <x v="14"/>
    <n v="119.6439"/>
    <n v="120.4924"/>
    <n v="119.2196"/>
    <n v="120.4924"/>
    <n v="17209"/>
    <n v="0.3527598587443066"/>
    <n v="1.0619509757863208"/>
  </r>
  <r>
    <s v="2015/12/23"/>
    <x v="2"/>
    <x v="25"/>
    <n v="119.6439"/>
    <n v="121.3409"/>
    <n v="119.2196"/>
    <n v="120.0681"/>
    <n v="18152"/>
    <n v="-0.35275985874431803"/>
    <n v="1.7636769017127962"/>
  </r>
  <r>
    <s v="2015/12/24"/>
    <x v="3"/>
    <x v="26"/>
    <n v="121.3409"/>
    <n v="121.76519999999999"/>
    <n v="120.4924"/>
    <n v="120.4924"/>
    <n v="13495"/>
    <n v="0.3527598587443066"/>
    <n v="1.0507919763719022"/>
  </r>
  <r>
    <s v="2015/12/25"/>
    <x v="4"/>
    <x v="15"/>
    <n v="120.4924"/>
    <n v="121.76519999999999"/>
    <n v="120.4924"/>
    <n v="121.3409"/>
    <n v="6168"/>
    <n v="0.70172592592646144"/>
    <n v="1.0507919763719022"/>
  </r>
  <r>
    <s v="2015/12/28"/>
    <x v="0"/>
    <x v="18"/>
    <n v="121.76519999999999"/>
    <n v="122.1895"/>
    <n v="121.3409"/>
    <n v="121.76519999999999"/>
    <n v="10831"/>
    <n v="0.34906605044544631"/>
    <n v="0.69691786706458292"/>
  </r>
  <r>
    <s v="2015/12/29"/>
    <x v="1"/>
    <x v="19"/>
    <n v="121.76519999999999"/>
    <n v="122.1895"/>
    <n v="120.0681"/>
    <n v="120.4924"/>
    <n v="12968"/>
    <n v="-1.0507919763719049"/>
    <n v="1.7514036517353626"/>
  </r>
  <r>
    <s v="2015/12/30"/>
    <x v="2"/>
    <x v="29"/>
    <n v="120.91670000000001"/>
    <n v="122.1895"/>
    <n v="120.4924"/>
    <n v="120.91670000000001"/>
    <n v="14713"/>
    <n v="0.35151983658393815"/>
    <n v="1.3986437929910336"/>
  </r>
  <r>
    <s v="2015/12/31"/>
    <x v="3"/>
    <x v="30"/>
    <n v="120.4924"/>
    <n v="122.1895"/>
    <n v="119.6439"/>
    <n v="121.3409"/>
    <n v="18677"/>
    <n v="0.35020608934251501"/>
    <n v="2.1053287308340121"/>
  </r>
  <r>
    <s v="2016/01/04"/>
    <x v="0"/>
    <x v="0"/>
    <n v="120.91670000000001"/>
    <n v="121.76519999999999"/>
    <n v="117.9468"/>
    <n v="118.3711"/>
    <n v="43800"/>
    <n v="-2.47793348437424"/>
    <n v="3.1860924820214285"/>
  </r>
  <r>
    <s v="2016/01/05"/>
    <x v="1"/>
    <x v="1"/>
    <n v="117.9468"/>
    <n v="118.7953"/>
    <n v="116.2497"/>
    <n v="117.09820000000001"/>
    <n v="46502"/>
    <n v="-1.0811705809623187"/>
    <n v="2.1661380037399698"/>
  </r>
  <r>
    <s v="2016/01/06"/>
    <x v="2"/>
    <x v="2"/>
    <n v="117.09820000000001"/>
    <n v="117.09820000000001"/>
    <n v="114.5526"/>
    <n v="114.9769"/>
    <n v="53873"/>
    <n v="-1.8281660387119967"/>
    <n v="2.19787928542361"/>
  </r>
  <r>
    <s v="2016/01/07"/>
    <x v="3"/>
    <x v="3"/>
    <n v="114.1284"/>
    <n v="114.5526"/>
    <n v="110.7342"/>
    <n v="112.8556"/>
    <n v="63475"/>
    <n v="-1.8622113194809042"/>
    <n v="3.3901371062990777"/>
  </r>
  <r>
    <s v="2016/01/08"/>
    <x v="4"/>
    <x v="4"/>
    <n v="112.00700000000001"/>
    <n v="114.5526"/>
    <n v="112.00700000000001"/>
    <n v="113.7041"/>
    <n v="52641"/>
    <n v="0.74903344866290644"/>
    <n v="2.2472736811872314"/>
  </r>
  <r>
    <s v="2016/01/11"/>
    <x v="0"/>
    <x v="5"/>
    <n v="112.8556"/>
    <n v="114.1284"/>
    <n v="110.7342"/>
    <n v="112.8556"/>
    <n v="48536"/>
    <n v="-0.74903344866290755"/>
    <n v="3.0191395275282389"/>
  </r>
  <r>
    <s v="2016/01/12"/>
    <x v="1"/>
    <x v="6"/>
    <n v="112.8556"/>
    <n v="113.7041"/>
    <n v="111.5827"/>
    <n v="112.8556"/>
    <n v="35133"/>
    <n v="0"/>
    <n v="1.8833439903315727"/>
  </r>
  <r>
    <s v="2016/01/13"/>
    <x v="2"/>
    <x v="7"/>
    <n v="113.27979999999999"/>
    <n v="114.9769"/>
    <n v="112.8556"/>
    <n v="113.27979999999999"/>
    <n v="50237"/>
    <n v="0.37517389808974499"/>
    <n v="1.8622113194809153"/>
  </r>
  <r>
    <s v="2016/01/14"/>
    <x v="3"/>
    <x v="8"/>
    <n v="110.7342"/>
    <n v="112.00700000000001"/>
    <n v="110.7342"/>
    <n v="111.5827"/>
    <n v="39498"/>
    <n v="-1.509484439758406"/>
    <n v="1.1428634251118344"/>
  </r>
  <r>
    <s v="2016/01/15"/>
    <x v="4"/>
    <x v="9"/>
    <n v="116.67400000000001"/>
    <n v="117.09820000000001"/>
    <n v="114.9769"/>
    <n v="116.2497"/>
    <n v="79648"/>
    <n v="4.0974443809430818"/>
    <n v="1.828166038712008"/>
  </r>
  <r>
    <s v="2016/01/18"/>
    <x v="0"/>
    <x v="10"/>
    <n v="114.5526"/>
    <n v="117.09820000000001"/>
    <n v="114.1284"/>
    <n v="116.2497"/>
    <n v="37008"/>
    <n v="0"/>
    <n v="2.5688768641944542"/>
  </r>
  <r>
    <s v="2016/01/19"/>
    <x v="1"/>
    <x v="11"/>
    <n v="116.67400000000001"/>
    <n v="117.09820000000001"/>
    <n v="115.4012"/>
    <n v="117.09820000000001"/>
    <n v="24995"/>
    <n v="0.7272435189184997"/>
    <n v="1.4598146374707466"/>
  </r>
  <r>
    <s v="2016/01/20"/>
    <x v="2"/>
    <x v="12"/>
    <n v="116.67400000000001"/>
    <n v="116.67400000000001"/>
    <n v="113.27979999999999"/>
    <n v="114.1284"/>
    <n v="44423"/>
    <n v="-2.568876864194459"/>
    <n v="2.9522856575651621"/>
  </r>
  <r>
    <s v="2016/01/21"/>
    <x v="3"/>
    <x v="13"/>
    <n v="113.7041"/>
    <n v="115.8254"/>
    <n v="113.7041"/>
    <n v="114.5526"/>
    <n v="31957"/>
    <n v="0.37099757877084449"/>
    <n v="1.848442486975153"/>
  </r>
  <r>
    <s v="2016/01/22"/>
    <x v="4"/>
    <x v="14"/>
    <n v="115.8254"/>
    <n v="117.52249999999999"/>
    <n v="115.4012"/>
    <n v="117.52249999999999"/>
    <n v="33926"/>
    <n v="2.5595698460244742"/>
    <n v="1.8215051980715924"/>
  </r>
  <r>
    <s v="2016/01/25"/>
    <x v="0"/>
    <x v="15"/>
    <n v="118.7953"/>
    <n v="118.7953"/>
    <n v="117.9468"/>
    <n v="118.3711"/>
    <n v="27213"/>
    <n v="0.71948002036147907"/>
    <n v="0.71681685106089443"/>
  </r>
  <r>
    <s v="2016/01/26"/>
    <x v="1"/>
    <x v="16"/>
    <n v="116.67400000000001"/>
    <n v="117.9468"/>
    <n v="116.2497"/>
    <n v="116.67400000000001"/>
    <n v="24102"/>
    <n v="-1.4440883835003313"/>
    <n v="1.4493211526790795"/>
  </r>
  <r>
    <s v="2016/01/27"/>
    <x v="2"/>
    <x v="17"/>
    <n v="117.9468"/>
    <n v="118.3711"/>
    <n v="117.52249999999999"/>
    <n v="118.3711"/>
    <n v="24547"/>
    <n v="1.4440883835003395"/>
    <n v="0.71948002036147907"/>
  </r>
  <r>
    <s v="2016/01/28"/>
    <x v="3"/>
    <x v="18"/>
    <n v="117.09820000000001"/>
    <n v="119.2196"/>
    <n v="117.09820000000001"/>
    <n v="118.7953"/>
    <n v="37913"/>
    <n v="0.35772390385913327"/>
    <n v="1.7954271636237731"/>
  </r>
  <r>
    <s v="2016/01/29"/>
    <x v="4"/>
    <x v="19"/>
    <n v="117.52249999999999"/>
    <n v="121.3409"/>
    <n v="117.09820000000001"/>
    <n v="121.3409"/>
    <n v="57557"/>
    <n v="2.1202095805151018"/>
    <n v="3.5591040653365562"/>
  </r>
  <r>
    <s v="2016/01/30"/>
    <x v="5"/>
    <x v="29"/>
    <n v="120.91670000000001"/>
    <n v="121.3409"/>
    <n v="119.6439"/>
    <n v="120.4924"/>
    <n v="11865"/>
    <n v="-0.70172592592647232"/>
    <n v="1.4084108637694315"/>
  </r>
  <r>
    <s v="2016/02/01"/>
    <x v="0"/>
    <x v="20"/>
    <n v="122.1895"/>
    <n v="122.1895"/>
    <n v="120.0681"/>
    <n v="122.1895"/>
    <n v="43828"/>
    <n v="1.3986437929910336"/>
    <n v="1.7514036517353626"/>
  </r>
  <r>
    <s v="2016/02/02"/>
    <x v="1"/>
    <x v="21"/>
    <n v="122.1895"/>
    <n v="122.61369999999999"/>
    <n v="120.0681"/>
    <n v="120.91670000000001"/>
    <n v="25400"/>
    <n v="-1.0471239564071024"/>
    <n v="2.0979680958095037"/>
  </r>
  <r>
    <s v="2016/02/03"/>
    <x v="2"/>
    <x v="22"/>
    <n v="123.038"/>
    <n v="123.8865"/>
    <n v="122.61369999999999"/>
    <n v="123.8865"/>
    <n v="71652"/>
    <n v="2.4263945092778951"/>
    <n v="1.0327061087966569"/>
  </r>
  <r>
    <s v="2016/02/15"/>
    <x v="0"/>
    <x v="9"/>
    <n v="120.4924"/>
    <n v="124.3108"/>
    <n v="120.4924"/>
    <n v="123.038"/>
    <n v="77064"/>
    <n v="-0.68725731121199829"/>
    <n v="3.1198200904748554"/>
  </r>
  <r>
    <s v="2016/02/16"/>
    <x v="1"/>
    <x v="27"/>
    <n v="123.8865"/>
    <n v="125.5836"/>
    <n v="123.4623"/>
    <n v="125.15940000000001"/>
    <n v="56361"/>
    <n v="1.7094874176577641"/>
    <n v="1.7035825952406825"/>
  </r>
  <r>
    <s v="2016/02/17"/>
    <x v="2"/>
    <x v="28"/>
    <n v="126.43219999999999"/>
    <n v="126.43219999999999"/>
    <n v="124.7351"/>
    <n v="125.5836"/>
    <n v="38486"/>
    <n v="0.33835473349253081"/>
    <n v="1.351390748525281"/>
  </r>
  <r>
    <s v="2016/02/18"/>
    <x v="3"/>
    <x v="10"/>
    <n v="127.2807"/>
    <n v="128.1292"/>
    <n v="126.85639999999999"/>
    <n v="128.1292"/>
    <n v="61877"/>
    <n v="2.0067457582947013"/>
    <n v="0.99833917793537463"/>
  </r>
  <r>
    <s v="2016/02/19"/>
    <x v="4"/>
    <x v="11"/>
    <n v="126.43219999999999"/>
    <n v="128.1292"/>
    <n v="126.43219999999999"/>
    <n v="128.1292"/>
    <n v="37444"/>
    <n v="0"/>
    <n v="1.3332933737474491"/>
  </r>
  <r>
    <s v="2016/02/22"/>
    <x v="0"/>
    <x v="14"/>
    <n v="126.85639999999999"/>
    <n v="129.40199999999999"/>
    <n v="126.85639999999999"/>
    <n v="128.1292"/>
    <n v="29751"/>
    <n v="0"/>
    <n v="1.9868099834043873"/>
  </r>
  <r>
    <s v="2016/02/23"/>
    <x v="1"/>
    <x v="25"/>
    <n v="127.705"/>
    <n v="128.1292"/>
    <n v="126.43219999999999"/>
    <n v="126.85639999999999"/>
    <n v="22500"/>
    <n v="-0.99833917793537463"/>
    <n v="1.3332933737474491"/>
  </r>
  <r>
    <s v="2016/02/24"/>
    <x v="2"/>
    <x v="26"/>
    <n v="126.85639999999999"/>
    <n v="127.705"/>
    <n v="124.7351"/>
    <n v="125.5836"/>
    <n v="22082"/>
    <n v="-1.0084065803593283"/>
    <n v="2.3530627919318632"/>
  </r>
  <r>
    <s v="2016/02/25"/>
    <x v="3"/>
    <x v="15"/>
    <n v="126.43219999999999"/>
    <n v="128.1292"/>
    <n v="126.00790000000001"/>
    <n v="127.705"/>
    <n v="25233"/>
    <n v="1.6751244279538562"/>
    <n v="1.6694526444495903"/>
  </r>
  <r>
    <s v="2016/02/26"/>
    <x v="4"/>
    <x v="16"/>
    <n v="128.1292"/>
    <n v="128.55350000000001"/>
    <n v="125.5836"/>
    <n v="126.43219999999999"/>
    <n v="46425"/>
    <n v="-1.0016720434065813"/>
    <n v="2.3373487841010649"/>
  </r>
  <r>
    <s v="2016/03/01"/>
    <x v="1"/>
    <x v="20"/>
    <n v="126.00790000000001"/>
    <n v="128.9778"/>
    <n v="126.00790000000001"/>
    <n v="128.9778"/>
    <n v="44046"/>
    <n v="1.9934100422978334"/>
    <n v="2.3295693129999835"/>
  </r>
  <r>
    <s v="2016/03/02"/>
    <x v="2"/>
    <x v="21"/>
    <n v="130.67490000000001"/>
    <n v="131.09909999999999"/>
    <n v="129.8263"/>
    <n v="129.8263"/>
    <n v="36101"/>
    <n v="0.6557106631219487"/>
    <n v="0.97561225975992849"/>
  </r>
  <r>
    <s v="2016/03/03"/>
    <x v="3"/>
    <x v="22"/>
    <n v="130.67490000000001"/>
    <n v="131.09909999999999"/>
    <n v="129.8263"/>
    <n v="130.67490000000001"/>
    <n v="28867"/>
    <n v="0.65151561814427628"/>
    <n v="0.97561225975992849"/>
  </r>
  <r>
    <s v="2016/03/04"/>
    <x v="4"/>
    <x v="0"/>
    <n v="129.8263"/>
    <n v="130.25059999999999"/>
    <n v="128.55350000000001"/>
    <n v="129.40199999999999"/>
    <n v="37794"/>
    <n v="-0.97887214434758918"/>
    <n v="1.3115127047505204"/>
  </r>
  <r>
    <s v="2016/03/07"/>
    <x v="0"/>
    <x v="3"/>
    <n v="129.40199999999999"/>
    <n v="130.25059999999999"/>
    <n v="128.1292"/>
    <n v="128.9778"/>
    <n v="24052"/>
    <n v="-0.32835413691862608"/>
    <n v="1.6421157305568819"/>
  </r>
  <r>
    <s v="2016/03/08"/>
    <x v="1"/>
    <x v="4"/>
    <n v="128.1292"/>
    <n v="128.9778"/>
    <n v="126.85639999999999"/>
    <n v="128.9778"/>
    <n v="40643"/>
    <n v="0"/>
    <n v="1.6584558464857606"/>
  </r>
  <r>
    <s v="2016/03/09"/>
    <x v="2"/>
    <x v="23"/>
    <n v="128.9778"/>
    <n v="129.8263"/>
    <n v="127.705"/>
    <n v="129.8263"/>
    <n v="24634"/>
    <n v="0.6557106631219487"/>
    <n v="1.6474486620131803"/>
  </r>
  <r>
    <s v="2016/03/10"/>
    <x v="3"/>
    <x v="24"/>
    <n v="129.8263"/>
    <n v="131.09909999999999"/>
    <n v="128.55350000000001"/>
    <n v="131.09909999999999"/>
    <n v="31343"/>
    <n v="0.97561225975992849"/>
    <n v="1.960836565625899"/>
  </r>
  <r>
    <s v="2016/03/11"/>
    <x v="4"/>
    <x v="5"/>
    <n v="131.09909999999999"/>
    <n v="131.52340000000001"/>
    <n v="129.8263"/>
    <n v="131.52340000000001"/>
    <n v="31297"/>
    <n v="0.3231256797700357"/>
    <n v="1.2987379395299699"/>
  </r>
  <r>
    <s v="2016/03/14"/>
    <x v="0"/>
    <x v="8"/>
    <n v="132.7962"/>
    <n v="133.6447"/>
    <n v="131.9477"/>
    <n v="132.37190000000001"/>
    <n v="32987"/>
    <n v="0.6430602772956473"/>
    <n v="1.2779154028784672"/>
  </r>
  <r>
    <s v="2016/03/15"/>
    <x v="1"/>
    <x v="9"/>
    <n v="131.52340000000001"/>
    <n v="132.7962"/>
    <n v="129.8263"/>
    <n v="131.09909999999999"/>
    <n v="29437"/>
    <n v="-0.96618595706568799"/>
    <n v="2.2618219015168419"/>
  </r>
  <r>
    <s v="2016/03/16"/>
    <x v="2"/>
    <x v="27"/>
    <n v="131.9477"/>
    <n v="132.37190000000001"/>
    <n v="130.67490000000001"/>
    <n v="132.37190000000001"/>
    <n v="31126"/>
    <n v="0.96618595706568711"/>
    <n v="1.290282598681338"/>
  </r>
  <r>
    <s v="2016/03/17"/>
    <x v="3"/>
    <x v="28"/>
    <n v="135.34180000000001"/>
    <n v="135.76609999999999"/>
    <n v="133.6447"/>
    <n v="134.4933"/>
    <n v="52228"/>
    <n v="1.5898998346546622"/>
    <n v="1.5748766168719557"/>
  </r>
  <r>
    <s v="2016/03/18"/>
    <x v="4"/>
    <x v="10"/>
    <n v="134.4933"/>
    <n v="135.34180000000001"/>
    <n v="134.4933"/>
    <n v="135.34180000000001"/>
    <n v="57866"/>
    <n v="0.62890468783489151"/>
    <n v="0.62890468783489151"/>
  </r>
  <r>
    <s v="2016/03/21"/>
    <x v="0"/>
    <x v="13"/>
    <n v="135.76609999999999"/>
    <n v="135.76609999999999"/>
    <n v="134.06899999999999"/>
    <n v="135.76609999999999"/>
    <n v="27687"/>
    <n v="0.31301215968174056"/>
    <n v="1.2578959354432624"/>
  </r>
  <r>
    <s v="2016/03/22"/>
    <x v="1"/>
    <x v="14"/>
    <n v="135.34180000000001"/>
    <n v="135.34180000000001"/>
    <n v="133.22049999999999"/>
    <n v="134.4933"/>
    <n v="29303"/>
    <n v="-0.94191684751662752"/>
    <n v="1.5797780384882227"/>
  </r>
  <r>
    <s v="2016/03/23"/>
    <x v="2"/>
    <x v="25"/>
    <n v="134.4933"/>
    <n v="135.34180000000001"/>
    <n v="134.06899999999999"/>
    <n v="135.34180000000001"/>
    <n v="29439"/>
    <n v="0.62890468783489151"/>
    <n v="0.94488377576152538"/>
  </r>
  <r>
    <s v="2016/03/24"/>
    <x v="3"/>
    <x v="26"/>
    <n v="134.06899999999999"/>
    <n v="134.91749999999999"/>
    <n v="133.22049999999999"/>
    <n v="134.4933"/>
    <n v="25198"/>
    <n v="-0.62890468783488962"/>
    <n v="1.2657830354612067"/>
  </r>
  <r>
    <s v="2016/03/25"/>
    <x v="4"/>
    <x v="15"/>
    <n v="134.4933"/>
    <n v="134.91749999999999"/>
    <n v="133.22049999999999"/>
    <n v="134.06899999999999"/>
    <n v="10970"/>
    <n v="-0.31597908792663987"/>
    <n v="1.2657830354612067"/>
  </r>
  <r>
    <s v="2016/03/28"/>
    <x v="0"/>
    <x v="18"/>
    <n v="134.06899999999999"/>
    <n v="134.91749999999999"/>
    <n v="133.22049999999999"/>
    <n v="134.91749999999999"/>
    <n v="15857"/>
    <n v="0.63088877273451571"/>
    <n v="1.2657830354612067"/>
  </r>
  <r>
    <s v="2016/03/29"/>
    <x v="1"/>
    <x v="19"/>
    <n v="134.4933"/>
    <n v="135.34180000000001"/>
    <n v="134.06899999999999"/>
    <n v="134.91749999999999"/>
    <n v="19152"/>
    <n v="0"/>
    <n v="0.94488377576152538"/>
  </r>
  <r>
    <s v="2016/03/30"/>
    <x v="2"/>
    <x v="29"/>
    <n v="134.4933"/>
    <n v="137.4632"/>
    <n v="134.4933"/>
    <n v="137.03890000000001"/>
    <n v="46113"/>
    <n v="1.560134660736205"/>
    <n v="2.1841861247251648"/>
  </r>
  <r>
    <s v="2016/03/31"/>
    <x v="3"/>
    <x v="30"/>
    <n v="137.4632"/>
    <n v="138.3117"/>
    <n v="134.91749999999999"/>
    <n v="137.4632"/>
    <n v="54094"/>
    <n v="0.30914177918108732"/>
    <n v="2.4846353268112233"/>
  </r>
  <r>
    <s v="2016/04/01"/>
    <x v="4"/>
    <x v="20"/>
    <n v="136.6146"/>
    <n v="136.6146"/>
    <n v="133.6447"/>
    <n v="134.4933"/>
    <n v="34544"/>
    <n v="-2.1841861247251595"/>
    <n v="2.197903684966124"/>
  </r>
  <r>
    <s v="2016/04/06"/>
    <x v="2"/>
    <x v="2"/>
    <n v="131.9477"/>
    <n v="132.37190000000001"/>
    <n v="130.25059999999999"/>
    <n v="130.25059999999999"/>
    <n v="63133"/>
    <n v="-3.2054096525957023"/>
    <n v="1.6155098179410448"/>
  </r>
  <r>
    <s v="2016/04/07"/>
    <x v="3"/>
    <x v="3"/>
    <n v="131.52340000000001"/>
    <n v="131.52340000000001"/>
    <n v="129.40199999999999"/>
    <n v="131.09909999999999"/>
    <n v="35933"/>
    <n v="0.64932386087536687"/>
    <n v="1.6260944657332892"/>
  </r>
  <r>
    <s v="2016/04/08"/>
    <x v="4"/>
    <x v="4"/>
    <n v="130.67490000000001"/>
    <n v="134.06899999999999"/>
    <n v="130.67490000000001"/>
    <n v="133.6447"/>
    <n v="42324"/>
    <n v="1.9231260223650108"/>
    <n v="2.5642033454093509"/>
  </r>
  <r>
    <s v="2016/04/11"/>
    <x v="0"/>
    <x v="5"/>
    <n v="132.37190000000001"/>
    <n v="134.91749999999999"/>
    <n v="131.9477"/>
    <n v="134.4933"/>
    <n v="23189"/>
    <n v="0.63295976935532539"/>
    <n v="2.2257848570416772"/>
  </r>
  <r>
    <s v="2016/04/12"/>
    <x v="1"/>
    <x v="6"/>
    <n v="133.6447"/>
    <n v="135.34180000000001"/>
    <n v="133.6447"/>
    <n v="134.4933"/>
    <n v="14877"/>
    <n v="0"/>
    <n v="1.26186445719022"/>
  </r>
  <r>
    <s v="2016/04/13"/>
    <x v="2"/>
    <x v="7"/>
    <n v="135.76609999999999"/>
    <n v="137.4632"/>
    <n v="135.34180000000001"/>
    <n v="137.03890000000001"/>
    <n v="40333"/>
    <n v="1.8750443455440831"/>
    <n v="1.5552814368902803"/>
  </r>
  <r>
    <s v="2016/04/14"/>
    <x v="3"/>
    <x v="8"/>
    <n v="137.4632"/>
    <n v="137.88740000000001"/>
    <n v="135.76609999999999"/>
    <n v="137.03890000000001"/>
    <n v="31377"/>
    <n v="0"/>
    <n v="1.5503857916435586"/>
  </r>
  <r>
    <s v="2016/04/15"/>
    <x v="4"/>
    <x v="9"/>
    <n v="133.22049999999999"/>
    <n v="135.76609999999999"/>
    <n v="132.37190000000001"/>
    <n v="135.34180000000001"/>
    <n v="50339"/>
    <n v="-1.2461396577091852"/>
    <n v="2.5318166821712795"/>
  </r>
  <r>
    <s v="2016/04/18"/>
    <x v="0"/>
    <x v="10"/>
    <n v="134.06899999999999"/>
    <n v="134.4933"/>
    <n v="133.6447"/>
    <n v="134.06899999999999"/>
    <n v="20876"/>
    <n v="-0.9448837757615326"/>
    <n v="0.63295976935532539"/>
  </r>
  <r>
    <s v="2016/04/19"/>
    <x v="1"/>
    <x v="11"/>
    <n v="135.76609999999999"/>
    <n v="136.6146"/>
    <n v="133.22049999999999"/>
    <n v="133.6447"/>
    <n v="27622"/>
    <n v="-0.31698068142868918"/>
    <n v="2.5158172662641203"/>
  </r>
  <r>
    <s v="2016/04/20"/>
    <x v="2"/>
    <x v="12"/>
    <n v="133.6447"/>
    <n v="134.06899999999999"/>
    <n v="130.67490000000001"/>
    <n v="130.67490000000001"/>
    <n v="43418"/>
    <n v="-2.2472226639806712"/>
    <n v="2.5642033454093509"/>
  </r>
  <r>
    <s v="2016/04/21"/>
    <x v="3"/>
    <x v="13"/>
    <n v="132.37190000000001"/>
    <n v="133.22049999999999"/>
    <n v="130.67490000000001"/>
    <n v="133.22049999999999"/>
    <n v="30419"/>
    <n v="1.92930908268267"/>
    <n v="1.92930908268267"/>
  </r>
  <r>
    <s v="2016/04/22"/>
    <x v="4"/>
    <x v="14"/>
    <n v="131.9477"/>
    <n v="134.06899999999999"/>
    <n v="131.52340000000001"/>
    <n v="132.7962"/>
    <n v="29237"/>
    <n v="-0.31900279931009695"/>
    <n v="1.9169810240236542"/>
  </r>
  <r>
    <s v="2016/04/25"/>
    <x v="0"/>
    <x v="15"/>
    <n v="132.7962"/>
    <n v="133.6447"/>
    <n v="132.37190000000001"/>
    <n v="133.6447"/>
    <n v="14669"/>
    <n v="0.63691638060809308"/>
    <n v="0.95694006529931352"/>
  </r>
  <r>
    <s v="2016/04/26"/>
    <x v="1"/>
    <x v="16"/>
    <n v="132.7962"/>
    <n v="134.4933"/>
    <n v="132.7962"/>
    <n v="134.06899999999999"/>
    <n v="18539"/>
    <n v="0.31698068142868774"/>
    <n v="1.2698761499634239"/>
  </r>
  <r>
    <s v="2016/04/27"/>
    <x v="2"/>
    <x v="17"/>
    <n v="132.37190000000001"/>
    <n v="133.6447"/>
    <n v="131.9477"/>
    <n v="132.7962"/>
    <n v="36967"/>
    <n v="-0.95389706203678226"/>
    <n v="1.2779154028784672"/>
  </r>
  <r>
    <s v="2016/04/28"/>
    <x v="3"/>
    <x v="18"/>
    <n v="133.6447"/>
    <n v="134.06899999999999"/>
    <n v="129.8263"/>
    <n v="129.8263"/>
    <n v="49282"/>
    <n v="-2.2618219015168401"/>
    <n v="3.2157189635536256"/>
  </r>
  <r>
    <s v="2016/04/29"/>
    <x v="4"/>
    <x v="19"/>
    <n v="128.1292"/>
    <n v="128.1292"/>
    <n v="126.43219999999999"/>
    <n v="127.2807"/>
    <n v="75959"/>
    <n v="-1.9802519459791841"/>
    <n v="1.3332933737474491"/>
  </r>
  <r>
    <s v="2016/05/03"/>
    <x v="1"/>
    <x v="22"/>
    <n v="125.5836"/>
    <n v="126.00790000000001"/>
    <n v="124.3108"/>
    <n v="125.15940000000001"/>
    <n v="68909"/>
    <n v="-1.6806758774803814"/>
    <n v="1.355972209170391"/>
  </r>
  <r>
    <s v="2016/05/04"/>
    <x v="2"/>
    <x v="0"/>
    <n v="124.7351"/>
    <n v="126.43219999999999"/>
    <n v="124.3108"/>
    <n v="124.7351"/>
    <n v="55586"/>
    <n v="-0.33958363048547674"/>
    <n v="1.6921314798725422"/>
  </r>
  <r>
    <s v="2016/05/05"/>
    <x v="3"/>
    <x v="1"/>
    <n v="125.15940000000001"/>
    <n v="126.00790000000001"/>
    <n v="123.8865"/>
    <n v="125.15940000000001"/>
    <n v="40687"/>
    <n v="0.33958363048547124"/>
    <n v="1.6978779537834154"/>
  </r>
  <r>
    <s v="2016/05/06"/>
    <x v="4"/>
    <x v="2"/>
    <n v="126.00790000000001"/>
    <n v="126.00790000000001"/>
    <n v="124.7351"/>
    <n v="125.5836"/>
    <n v="39401"/>
    <n v="0.33835473349253081"/>
    <n v="1.0152314778231306"/>
  </r>
  <r>
    <s v="2016/05/09"/>
    <x v="0"/>
    <x v="23"/>
    <n v="126.00790000000001"/>
    <n v="126.43219999999999"/>
    <n v="124.3108"/>
    <n v="125.15940000000001"/>
    <n v="39783"/>
    <n v="-0.3383547334925367"/>
    <n v="1.6921314798725422"/>
  </r>
  <r>
    <s v="2016/05/10"/>
    <x v="1"/>
    <x v="24"/>
    <n v="124.7351"/>
    <n v="125.5836"/>
    <n v="124.3108"/>
    <n v="124.7351"/>
    <n v="39210"/>
    <n v="-0.33958363048547674"/>
    <n v="1.0186790953252771"/>
  </r>
  <r>
    <s v="2016/05/11"/>
    <x v="2"/>
    <x v="5"/>
    <n v="126.00790000000001"/>
    <n v="126.43219999999999"/>
    <n v="124.3108"/>
    <n v="124.7351"/>
    <n v="45610"/>
    <n v="0"/>
    <n v="1.6921314798725422"/>
  </r>
  <r>
    <s v="2016/05/12"/>
    <x v="3"/>
    <x v="6"/>
    <n v="124.7351"/>
    <n v="125.5836"/>
    <n v="123.8865"/>
    <n v="123.8865"/>
    <n v="24008"/>
    <n v="-0.68264647596028194"/>
    <n v="1.3605848399383038"/>
  </r>
  <r>
    <s v="2016/05/13"/>
    <x v="4"/>
    <x v="7"/>
    <n v="123.038"/>
    <n v="123.4623"/>
    <n v="121.3409"/>
    <n v="122.1895"/>
    <n v="60713"/>
    <n v="-1.3792705528708058"/>
    <n v="1.7331906646329831"/>
  </r>
  <r>
    <s v="2016/05/16"/>
    <x v="0"/>
    <x v="27"/>
    <n v="121.3409"/>
    <n v="123.4623"/>
    <n v="121.3409"/>
    <n v="122.61369999999999"/>
    <n v="32239"/>
    <n v="0.34656444407413473"/>
    <n v="1.7331906646329831"/>
  </r>
  <r>
    <s v="2016/05/17"/>
    <x v="1"/>
    <x v="28"/>
    <n v="123.4623"/>
    <n v="124.7351"/>
    <n v="123.038"/>
    <n v="124.7351"/>
    <n v="32716"/>
    <n v="1.7153525847569344"/>
    <n v="1.3699037871722883"/>
  </r>
  <r>
    <s v="2016/05/18"/>
    <x v="2"/>
    <x v="10"/>
    <n v="123.8865"/>
    <n v="124.7351"/>
    <n v="123.038"/>
    <n v="124.7351"/>
    <n v="31106"/>
    <n v="0"/>
    <n v="1.3699037871722883"/>
  </r>
  <r>
    <s v="2016/05/19"/>
    <x v="3"/>
    <x v="11"/>
    <n v="125.5836"/>
    <n v="126.00790000000001"/>
    <n v="123.4623"/>
    <n v="124.7351"/>
    <n v="35192"/>
    <n v="0"/>
    <n v="2.0408757090858045"/>
  </r>
  <r>
    <s v="2016/05/20"/>
    <x v="4"/>
    <x v="12"/>
    <n v="125.15940000000001"/>
    <n v="126.85639999999999"/>
    <n v="124.7351"/>
    <n v="126.00790000000001"/>
    <n v="38046"/>
    <n v="1.0152314778231306"/>
    <n v="1.6863449443373559"/>
  </r>
  <r>
    <s v="2016/05/23"/>
    <x v="0"/>
    <x v="25"/>
    <n v="127.705"/>
    <n v="131.09909999999999"/>
    <n v="126.85639999999999"/>
    <n v="130.67490000000001"/>
    <n v="50174"/>
    <n v="3.6367955942661903"/>
    <n v="3.2897787693676399"/>
  </r>
  <r>
    <s v="2016/05/24"/>
    <x v="1"/>
    <x v="26"/>
    <n v="129.40199999999999"/>
    <n v="130.25059999999999"/>
    <n v="128.1292"/>
    <n v="128.1292"/>
    <n v="25677"/>
    <n v="-1.9673429498166028"/>
    <n v="1.6421157305568819"/>
  </r>
  <r>
    <s v="2016/05/25"/>
    <x v="2"/>
    <x v="15"/>
    <n v="130.25059999999999"/>
    <n v="131.52340000000001"/>
    <n v="129.40199999999999"/>
    <n v="131.09909999999999"/>
    <n v="35410"/>
    <n v="2.2914395914322663"/>
    <n v="1.6260944657332892"/>
  </r>
  <r>
    <s v="2016/05/26"/>
    <x v="3"/>
    <x v="16"/>
    <n v="131.09909999999999"/>
    <n v="131.52340000000001"/>
    <n v="130.25059999999999"/>
    <n v="131.52340000000001"/>
    <n v="18822"/>
    <n v="0.3231256797700357"/>
    <n v="0.97244954064539868"/>
  </r>
  <r>
    <s v="2016/05/27"/>
    <x v="4"/>
    <x v="17"/>
    <n v="132.37190000000001"/>
    <n v="132.7962"/>
    <n v="131.09909999999999"/>
    <n v="132.7962"/>
    <n v="26617"/>
    <n v="0.96308396198688184"/>
    <n v="1.28620964175691"/>
  </r>
  <r>
    <s v="2016/05/30"/>
    <x v="0"/>
    <x v="29"/>
    <n v="133.22049999999999"/>
    <n v="134.06899999999999"/>
    <n v="131.52340000000001"/>
    <n v="133.22049999999999"/>
    <n v="38311"/>
    <n v="0.31900279931010272"/>
    <n v="1.9169810240236542"/>
  </r>
  <r>
    <s v="2016/05/31"/>
    <x v="1"/>
    <x v="30"/>
    <n v="132.7962"/>
    <n v="133.6447"/>
    <n v="131.52340000000001"/>
    <n v="132.7962"/>
    <n v="70177"/>
    <n v="-0.31900279931009695"/>
    <n v="1.6000003425949785"/>
  </r>
  <r>
    <s v="2016/06/01"/>
    <x v="2"/>
    <x v="20"/>
    <n v="132.37190000000001"/>
    <n v="134.91749999999999"/>
    <n v="132.37190000000001"/>
    <n v="134.91749999999999"/>
    <n v="27743"/>
    <n v="1.5847858347712993"/>
    <n v="1.9048095194625345"/>
  </r>
  <r>
    <s v="2016/06/02"/>
    <x v="3"/>
    <x v="21"/>
    <n v="134.91749999999999"/>
    <n v="135.76609999999999"/>
    <n v="134.06899999999999"/>
    <n v="134.91749999999999"/>
    <n v="21999"/>
    <n v="0"/>
    <n v="1.2578959354432624"/>
  </r>
  <r>
    <s v="2016/06/03"/>
    <x v="4"/>
    <x v="22"/>
    <n v="134.91749999999999"/>
    <n v="136.19030000000001"/>
    <n v="134.91749999999999"/>
    <n v="136.19030000000001"/>
    <n v="32020"/>
    <n v="0.93896918605309365"/>
    <n v="0.93896918605309365"/>
  </r>
  <r>
    <s v="2016/06/04"/>
    <x v="5"/>
    <x v="0"/>
    <n v="135.76609999999999"/>
    <n v="135.76609999999999"/>
    <n v="135.34180000000001"/>
    <n v="135.76609999999999"/>
    <n v="2631"/>
    <n v="-0.3119620233443538"/>
    <n v="0.31301215968174056"/>
  </r>
  <r>
    <s v="2016/06/06"/>
    <x v="0"/>
    <x v="2"/>
    <n v="136.6146"/>
    <n v="137.4632"/>
    <n v="135.76609999999999"/>
    <n v="136.6146"/>
    <n v="28898"/>
    <n v="0.62302706809417219"/>
    <n v="1.2422692772085255"/>
  </r>
  <r>
    <s v="2016/06/07"/>
    <x v="1"/>
    <x v="3"/>
    <n v="137.03890000000001"/>
    <n v="138.73599999999999"/>
    <n v="136.6146"/>
    <n v="137.4632"/>
    <n v="47573"/>
    <n v="0.61924220911437577"/>
    <n v="1.5409023803961708"/>
  </r>
  <r>
    <s v="2016/06/08"/>
    <x v="2"/>
    <x v="4"/>
    <n v="139.1602"/>
    <n v="140.85730000000001"/>
    <n v="138.73599999999999"/>
    <n v="140.43299999999999"/>
    <n v="45587"/>
    <n v="2.1374261786550717"/>
    <n v="1.517447453055661"/>
  </r>
  <r>
    <s v="2016/06/13"/>
    <x v="0"/>
    <x v="7"/>
    <n v="136.6146"/>
    <n v="137.88740000000001"/>
    <n v="136.6146"/>
    <n v="137.4632"/>
    <n v="54689"/>
    <n v="-2.1374261786550806"/>
    <n v="0.92735872354939275"/>
  </r>
  <r>
    <s v="2016/06/14"/>
    <x v="1"/>
    <x v="8"/>
    <n v="136.6146"/>
    <n v="138.3117"/>
    <n v="136.6146"/>
    <n v="137.4632"/>
    <n v="27823"/>
    <n v="0"/>
    <n v="1.2346010960083134"/>
  </r>
  <r>
    <s v="2016/06/15"/>
    <x v="2"/>
    <x v="9"/>
    <n v="137.4632"/>
    <n v="138.3117"/>
    <n v="136.6146"/>
    <n v="138.3117"/>
    <n v="29328"/>
    <n v="0.61535888689395213"/>
    <n v="1.2346010960083134"/>
  </r>
  <r>
    <s v="2016/06/16"/>
    <x v="3"/>
    <x v="27"/>
    <n v="137.03890000000001"/>
    <n v="137.88740000000001"/>
    <n v="135.34180000000001"/>
    <n v="136.19030000000001"/>
    <n v="36957"/>
    <n v="-1.54566614075812"/>
    <n v="1.8633979513253036"/>
  </r>
  <r>
    <s v="2016/06/17"/>
    <x v="4"/>
    <x v="28"/>
    <n v="137.88740000000001"/>
    <n v="139.58449999999999"/>
    <n v="137.4632"/>
    <n v="138.3117"/>
    <n v="31326"/>
    <n v="1.5456661407581258"/>
    <n v="1.5313907723205551"/>
  </r>
  <r>
    <s v="2016/06/20"/>
    <x v="0"/>
    <x v="12"/>
    <n v="139.58449999999999"/>
    <n v="140.00880000000001"/>
    <n v="138.3117"/>
    <n v="138.3117"/>
    <n v="24949"/>
    <n v="0"/>
    <n v="1.2195443985808003"/>
  </r>
  <r>
    <s v="2016/06/21"/>
    <x v="1"/>
    <x v="13"/>
    <n v="139.1602"/>
    <n v="140.43299999999999"/>
    <n v="138.73599999999999"/>
    <n v="140.43299999999999"/>
    <n v="28042"/>
    <n v="1.5220672917611331"/>
    <n v="1.2157660073732872"/>
  </r>
  <r>
    <s v="2016/06/22"/>
    <x v="2"/>
    <x v="14"/>
    <n v="139.58449999999999"/>
    <n v="140.85730000000001"/>
    <n v="138.73599999999999"/>
    <n v="140.85730000000001"/>
    <n v="30409"/>
    <n v="0.30168144568237815"/>
    <n v="1.517447453055661"/>
  </r>
  <r>
    <s v="2016/06/23"/>
    <x v="3"/>
    <x v="25"/>
    <n v="140.43299999999999"/>
    <n v="140.85730000000001"/>
    <n v="139.1602"/>
    <n v="139.1602"/>
    <n v="22592"/>
    <n v="-1.212153368805641"/>
    <n v="1.2121533688056347"/>
  </r>
  <r>
    <s v="2016/06/24"/>
    <x v="4"/>
    <x v="26"/>
    <n v="139.1602"/>
    <n v="139.1602"/>
    <n v="131.09909999999999"/>
    <n v="134.91749999999999"/>
    <n v="86994"/>
    <n v="-3.0962306954490861"/>
    <n v="5.9672261719773108"/>
  </r>
  <r>
    <s v="2016/06/27"/>
    <x v="0"/>
    <x v="17"/>
    <n v="136.24010000000001"/>
    <n v="137.56280000000001"/>
    <n v="135.79920000000001"/>
    <n v="137.12190000000001"/>
    <n v="43401"/>
    <n v="1.6206830706735211"/>
    <n v="1.290321602015593"/>
  </r>
  <r>
    <s v="2016/06/28"/>
    <x v="1"/>
    <x v="18"/>
    <n v="137.12190000000001"/>
    <n v="138.88550000000001"/>
    <n v="136.68100000000001"/>
    <n v="138.44460000000001"/>
    <n v="39095"/>
    <n v="0.95999343765044409"/>
    <n v="1.60001090827364"/>
  </r>
  <r>
    <s v="2016/06/29"/>
    <x v="2"/>
    <x v="19"/>
    <n v="139.76740000000001"/>
    <n v="141.09010000000001"/>
    <n v="139.32650000000001"/>
    <n v="140.20830000000001"/>
    <n v="32131"/>
    <n v="1.2658928383344707"/>
    <n v="1.2578593800473064"/>
  </r>
  <r>
    <s v="2016/06/30"/>
    <x v="3"/>
    <x v="29"/>
    <n v="141.97190000000001"/>
    <n v="143.7355"/>
    <n v="140.64920000000001"/>
    <n v="143.2946"/>
    <n v="42854"/>
    <n v="2.1773476952563655"/>
    <n v="2.1705957982586499"/>
  </r>
  <r>
    <s v="2016/07/01"/>
    <x v="4"/>
    <x v="20"/>
    <n v="145.0582"/>
    <n v="146.381"/>
    <n v="144.1764"/>
    <n v="146.381"/>
    <n v="36577"/>
    <n v="2.1310160742147093"/>
    <n v="1.5175261808415446"/>
  </r>
  <r>
    <s v="2016/07/04"/>
    <x v="0"/>
    <x v="0"/>
    <n v="145.9401"/>
    <n v="146.8219"/>
    <n v="145.0582"/>
    <n v="146.381"/>
    <n v="25968"/>
    <n v="0"/>
    <n v="1.2085246415319342"/>
  </r>
  <r>
    <s v="2016/07/05"/>
    <x v="1"/>
    <x v="1"/>
    <n v="145.4991"/>
    <n v="145.9401"/>
    <n v="144.6173"/>
    <n v="144.6173"/>
    <n v="16422"/>
    <n v="-1.2121868728509695"/>
    <n v="0.91053205947412841"/>
  </r>
  <r>
    <s v="2016/07/06"/>
    <x v="2"/>
    <x v="2"/>
    <n v="143.7355"/>
    <n v="143.7355"/>
    <n v="141.53100000000001"/>
    <n v="142.4128"/>
    <n v="35100"/>
    <n v="-1.536106037692623"/>
    <n v="1.5456030663985927"/>
  </r>
  <r>
    <s v="2016/07/07"/>
    <x v="3"/>
    <x v="3"/>
    <n v="144.1764"/>
    <n v="145.4991"/>
    <n v="143.7355"/>
    <n v="145.0582"/>
    <n v="24442"/>
    <n v="1.8405158621119047"/>
    <n v="1.2195096000840389"/>
  </r>
  <r>
    <s v="2016/07/11"/>
    <x v="0"/>
    <x v="5"/>
    <n v="149.90819999999999"/>
    <n v="150.34909999999999"/>
    <n v="148.5855"/>
    <n v="149.90819999999999"/>
    <n v="53434"/>
    <n v="3.2888065548021483"/>
    <n v="1.1799373250319114"/>
  </r>
  <r>
    <s v="2016/07/12"/>
    <x v="1"/>
    <x v="6"/>
    <n v="150.79"/>
    <n v="151.23089999999999"/>
    <n v="149.46729999999999"/>
    <n v="150.79"/>
    <n v="42128"/>
    <n v="0.58650336298904704"/>
    <n v="1.1730168136046089"/>
  </r>
  <r>
    <s v="2016/07/13"/>
    <x v="2"/>
    <x v="7"/>
    <n v="149.46729999999999"/>
    <n v="149.90819999999999"/>
    <n v="147.2628"/>
    <n v="148.5855"/>
    <n v="51719"/>
    <n v="-1.472759024399213"/>
    <n v="1.7804360999143292"/>
  </r>
  <r>
    <s v="2016/07/14"/>
    <x v="3"/>
    <x v="8"/>
    <n v="147.2628"/>
    <n v="149.90819999999999"/>
    <n v="147.2628"/>
    <n v="149.0264"/>
    <n v="36131"/>
    <n v="0.29629213250644992"/>
    <n v="1.7804360999143292"/>
  </r>
  <r>
    <s v="2016/07/15"/>
    <x v="4"/>
    <x v="9"/>
    <n v="148.1446"/>
    <n v="149.46729999999999"/>
    <n v="146.8219"/>
    <n v="149.46729999999999"/>
    <n v="41822"/>
    <n v="0.29541683502771204"/>
    <n v="1.7857352193942018"/>
  </r>
  <r>
    <s v="2016/07/18"/>
    <x v="0"/>
    <x v="10"/>
    <n v="148.1446"/>
    <n v="149.90819999999999"/>
    <n v="148.1446"/>
    <n v="149.46729999999999"/>
    <n v="24774"/>
    <n v="0"/>
    <n v="1.1834282936920824"/>
  </r>
  <r>
    <s v="2016/07/19"/>
    <x v="1"/>
    <x v="11"/>
    <n v="150.34909999999999"/>
    <n v="150.34909999999999"/>
    <n v="149.0264"/>
    <n v="150.34909999999999"/>
    <n v="43707"/>
    <n v="0.5882283574977627"/>
    <n v="0.8836451925254698"/>
  </r>
  <r>
    <s v="2016/07/20"/>
    <x v="2"/>
    <x v="12"/>
    <n v="149.90819999999999"/>
    <n v="150.34909999999999"/>
    <n v="149.0264"/>
    <n v="149.90819999999999"/>
    <n v="39076"/>
    <n v="-0.29368166362174208"/>
    <n v="0.8836451925254698"/>
  </r>
  <r>
    <s v="2016/07/21"/>
    <x v="3"/>
    <x v="13"/>
    <n v="150.79"/>
    <n v="151.67179999999999"/>
    <n v="149.90819999999999"/>
    <n v="151.67179999999999"/>
    <n v="35220"/>
    <n v="1.1695869116104958"/>
    <n v="1.1695869116104958"/>
  </r>
  <r>
    <s v="2016/07/22"/>
    <x v="4"/>
    <x v="14"/>
    <n v="151.67179999999999"/>
    <n v="151.67179999999999"/>
    <n v="150.34909999999999"/>
    <n v="150.79"/>
    <n v="29804"/>
    <n v="-0.58308354862145595"/>
    <n v="0.87590524798875946"/>
  </r>
  <r>
    <s v="2016/07/25"/>
    <x v="0"/>
    <x v="15"/>
    <n v="151.67179999999999"/>
    <n v="152.55359999999999"/>
    <n v="149.0264"/>
    <n v="151.23089999999999"/>
    <n v="27180"/>
    <n v="0.29196675673954148"/>
    <n v="2.3392538245513483"/>
  </r>
  <r>
    <s v="2016/07/26"/>
    <x v="1"/>
    <x v="16"/>
    <n v="151.67179999999999"/>
    <n v="152.55359999999999"/>
    <n v="151.23089999999999"/>
    <n v="152.55359999999999"/>
    <n v="32736"/>
    <n v="0.8708201759190346"/>
    <n v="0.8708201759190346"/>
  </r>
  <r>
    <s v="2016/07/27"/>
    <x v="2"/>
    <x v="17"/>
    <n v="154.31729999999999"/>
    <n v="155.19909999999999"/>
    <n v="153.87639999999999"/>
    <n v="154.31729999999999"/>
    <n v="36108"/>
    <n v="1.1494862628150004"/>
    <n v="0.85591260059338348"/>
  </r>
  <r>
    <s v="2016/07/28"/>
    <x v="3"/>
    <x v="18"/>
    <n v="154.31729999999999"/>
    <n v="155.63999999999999"/>
    <n v="152.55359999999999"/>
    <n v="155.63999999999999"/>
    <n v="31138"/>
    <n v="0.85347757839129501"/>
    <n v="2.0029638412062978"/>
  </r>
  <r>
    <s v="2016/07/29"/>
    <x v="4"/>
    <x v="19"/>
    <n v="156.08090000000001"/>
    <n v="156.08090000000001"/>
    <n v="152.11269999999999"/>
    <n v="152.11269999999999"/>
    <n v="30008"/>
    <n v="-2.292395463796209"/>
    <n v="2.5752769093546251"/>
  </r>
  <r>
    <s v="2016/08/01"/>
    <x v="0"/>
    <x v="20"/>
    <n v="154.31729999999999"/>
    <n v="156.08090000000001"/>
    <n v="153.87639999999999"/>
    <n v="156.08090000000001"/>
    <n v="34703"/>
    <n v="2.5752769093546251"/>
    <n v="1.4224779814638628"/>
  </r>
  <r>
    <s v="2016/08/02"/>
    <x v="1"/>
    <x v="21"/>
    <n v="156.52180000000001"/>
    <n v="156.52180000000001"/>
    <n v="154.75819999999999"/>
    <n v="155.19909999999999"/>
    <n v="15366"/>
    <n v="-0.56656538087047537"/>
    <n v="1.1331398551572991"/>
  </r>
  <r>
    <s v="2016/08/03"/>
    <x v="2"/>
    <x v="22"/>
    <n v="152.11269999999999"/>
    <n v="153.43549999999999"/>
    <n v="151.67179999999999"/>
    <n v="152.11269999999999"/>
    <n v="21652"/>
    <n v="-2.0087115284841439"/>
    <n v="1.1561307416751634"/>
  </r>
  <r>
    <s v="2016/08/04"/>
    <x v="3"/>
    <x v="0"/>
    <n v="152.55359999999999"/>
    <n v="153.87639999999999"/>
    <n v="152.11269999999999"/>
    <n v="153.87639999999999"/>
    <n v="14292"/>
    <n v="1.1527989278907593"/>
    <n v="1.1527989278907593"/>
  </r>
  <r>
    <s v="2016/08/05"/>
    <x v="4"/>
    <x v="1"/>
    <n v="154.31729999999999"/>
    <n v="156.52180000000001"/>
    <n v="153.43549999999999"/>
    <n v="156.08090000000001"/>
    <n v="25803"/>
    <n v="1.4224779814638628"/>
    <n v="1.9915014123194847"/>
  </r>
  <r>
    <s v="2016/08/08"/>
    <x v="0"/>
    <x v="4"/>
    <n v="156.96270000000001"/>
    <n v="156.96270000000001"/>
    <n v="155.63999999999999"/>
    <n v="156.96270000000001"/>
    <n v="16241"/>
    <n v="0.56337349320287877"/>
    <n v="0.84625493876127644"/>
  </r>
  <r>
    <s v="2016/08/09"/>
    <x v="1"/>
    <x v="23"/>
    <n v="157.40360000000001"/>
    <n v="158.28540000000001"/>
    <n v="156.08090000000001"/>
    <n v="157.40360000000001"/>
    <n v="16443"/>
    <n v="0.28050098823337122"/>
    <n v="1.4025270118441093"/>
  </r>
  <r>
    <s v="2016/08/10"/>
    <x v="2"/>
    <x v="24"/>
    <n v="157.84450000000001"/>
    <n v="158.28540000000001"/>
    <n v="156.96270000000001"/>
    <n v="158.28540000000001"/>
    <n v="19307"/>
    <n v="0.55865253040785567"/>
    <n v="0.83915351864123811"/>
  </r>
  <r>
    <s v="2016/08/11"/>
    <x v="3"/>
    <x v="5"/>
    <n v="156.52180000000001"/>
    <n v="156.96270000000001"/>
    <n v="154.75819999999999"/>
    <n v="155.63999999999999"/>
    <n v="28216"/>
    <n v="-1.6854084574025165"/>
    <n v="1.4144298651673457"/>
  </r>
  <r>
    <s v="2016/08/12"/>
    <x v="4"/>
    <x v="6"/>
    <n v="157.40360000000001"/>
    <n v="157.40360000000001"/>
    <n v="156.08090000000001"/>
    <n v="156.52180000000001"/>
    <n v="23986"/>
    <n v="0.56496492875123505"/>
    <n v="0.84387448143625476"/>
  </r>
  <r>
    <s v="2016/08/15"/>
    <x v="0"/>
    <x v="9"/>
    <n v="157.40360000000001"/>
    <n v="157.84450000000001"/>
    <n v="156.52180000000001"/>
    <n v="157.84450000000001"/>
    <n v="13660"/>
    <n v="0.84150737875222836"/>
    <n v="0.84150737875222836"/>
  </r>
  <r>
    <s v="2016/08/16"/>
    <x v="1"/>
    <x v="27"/>
    <n v="156.96270000000001"/>
    <n v="157.84450000000001"/>
    <n v="154.31729999999999"/>
    <n v="154.75819999999999"/>
    <n v="34284"/>
    <n v="-1.9746472339095094"/>
    <n v="2.2599498858947618"/>
  </r>
  <r>
    <s v="2016/08/17"/>
    <x v="2"/>
    <x v="28"/>
    <n v="156.08090000000001"/>
    <n v="156.52180000000001"/>
    <n v="155.19909999999999"/>
    <n v="156.08090000000001"/>
    <n v="24169"/>
    <n v="0.85105637196447692"/>
    <n v="0.84864886406330364"/>
  </r>
  <r>
    <s v="2016/08/18"/>
    <x v="3"/>
    <x v="10"/>
    <n v="155.19909999999999"/>
    <n v="155.63999999999999"/>
    <n v="154.31729999999999"/>
    <n v="155.19909999999999"/>
    <n v="27899"/>
    <n v="-0.56656538087047537"/>
    <n v="0.85347757839129501"/>
  </r>
  <r>
    <s v="2016/08/19"/>
    <x v="4"/>
    <x v="11"/>
    <n v="156.08090000000001"/>
    <n v="156.52180000000001"/>
    <n v="153.43549999999999"/>
    <n v="153.87639999999999"/>
    <n v="23496"/>
    <n v="-0.85591260059338958"/>
    <n v="1.9915014123194847"/>
  </r>
  <r>
    <s v="2016/08/22"/>
    <x v="0"/>
    <x v="14"/>
    <n v="152.55359999999999"/>
    <n v="153.43549999999999"/>
    <n v="151.23089999999999"/>
    <n v="152.55359999999999"/>
    <n v="21822"/>
    <n v="-0.86336730530084027"/>
    <n v="1.447247533557086"/>
  </r>
  <r>
    <s v="2016/08/23"/>
    <x v="1"/>
    <x v="25"/>
    <n v="153.43549999999999"/>
    <n v="154.31729999999999"/>
    <n v="152.99459999999999"/>
    <n v="153.43549999999999"/>
    <n v="21467"/>
    <n v="0.57642735763804198"/>
    <n v="0.86082456805033813"/>
  </r>
  <r>
    <s v="2016/08/24"/>
    <x v="2"/>
    <x v="26"/>
    <n v="154.31729999999999"/>
    <n v="154.75819999999999"/>
    <n v="152.99459999999999"/>
    <n v="152.99459999999999"/>
    <n v="12532"/>
    <n v="-0.28776566287339478"/>
    <n v="1.146127220035585"/>
  </r>
  <r>
    <s v="2016/08/25"/>
    <x v="3"/>
    <x v="15"/>
    <n v="154.31729999999999"/>
    <n v="156.08090000000001"/>
    <n v="153.87639999999999"/>
    <n v="156.08090000000001"/>
    <n v="23973"/>
    <n v="1.997183592000034"/>
    <n v="1.4224779814638628"/>
  </r>
  <r>
    <s v="2016/08/26"/>
    <x v="4"/>
    <x v="16"/>
    <n v="154.31729999999999"/>
    <n v="156.08090000000001"/>
    <n v="154.31729999999999"/>
    <n v="156.08090000000001"/>
    <n v="15804"/>
    <n v="0"/>
    <n v="1.1363590239497128"/>
  </r>
  <r>
    <s v="2016/08/29"/>
    <x v="0"/>
    <x v="19"/>
    <n v="154.31729999999999"/>
    <n v="156.08090000000001"/>
    <n v="153.43549999999999"/>
    <n v="155.63999999999999"/>
    <n v="16967"/>
    <n v="-0.28288144555840616"/>
    <n v="1.7094179291266376"/>
  </r>
  <r>
    <s v="2016/08/30"/>
    <x v="1"/>
    <x v="29"/>
    <n v="155.19909999999999"/>
    <n v="155.63999999999999"/>
    <n v="153.43549999999999"/>
    <n v="153.87639999999999"/>
    <n v="19752"/>
    <n v="-1.1395965359054614"/>
    <n v="1.4265364835682339"/>
  </r>
  <r>
    <s v="2016/08/31"/>
    <x v="2"/>
    <x v="30"/>
    <n v="155.63999999999999"/>
    <n v="156.08090000000001"/>
    <n v="153.87639999999999"/>
    <n v="155.19909999999999"/>
    <n v="42461"/>
    <n v="0.85591260059338348"/>
    <n v="1.4224779814638628"/>
  </r>
  <r>
    <s v="2016/09/01"/>
    <x v="3"/>
    <x v="20"/>
    <n v="155.19909999999999"/>
    <n v="155.19909999999999"/>
    <n v="152.55359999999999"/>
    <n v="152.99459999999999"/>
    <n v="26101"/>
    <n v="-1.4306182111295691"/>
    <n v="1.7192799058942307"/>
  </r>
  <r>
    <s v="2016/09/02"/>
    <x v="4"/>
    <x v="21"/>
    <n v="155.63999999999999"/>
    <n v="155.63999999999999"/>
    <n v="153.43549999999999"/>
    <n v="153.87639999999999"/>
    <n v="19489"/>
    <n v="0.57470561053617586"/>
    <n v="1.4265364835682339"/>
  </r>
  <r>
    <s v="2016/09/05"/>
    <x v="0"/>
    <x v="1"/>
    <n v="155.63999999999999"/>
    <n v="156.52180000000001"/>
    <n v="155.63999999999999"/>
    <n v="155.63999999999999"/>
    <n v="27982"/>
    <n v="1.1395965359054658"/>
    <n v="0.56496492875123505"/>
  </r>
  <r>
    <s v="2016/09/06"/>
    <x v="1"/>
    <x v="2"/>
    <n v="156.08090000000001"/>
    <n v="157.84450000000001"/>
    <n v="155.63999999999999"/>
    <n v="157.84450000000001"/>
    <n v="29646"/>
    <n v="1.4064723075034453"/>
    <n v="1.4064723075034453"/>
  </r>
  <r>
    <s v="2016/09/07"/>
    <x v="2"/>
    <x v="3"/>
    <n v="159.16720000000001"/>
    <n v="163.1354"/>
    <n v="158.72630000000001"/>
    <n v="162.25360000000001"/>
    <n v="50851"/>
    <n v="2.755017212817259"/>
    <n v="2.7399195544822357"/>
  </r>
  <r>
    <s v="2016/09/08"/>
    <x v="3"/>
    <x v="4"/>
    <n v="160.93090000000001"/>
    <n v="162.69450000000001"/>
    <n v="160.93090000000001"/>
    <n v="161.37180000000001"/>
    <n v="30307"/>
    <n v="-0.54495239388275774"/>
    <n v="1.089912879696082"/>
  </r>
  <r>
    <s v="2016/09/09"/>
    <x v="4"/>
    <x v="23"/>
    <n v="159.60820000000001"/>
    <n v="159.60820000000001"/>
    <n v="158.28540000000001"/>
    <n v="158.28540000000001"/>
    <n v="30635"/>
    <n v="-1.9311286690354299"/>
    <n v="0.83223294516187574"/>
  </r>
  <r>
    <s v="2016/09/10"/>
    <x v="5"/>
    <x v="24"/>
    <n v="156.08090000000001"/>
    <n v="157.84450000000001"/>
    <n v="155.19909999999999"/>
    <n v="156.96270000000001"/>
    <n v="15470"/>
    <n v="-0.83915351864123666"/>
    <n v="1.6901562428155232"/>
  </r>
  <r>
    <s v="2016/09/12"/>
    <x v="0"/>
    <x v="6"/>
    <n v="156.52180000000001"/>
    <n v="156.52180000000001"/>
    <n v="153.43549999999999"/>
    <n v="154.31729999999999"/>
    <n v="42751"/>
    <n v="-1.6997325171525814"/>
    <n v="1.9915014123194847"/>
  </r>
  <r>
    <s v="2016/09/13"/>
    <x v="1"/>
    <x v="7"/>
    <n v="155.63999999999999"/>
    <n v="155.63999999999999"/>
    <n v="152.99459999999999"/>
    <n v="154.31729999999999"/>
    <n v="38438"/>
    <n v="0"/>
    <n v="1.7143021464416426"/>
  </r>
  <r>
    <s v="2016/09/14"/>
    <x v="2"/>
    <x v="8"/>
    <n v="153.43549999999999"/>
    <n v="155.19909999999999"/>
    <n v="152.99459999999999"/>
    <n v="152.99459999999999"/>
    <n v="52966"/>
    <n v="-0.86082456805033958"/>
    <n v="1.4306182111295658"/>
  </r>
  <r>
    <s v="2016/09/19"/>
    <x v="0"/>
    <x v="11"/>
    <n v="158.28540000000001"/>
    <n v="161.37180000000001"/>
    <n v="157.40360000000001"/>
    <n v="160.93090000000001"/>
    <n v="57296"/>
    <n v="5.0572453656460059"/>
    <n v="2.4897811994432795"/>
  </r>
  <r>
    <s v="2016/09/20"/>
    <x v="1"/>
    <x v="12"/>
    <n v="160.49"/>
    <n v="161.81270000000001"/>
    <n v="160.04910000000001"/>
    <n v="161.37180000000001"/>
    <n v="23647"/>
    <n v="0.27359390723357435"/>
    <n v="1.0958850352122513"/>
  </r>
  <r>
    <s v="2016/09/21"/>
    <x v="2"/>
    <x v="13"/>
    <n v="159.60820000000001"/>
    <n v="162.25360000000001"/>
    <n v="159.16720000000001"/>
    <n v="162.25360000000001"/>
    <n v="26261"/>
    <n v="0.54495239388276506"/>
    <n v="1.9205321287158146"/>
  </r>
  <r>
    <s v="2016/09/22"/>
    <x v="3"/>
    <x v="14"/>
    <n v="163.1354"/>
    <n v="163.5763"/>
    <n v="161.81270000000001"/>
    <n v="163.5763"/>
    <n v="21213"/>
    <n v="0.81190048293908557"/>
    <n v="1.0840054639502885"/>
  </r>
  <r>
    <s v="2016/09/23"/>
    <x v="4"/>
    <x v="25"/>
    <n v="163.1354"/>
    <n v="165.3399"/>
    <n v="162.69450000000001"/>
    <n v="165.3399"/>
    <n v="23141"/>
    <n v="1.0723806861074041"/>
    <n v="1.612914590466745"/>
  </r>
  <r>
    <s v="2016/09/26"/>
    <x v="0"/>
    <x v="16"/>
    <n v="161.81270000000001"/>
    <n v="163.1354"/>
    <n v="161.37180000000001"/>
    <n v="161.37180000000001"/>
    <n v="25218"/>
    <n v="-2.4292335629292472"/>
    <n v="1.0869511453247578"/>
  </r>
  <r>
    <s v="2016/09/29"/>
    <x v="3"/>
    <x v="19"/>
    <n v="163.5763"/>
    <n v="165.3399"/>
    <n v="163.5763"/>
    <n v="163.5763"/>
    <n v="57778"/>
    <n v="1.3568528768218449"/>
    <n v="1.0723806861074041"/>
  </r>
  <r>
    <s v="2016/09/30"/>
    <x v="4"/>
    <x v="29"/>
    <n v="163.5763"/>
    <n v="164.4581"/>
    <n v="160.93090000000001"/>
    <n v="160.93090000000001"/>
    <n v="45163"/>
    <n v="-1.6304467840554144"/>
    <n v="2.1680746206410673"/>
  </r>
  <r>
    <s v="2016/10/03"/>
    <x v="0"/>
    <x v="22"/>
    <n v="164.0172"/>
    <n v="164.4581"/>
    <n v="162.69450000000001"/>
    <n v="164.0172"/>
    <n v="18987"/>
    <n v="1.8996220065264506"/>
    <n v="1.0781617409449813"/>
  </r>
  <r>
    <s v="2016/10/04"/>
    <x v="1"/>
    <x v="0"/>
    <n v="163.1354"/>
    <n v="164.899"/>
    <n v="163.1354"/>
    <n v="164.899"/>
    <n v="17139"/>
    <n v="0.53618648921218204"/>
    <n v="1.0752634431803116"/>
  </r>
  <r>
    <s v="2016/10/05"/>
    <x v="2"/>
    <x v="1"/>
    <n v="164.0172"/>
    <n v="164.0172"/>
    <n v="162.69450000000001"/>
    <n v="164.0172"/>
    <n v="19144"/>
    <n v="-0.53618648921218404"/>
    <n v="0.80970912683036611"/>
  </r>
  <r>
    <s v="2016/10/06"/>
    <x v="3"/>
    <x v="2"/>
    <n v="163.1354"/>
    <n v="165.3399"/>
    <n v="163.1354"/>
    <n v="165.3399"/>
    <n v="15715"/>
    <n v="0.80320546363637069"/>
    <n v="1.3422824176044994"/>
  </r>
  <r>
    <s v="2016/10/07"/>
    <x v="4"/>
    <x v="3"/>
    <n v="165.7808"/>
    <n v="165.7808"/>
    <n v="164.0172"/>
    <n v="165.7808"/>
    <n v="15870"/>
    <n v="0.26630788142900375"/>
    <n v="1.0695133450653795"/>
  </r>
  <r>
    <s v="2016/10/11"/>
    <x v="1"/>
    <x v="5"/>
    <n v="168.4263"/>
    <n v="168.4263"/>
    <n v="164.0172"/>
    <n v="165.3399"/>
    <n v="31107"/>
    <n v="-0.26630788142900685"/>
    <n v="2.6526965012370738"/>
  </r>
  <r>
    <s v="2016/10/12"/>
    <x v="2"/>
    <x v="6"/>
    <n v="164.4581"/>
    <n v="167.5445"/>
    <n v="164.0172"/>
    <n v="167.1036"/>
    <n v="24592"/>
    <n v="1.061062434489239"/>
    <n v="2.1277687248790005"/>
  </r>
  <r>
    <s v="2016/10/13"/>
    <x v="3"/>
    <x v="7"/>
    <n v="167.9854"/>
    <n v="168.4263"/>
    <n v="164.899"/>
    <n v="166.2218"/>
    <n v="40728"/>
    <n v="-0.5290938266891787"/>
    <n v="2.1165100120248734"/>
  </r>
  <r>
    <s v="2016/10/14"/>
    <x v="4"/>
    <x v="8"/>
    <n v="164.899"/>
    <n v="166.6627"/>
    <n v="164.4581"/>
    <n v="165.7808"/>
    <n v="34340"/>
    <n v="-0.26566072637104815"/>
    <n v="1.3316182956050426"/>
  </r>
  <r>
    <s v="2016/10/17"/>
    <x v="0"/>
    <x v="28"/>
    <n v="164.4581"/>
    <n v="165.3399"/>
    <n v="163.1354"/>
    <n v="164.4581"/>
    <n v="37878"/>
    <n v="-0.80106073095076513"/>
    <n v="1.3422824176044994"/>
  </r>
  <r>
    <s v="2016/10/18"/>
    <x v="1"/>
    <x v="10"/>
    <n v="164.4581"/>
    <n v="164.899"/>
    <n v="163.5763"/>
    <n v="164.899"/>
    <n v="40651"/>
    <n v="0.26773387509755481"/>
    <n v="0.80536171168321957"/>
  </r>
  <r>
    <s v="2016/10/19"/>
    <x v="2"/>
    <x v="11"/>
    <n v="165.3399"/>
    <n v="167.1036"/>
    <n v="165.3399"/>
    <n v="167.1036"/>
    <n v="38143"/>
    <n v="1.3280814089134256"/>
    <n v="1.061062434489239"/>
  </r>
  <r>
    <s v="2016/10/20"/>
    <x v="3"/>
    <x v="12"/>
    <n v="167.1036"/>
    <n v="167.9854"/>
    <n v="166.6627"/>
    <n v="167.9854"/>
    <n v="15736"/>
    <n v="0.52630915099995734"/>
    <n v="0.79050613940590242"/>
  </r>
  <r>
    <s v="2016/10/21"/>
    <x v="4"/>
    <x v="13"/>
    <n v="168.4263"/>
    <n v="169.3081"/>
    <n v="166.2218"/>
    <n v="166.2218"/>
    <n v="22316"/>
    <n v="-1.0554029776891338"/>
    <n v="1.8397090970365828"/>
  </r>
  <r>
    <s v="2016/10/24"/>
    <x v="0"/>
    <x v="26"/>
    <n v="168.4263"/>
    <n v="168.4263"/>
    <n v="167.1036"/>
    <n v="168.4263"/>
    <n v="14381"/>
    <n v="1.3175224298006267"/>
    <n v="0.78842860311145313"/>
  </r>
  <r>
    <s v="2016/10/25"/>
    <x v="1"/>
    <x v="15"/>
    <n v="169.3081"/>
    <n v="170.18989999999999"/>
    <n v="168.4263"/>
    <n v="170.18989999999999"/>
    <n v="19145"/>
    <n v="1.0416607041792689"/>
    <n v="1.0416607041792689"/>
  </r>
  <r>
    <s v="2016/10/26"/>
    <x v="2"/>
    <x v="16"/>
    <n v="167.9854"/>
    <n v="169.749"/>
    <n v="167.9854"/>
    <n v="168.8672"/>
    <n v="24885"/>
    <n v="-0.78022652230424983"/>
    <n v="1.0443804540336463"/>
  </r>
  <r>
    <s v="2016/10/27"/>
    <x v="3"/>
    <x v="17"/>
    <n v="168.8672"/>
    <n v="168.8672"/>
    <n v="166.2218"/>
    <n v="166.2218"/>
    <n v="26883"/>
    <n v="-1.5789566116756442"/>
    <n v="1.578956611675645"/>
  </r>
  <r>
    <s v="2016/10/28"/>
    <x v="4"/>
    <x v="18"/>
    <n v="167.1036"/>
    <n v="167.5445"/>
    <n v="166.2218"/>
    <n v="167.1036"/>
    <n v="33106"/>
    <n v="0.52909382668917448"/>
    <n v="0.79259465344255609"/>
  </r>
  <r>
    <s v="2016/10/31"/>
    <x v="0"/>
    <x v="30"/>
    <n v="166.6627"/>
    <n v="167.9854"/>
    <n v="164.4581"/>
    <n v="166.2218"/>
    <n v="25830"/>
    <n v="-0.5290938266891787"/>
    <n v="2.1221244350109547"/>
  </r>
  <r>
    <s v="2016/11/01"/>
    <x v="1"/>
    <x v="20"/>
    <n v="166.2218"/>
    <n v="167.1036"/>
    <n v="165.3399"/>
    <n v="167.1036"/>
    <n v="15128"/>
    <n v="0.52909382668917448"/>
    <n v="1.061062434489239"/>
  </r>
  <r>
    <s v="2016/11/02"/>
    <x v="2"/>
    <x v="21"/>
    <n v="165.3399"/>
    <n v="165.7808"/>
    <n v="164.0172"/>
    <n v="164.0172"/>
    <n v="16529"/>
    <n v="-1.8642678981256191"/>
    <n v="1.0695133450653795"/>
  </r>
  <r>
    <s v="2016/11/03"/>
    <x v="3"/>
    <x v="22"/>
    <n v="163.5763"/>
    <n v="164.4581"/>
    <n v="162.69450000000001"/>
    <n v="162.69450000000001"/>
    <n v="25531"/>
    <n v="-0.80970912683036911"/>
    <n v="1.0781617409449813"/>
  </r>
  <r>
    <s v="2016/11/04"/>
    <x v="4"/>
    <x v="0"/>
    <n v="162.69450000000001"/>
    <n v="164.0172"/>
    <n v="162.25360000000001"/>
    <n v="162.69450000000001"/>
    <n v="15107"/>
    <n v="0"/>
    <n v="1.0810757054100963"/>
  </r>
  <r>
    <s v="2016/11/07"/>
    <x v="0"/>
    <x v="3"/>
    <n v="164.4581"/>
    <n v="166.6627"/>
    <n v="164.0172"/>
    <n v="166.6627"/>
    <n v="21430"/>
    <n v="2.4097800365500426"/>
    <n v="1.600070909719661"/>
  </r>
  <r>
    <s v="2016/11/08"/>
    <x v="1"/>
    <x v="4"/>
    <n v="167.5445"/>
    <n v="167.5445"/>
    <n v="165.7808"/>
    <n v="166.2218"/>
    <n v="15954"/>
    <n v="-0.26489683828323479"/>
    <n v="1.0582553798136134"/>
  </r>
  <r>
    <s v="2016/11/09"/>
    <x v="2"/>
    <x v="23"/>
    <n v="167.5445"/>
    <n v="167.9854"/>
    <n v="160.49"/>
    <n v="160.49"/>
    <n v="55579"/>
    <n v="-3.5091405754960379"/>
    <n v="4.5645435531851568"/>
  </r>
  <r>
    <s v="2016/11/10"/>
    <x v="3"/>
    <x v="24"/>
    <n v="164.899"/>
    <n v="165.7808"/>
    <n v="163.5763"/>
    <n v="163.5763"/>
    <n v="38869"/>
    <n v="1.9047912815885588"/>
    <n v="1.3386885675364089"/>
  </r>
  <r>
    <s v="2016/11/11"/>
    <x v="4"/>
    <x v="5"/>
    <n v="160.04910000000001"/>
    <n v="161.37180000000001"/>
    <n v="159.60820000000001"/>
    <n v="160.04910000000001"/>
    <n v="67636"/>
    <n v="-2.1798904991625618"/>
    <n v="1.0988957238735502"/>
  </r>
  <r>
    <s v="2016/11/14"/>
    <x v="0"/>
    <x v="8"/>
    <n v="159.60820000000001"/>
    <n v="160.49"/>
    <n v="158.72630000000001"/>
    <n v="159.16720000000001"/>
    <n v="48032"/>
    <n v="-0.55254211249232354"/>
    <n v="1.1050300043907622"/>
  </r>
  <r>
    <s v="2016/11/15"/>
    <x v="1"/>
    <x v="9"/>
    <n v="158.28540000000001"/>
    <n v="160.49"/>
    <n v="157.84450000000001"/>
    <n v="158.72630000000001"/>
    <n v="33528"/>
    <n v="-0.27738867432445219"/>
    <n v="1.6621264141677676"/>
  </r>
  <r>
    <s v="2016/11/16"/>
    <x v="2"/>
    <x v="27"/>
    <n v="159.16720000000001"/>
    <n v="161.37180000000001"/>
    <n v="158.72630000000001"/>
    <n v="158.72630000000001"/>
    <n v="35293"/>
    <n v="0"/>
    <n v="1.6529684091574817"/>
  </r>
  <r>
    <s v="2016/11/17"/>
    <x v="3"/>
    <x v="28"/>
    <n v="160.49"/>
    <n v="160.93090000000001"/>
    <n v="159.16720000000001"/>
    <n v="160.04910000000001"/>
    <n v="23256"/>
    <n v="0.82993078681677879"/>
    <n v="1.1019858275994583"/>
  </r>
  <r>
    <s v="2016/11/18"/>
    <x v="4"/>
    <x v="10"/>
    <n v="160.04910000000001"/>
    <n v="160.04910000000001"/>
    <n v="158.72630000000001"/>
    <n v="159.60820000000001"/>
    <n v="23731"/>
    <n v="-0.2758581015328434"/>
    <n v="0.82993078681677879"/>
  </r>
  <r>
    <s v="2016/11/21"/>
    <x v="0"/>
    <x v="13"/>
    <n v="159.16720000000001"/>
    <n v="160.04910000000001"/>
    <n v="158.72630000000001"/>
    <n v="159.60820000000001"/>
    <n v="15622"/>
    <n v="0"/>
    <n v="0.82993078681677879"/>
  </r>
  <r>
    <s v="2016/11/22"/>
    <x v="1"/>
    <x v="14"/>
    <n v="160.49"/>
    <n v="163.1354"/>
    <n v="160.04910000000001"/>
    <n v="162.25360000000001"/>
    <n v="31348"/>
    <n v="1.6438481177563307"/>
    <n v="1.9099887676654725"/>
  </r>
  <r>
    <s v="2016/11/23"/>
    <x v="2"/>
    <x v="25"/>
    <n v="162.69450000000001"/>
    <n v="164.4581"/>
    <n v="162.25360000000001"/>
    <n v="163.5763"/>
    <n v="23068"/>
    <n v="0.81190048293908557"/>
    <n v="1.3495283195247216"/>
  </r>
  <r>
    <s v="2016/11/24"/>
    <x v="3"/>
    <x v="26"/>
    <n v="162.25360000000001"/>
    <n v="163.1354"/>
    <n v="161.37180000000001"/>
    <n v="161.37180000000001"/>
    <n v="19098"/>
    <n v="-1.3568528768218402"/>
    <n v="1.0869511453247578"/>
  </r>
  <r>
    <s v="2016/11/25"/>
    <x v="4"/>
    <x v="15"/>
    <n v="160.93090000000001"/>
    <n v="161.81270000000001"/>
    <n v="160.49"/>
    <n v="160.49"/>
    <n v="10226"/>
    <n v="-0.54793840476673239"/>
    <n v="0.82078581763827674"/>
  </r>
  <r>
    <s v="2016/11/28"/>
    <x v="0"/>
    <x v="18"/>
    <n v="160.04910000000001"/>
    <n v="162.25360000000001"/>
    <n v="160.04910000000001"/>
    <n v="162.25360000000001"/>
    <n v="22360"/>
    <n v="1.0928907986494993"/>
    <n v="1.3679900162234755"/>
  </r>
  <r>
    <s v="2016/11/29"/>
    <x v="1"/>
    <x v="19"/>
    <n v="161.81270000000001"/>
    <n v="163.1354"/>
    <n v="160.49"/>
    <n v="160.49"/>
    <n v="26894"/>
    <n v="-1.0928907986494938"/>
    <n v="1.6348895500914933"/>
  </r>
  <r>
    <s v="2016/11/30"/>
    <x v="2"/>
    <x v="29"/>
    <n v="160.04910000000001"/>
    <n v="161.37180000000001"/>
    <n v="160.04910000000001"/>
    <n v="161.37180000000001"/>
    <n v="54053"/>
    <n v="0.54793840476673328"/>
    <n v="0.8230376223407283"/>
  </r>
  <r>
    <s v="2016/12/01"/>
    <x v="3"/>
    <x v="20"/>
    <n v="160.49"/>
    <n v="161.37180000000001"/>
    <n v="160.04910000000001"/>
    <n v="161.37180000000001"/>
    <n v="13923"/>
    <n v="0"/>
    <n v="0.8230376223407283"/>
  </r>
  <r>
    <s v="2016/12/02"/>
    <x v="4"/>
    <x v="21"/>
    <n v="157.84450000000001"/>
    <n v="158.28540000000001"/>
    <n v="156.96270000000001"/>
    <n v="156.96270000000001"/>
    <n v="53946"/>
    <n v="-2.7702821876766643"/>
    <n v="0.83915351864123811"/>
  </r>
  <r>
    <s v="2016/12/05"/>
    <x v="0"/>
    <x v="1"/>
    <n v="156.96270000000001"/>
    <n v="158.72630000000001"/>
    <n v="156.96270000000001"/>
    <n v="157.84450000000001"/>
    <n v="32249"/>
    <n v="0.56021736874215744"/>
    <n v="1.1173137785191734"/>
  </r>
  <r>
    <s v="2016/12/06"/>
    <x v="1"/>
    <x v="2"/>
    <n v="159.60820000000001"/>
    <n v="161.37180000000001"/>
    <n v="159.16720000000001"/>
    <n v="160.49"/>
    <n v="27728"/>
    <n v="1.6621264141677676"/>
    <n v="1.3755797348330432"/>
  </r>
  <r>
    <s v="2016/12/07"/>
    <x v="2"/>
    <x v="3"/>
    <n v="161.37180000000001"/>
    <n v="161.81270000000001"/>
    <n v="160.04910000000001"/>
    <n v="160.04910000000001"/>
    <n v="14529"/>
    <n v="-0.27509921757399031"/>
    <n v="1.0958850352122513"/>
  </r>
  <r>
    <s v="2016/12/08"/>
    <x v="3"/>
    <x v="4"/>
    <n v="162.25360000000001"/>
    <n v="163.5763"/>
    <n v="161.37180000000001"/>
    <n v="163.5763"/>
    <n v="27276"/>
    <n v="2.1798904991625614"/>
    <n v="1.3568528768218449"/>
  </r>
  <r>
    <s v="2016/12/09"/>
    <x v="4"/>
    <x v="23"/>
    <n v="164.0172"/>
    <n v="164.0172"/>
    <n v="162.69450000000001"/>
    <n v="164.0172"/>
    <n v="24890"/>
    <n v="0.26917522247102338"/>
    <n v="0.80970912683036611"/>
  </r>
  <r>
    <s v="2016/12/12"/>
    <x v="0"/>
    <x v="6"/>
    <n v="164.0172"/>
    <n v="164.899"/>
    <n v="162.25360000000001"/>
    <n v="163.1354"/>
    <n v="18817"/>
    <n v="-0.53907695396811095"/>
    <n v="1.6172621946222894"/>
  </r>
  <r>
    <s v="2016/12/13"/>
    <x v="1"/>
    <x v="7"/>
    <n v="164.4581"/>
    <n v="164.4581"/>
    <n v="162.69450000000001"/>
    <n v="164.0172"/>
    <n v="23692"/>
    <n v="0.53907695396810928"/>
    <n v="1.0781617409449813"/>
  </r>
  <r>
    <s v="2016/12/14"/>
    <x v="2"/>
    <x v="8"/>
    <n v="164.4581"/>
    <n v="165.3399"/>
    <n v="163.5763"/>
    <n v="165.3399"/>
    <n v="16768"/>
    <n v="0.80320546363637069"/>
    <n v="1.0723806861074041"/>
  </r>
  <r>
    <s v="2016/12/15"/>
    <x v="3"/>
    <x v="9"/>
    <n v="163.1354"/>
    <n v="165.3399"/>
    <n v="162.69450000000001"/>
    <n v="164.899"/>
    <n v="24244"/>
    <n v="-0.2670189744241947"/>
    <n v="1.612914590466745"/>
  </r>
  <r>
    <s v="2016/12/16"/>
    <x v="4"/>
    <x v="27"/>
    <n v="163.5763"/>
    <n v="164.899"/>
    <n v="163.1354"/>
    <n v="163.1354"/>
    <n v="36266"/>
    <n v="-1.0752634431803083"/>
    <n v="1.0752634431803116"/>
  </r>
  <r>
    <s v="2016/12/19"/>
    <x v="0"/>
    <x v="11"/>
    <n v="162.25360000000001"/>
    <n v="162.69450000000001"/>
    <n v="160.93090000000001"/>
    <n v="160.93090000000001"/>
    <n v="20553"/>
    <n v="-1.3605450525583282"/>
    <n v="1.089912879696082"/>
  </r>
  <r>
    <s v="2016/12/20"/>
    <x v="1"/>
    <x v="12"/>
    <n v="159.60820000000001"/>
    <n v="160.93090000000001"/>
    <n v="158.72630000000001"/>
    <n v="160.93090000000001"/>
    <n v="24243"/>
    <n v="0"/>
    <n v="1.3793745019239065"/>
  </r>
  <r>
    <s v="2016/12/21"/>
    <x v="2"/>
    <x v="13"/>
    <n v="159.60820000000001"/>
    <n v="160.49"/>
    <n v="158.72630000000001"/>
    <n v="158.72630000000001"/>
    <n v="32234"/>
    <n v="-1.3793745019239139"/>
    <n v="1.1050300043907622"/>
  </r>
  <r>
    <s v="2016/12/22"/>
    <x v="3"/>
    <x v="14"/>
    <n v="158.72630000000001"/>
    <n v="159.16720000000001"/>
    <n v="157.84450000000001"/>
    <n v="157.84450000000001"/>
    <n v="26509"/>
    <n v="-0.55709640977700436"/>
    <n v="0.83448508410145594"/>
  </r>
  <r>
    <s v="2016/12/23"/>
    <x v="4"/>
    <x v="25"/>
    <n v="157.84450000000001"/>
    <n v="158.72630000000001"/>
    <n v="157.40360000000001"/>
    <n v="157.40360000000001"/>
    <n v="24376"/>
    <n v="-0.27971638050879633"/>
    <n v="0.83681279028579647"/>
  </r>
  <r>
    <s v="2016/12/26"/>
    <x v="0"/>
    <x v="16"/>
    <n v="157.84450000000001"/>
    <n v="158.72630000000001"/>
    <n v="157.84450000000001"/>
    <n v="158.28540000000001"/>
    <n v="5694"/>
    <n v="0.55865253040785567"/>
    <n v="0.55709640977701425"/>
  </r>
  <r>
    <s v="2016/12/27"/>
    <x v="1"/>
    <x v="17"/>
    <n v="158.72630000000001"/>
    <n v="159.16720000000001"/>
    <n v="158.28540000000001"/>
    <n v="158.72630000000001"/>
    <n v="8276"/>
    <n v="0.27816025987794951"/>
    <n v="0.55554893420238438"/>
  </r>
  <r>
    <s v="2016/12/28"/>
    <x v="2"/>
    <x v="18"/>
    <n v="159.60820000000001"/>
    <n v="160.49"/>
    <n v="159.16720000000001"/>
    <n v="160.49"/>
    <n v="21441"/>
    <n v="1.1050300043907622"/>
    <n v="0.82764133006630447"/>
  </r>
  <r>
    <s v="2016/12/29"/>
    <x v="3"/>
    <x v="19"/>
    <n v="158.72630000000001"/>
    <n v="160.04910000000001"/>
    <n v="158.72630000000001"/>
    <n v="158.72630000000001"/>
    <n v="30211"/>
    <n v="-1.1050300043907633"/>
    <n v="0.82993078681677879"/>
  </r>
  <r>
    <s v="2016/12/30"/>
    <x v="4"/>
    <x v="29"/>
    <n v="159.60820000000001"/>
    <n v="160.93090000000001"/>
    <n v="158.72630000000001"/>
    <n v="160.04910000000001"/>
    <n v="36748"/>
    <n v="0.82993078681677879"/>
    <n v="1.3793745019239065"/>
  </r>
  <r>
    <s v="2017/01/03"/>
    <x v="1"/>
    <x v="22"/>
    <n v="160.04910000000001"/>
    <n v="161.81270000000001"/>
    <n v="159.60820000000001"/>
    <n v="161.37180000000001"/>
    <n v="23550"/>
    <n v="0.8230376223407283"/>
    <n v="1.3717431367450899"/>
  </r>
  <r>
    <s v="2017/01/04"/>
    <x v="2"/>
    <x v="0"/>
    <n v="161.37180000000001"/>
    <n v="162.25360000000001"/>
    <n v="160.04910000000001"/>
    <n v="161.37180000000001"/>
    <n v="24482"/>
    <n v="0"/>
    <n v="1.3679900162234755"/>
  </r>
  <r>
    <s v="2017/01/05"/>
    <x v="3"/>
    <x v="1"/>
    <n v="160.49"/>
    <n v="161.81270000000001"/>
    <n v="160.04910000000001"/>
    <n v="161.81270000000001"/>
    <n v="21373"/>
    <n v="0.2728474128715429"/>
    <n v="1.0958850352122513"/>
  </r>
  <r>
    <s v="2017/01/06"/>
    <x v="4"/>
    <x v="2"/>
    <n v="162.25360000000001"/>
    <n v="162.69450000000001"/>
    <n v="161.81270000000001"/>
    <n v="162.25360000000001"/>
    <n v="23120"/>
    <n v="0.27210498101122976"/>
    <n v="0.54347155959095761"/>
  </r>
  <r>
    <s v="2017/01/09"/>
    <x v="0"/>
    <x v="23"/>
    <n v="162.25360000000001"/>
    <n v="163.1354"/>
    <n v="161.37180000000001"/>
    <n v="162.25360000000001"/>
    <n v="18583"/>
    <n v="0"/>
    <n v="1.0869511453247578"/>
  </r>
  <r>
    <s v="2017/01/10"/>
    <x v="1"/>
    <x v="24"/>
    <n v="162.69450000000001"/>
    <n v="163.5763"/>
    <n v="161.81270000000001"/>
    <n v="162.25360000000001"/>
    <n v="20691"/>
    <n v="0"/>
    <n v="1.0840054639502885"/>
  </r>
  <r>
    <s v="2017/01/11"/>
    <x v="2"/>
    <x v="5"/>
    <n v="163.1354"/>
    <n v="163.1354"/>
    <n v="160.04910000000001"/>
    <n v="160.49"/>
    <n v="29747"/>
    <n v="-1.0928907986494938"/>
    <n v="1.9099887676654725"/>
  </r>
  <r>
    <s v="2017/01/12"/>
    <x v="3"/>
    <x v="6"/>
    <n v="160.93090000000001"/>
    <n v="163.5763"/>
    <n v="160.93090000000001"/>
    <n v="162.69450000000001"/>
    <n v="48599"/>
    <n v="1.3642573772292421"/>
    <n v="1.6304467840554271"/>
  </r>
  <r>
    <s v="2017/01/13"/>
    <x v="4"/>
    <x v="7"/>
    <n v="159.16720000000001"/>
    <n v="160.93090000000001"/>
    <n v="159.16720000000001"/>
    <n v="160.04910000000001"/>
    <n v="53089"/>
    <n v="-1.6393565948032243"/>
    <n v="1.1019858275994583"/>
  </r>
  <r>
    <s v="2017/01/16"/>
    <x v="0"/>
    <x v="27"/>
    <n v="158.72630000000001"/>
    <n v="159.16720000000001"/>
    <n v="157.84450000000001"/>
    <n v="158.28540000000001"/>
    <n v="30878"/>
    <n v="-1.1080910466947183"/>
    <n v="0.83448508410145594"/>
  </r>
  <r>
    <s v="2017/01/17"/>
    <x v="1"/>
    <x v="28"/>
    <n v="159.16720000000001"/>
    <n v="159.60820000000001"/>
    <n v="158.28540000000001"/>
    <n v="159.60820000000001"/>
    <n v="13207"/>
    <n v="0.83223294516187574"/>
    <n v="0.83223294516187574"/>
  </r>
  <r>
    <s v="2017/01/18"/>
    <x v="2"/>
    <x v="10"/>
    <n v="159.16720000000001"/>
    <n v="159.60820000000001"/>
    <n v="158.28540000000001"/>
    <n v="159.60820000000001"/>
    <n v="23810"/>
    <n v="0"/>
    <n v="0.83223294516187574"/>
  </r>
  <r>
    <s v="2017/01/19"/>
    <x v="3"/>
    <x v="11"/>
    <n v="158.28540000000001"/>
    <n v="159.60820000000001"/>
    <n v="158.28540000000001"/>
    <n v="159.16720000000001"/>
    <n v="25935"/>
    <n v="-0.27668401095948425"/>
    <n v="0.83223294516187574"/>
  </r>
  <r>
    <s v="2017/01/20"/>
    <x v="4"/>
    <x v="12"/>
    <n v="159.60820000000001"/>
    <n v="160.04910000000001"/>
    <n v="159.16720000000001"/>
    <n v="159.60820000000001"/>
    <n v="42317"/>
    <n v="0.27668401095948902"/>
    <n v="0.55254211249233354"/>
  </r>
  <r>
    <s v="2017/01/23"/>
    <x v="0"/>
    <x v="25"/>
    <n v="160.93090000000001"/>
    <n v="163.1354"/>
    <n v="160.93090000000001"/>
    <n v="163.1354"/>
    <n v="58299"/>
    <n v="2.1858468691983166"/>
    <n v="1.3605450525583254"/>
  </r>
  <r>
    <s v="2017/01/24"/>
    <x v="1"/>
    <x v="26"/>
    <n v="163.1354"/>
    <n v="164.4581"/>
    <n v="162.69450000000001"/>
    <n v="163.5763"/>
    <n v="72014"/>
    <n v="0.26990173149708269"/>
    <n v="1.0781617409449813"/>
  </r>
  <r>
    <s v="2017/02/02"/>
    <x v="3"/>
    <x v="21"/>
    <n v="165.7808"/>
    <n v="166.2218"/>
    <n v="162.25360000000001"/>
    <n v="162.69450000000001"/>
    <n v="153703"/>
    <n v="-0.54053390435933357"/>
    <n v="2.4162497768465441"/>
  </r>
  <r>
    <s v="2017/02/03"/>
    <x v="4"/>
    <x v="22"/>
    <n v="164.0172"/>
    <n v="164.0172"/>
    <n v="161.81270000000001"/>
    <n v="162.69450000000001"/>
    <n v="30387"/>
    <n v="0"/>
    <n v="1.3531806864213272"/>
  </r>
  <r>
    <s v="2017/02/06"/>
    <x v="0"/>
    <x v="2"/>
    <n v="162.69450000000001"/>
    <n v="163.5763"/>
    <n v="162.25360000000001"/>
    <n v="162.69450000000001"/>
    <n v="29702"/>
    <n v="0"/>
    <n v="0.81190048293908557"/>
  </r>
  <r>
    <s v="2017/02/07"/>
    <x v="1"/>
    <x v="3"/>
    <n v="161.81270000000001"/>
    <n v="163.1354"/>
    <n v="161.37180000000001"/>
    <n v="162.69450000000001"/>
    <n v="23981"/>
    <n v="0"/>
    <n v="1.0869511453247578"/>
  </r>
  <r>
    <s v="2017/02/08"/>
    <x v="2"/>
    <x v="4"/>
    <n v="161.81270000000001"/>
    <n v="162.69450000000001"/>
    <n v="161.37180000000001"/>
    <n v="161.81270000000001"/>
    <n v="45607"/>
    <n v="-0.54347155959095894"/>
    <n v="0.81631897246250729"/>
  </r>
  <r>
    <s v="2017/02/09"/>
    <x v="3"/>
    <x v="23"/>
    <n v="162.25360000000001"/>
    <n v="163.5763"/>
    <n v="161.81270000000001"/>
    <n v="162.25360000000001"/>
    <n v="23419"/>
    <n v="0.27210498101122976"/>
    <n v="1.0840054639502885"/>
  </r>
  <r>
    <s v="2017/02/10"/>
    <x v="4"/>
    <x v="24"/>
    <n v="162.69450000000001"/>
    <n v="163.5763"/>
    <n v="162.25360000000001"/>
    <n v="163.5763"/>
    <n v="49257"/>
    <n v="0.81190048293908557"/>
    <n v="0.81190048293908557"/>
  </r>
  <r>
    <s v="2017/02/13"/>
    <x v="0"/>
    <x v="7"/>
    <n v="164.4581"/>
    <n v="165.7808"/>
    <n v="164.4581"/>
    <n v="165.3399"/>
    <n v="26155"/>
    <n v="1.0723806861074041"/>
    <n v="0.80106073095075925"/>
  </r>
  <r>
    <s v="2017/02/14"/>
    <x v="1"/>
    <x v="8"/>
    <n v="166.6627"/>
    <n v="167.5445"/>
    <n v="165.3399"/>
    <n v="165.3399"/>
    <n v="46716"/>
    <n v="0"/>
    <n v="1.3245632612426057"/>
  </r>
  <r>
    <s v="2017/02/15"/>
    <x v="2"/>
    <x v="9"/>
    <n v="164.899"/>
    <n v="167.1036"/>
    <n v="164.4581"/>
    <n v="166.6627"/>
    <n v="39928"/>
    <n v="0.79686544608329779"/>
    <n v="1.5958152840110034"/>
  </r>
  <r>
    <s v="2017/02/16"/>
    <x v="3"/>
    <x v="27"/>
    <n v="167.5445"/>
    <n v="167.9854"/>
    <n v="165.7808"/>
    <n v="166.6627"/>
    <n v="28371"/>
    <n v="0"/>
    <n v="1.3210637040601843"/>
  </r>
  <r>
    <s v="2017/02/17"/>
    <x v="4"/>
    <x v="28"/>
    <n v="167.5445"/>
    <n v="167.9854"/>
    <n v="166.6627"/>
    <n v="167.1036"/>
    <n v="20407"/>
    <n v="0.26419698840595013"/>
    <n v="0.79050613940590242"/>
  </r>
  <r>
    <s v="2017/02/18"/>
    <x v="5"/>
    <x v="10"/>
    <n v="167.5445"/>
    <n v="167.9854"/>
    <n v="167.1036"/>
    <n v="167.1036"/>
    <n v="3517"/>
    <n v="0"/>
    <n v="0.52630915099995734"/>
  </r>
  <r>
    <s v="2017/02/20"/>
    <x v="0"/>
    <x v="12"/>
    <n v="167.5445"/>
    <n v="167.9854"/>
    <n v="167.1036"/>
    <n v="167.5445"/>
    <n v="13280"/>
    <n v="0.26350082675336717"/>
    <n v="0.52630915099995734"/>
  </r>
  <r>
    <s v="2017/02/21"/>
    <x v="1"/>
    <x v="13"/>
    <n v="167.5445"/>
    <n v="167.5445"/>
    <n v="166.2218"/>
    <n v="167.5445"/>
    <n v="31987"/>
    <n v="0"/>
    <n v="0.79259465344255609"/>
  </r>
  <r>
    <s v="2017/02/22"/>
    <x v="2"/>
    <x v="14"/>
    <n v="167.9854"/>
    <n v="168.4263"/>
    <n v="166.2218"/>
    <n v="166.2218"/>
    <n v="26144"/>
    <n v="-0.79259465344255398"/>
    <n v="1.3175224298006267"/>
  </r>
  <r>
    <s v="2017/02/23"/>
    <x v="3"/>
    <x v="25"/>
    <n v="165.7808"/>
    <n v="167.1036"/>
    <n v="164.899"/>
    <n v="166.2218"/>
    <n v="36095"/>
    <n v="0"/>
    <n v="1.3280814089134256"/>
  </r>
  <r>
    <s v="2017/02/24"/>
    <x v="4"/>
    <x v="26"/>
    <n v="165.3399"/>
    <n v="167.9854"/>
    <n v="165.3399"/>
    <n v="166.6627"/>
    <n v="26177"/>
    <n v="0.26489683828324068"/>
    <n v="1.5873715854891952"/>
  </r>
  <r>
    <s v="2017/03/01"/>
    <x v="2"/>
    <x v="20"/>
    <n v="166.2218"/>
    <n v="166.2218"/>
    <n v="164.0172"/>
    <n v="164.0172"/>
    <n v="48263"/>
    <n v="-1.6000709097196693"/>
    <n v="1.3351740714364302"/>
  </r>
  <r>
    <s v="2017/03/02"/>
    <x v="3"/>
    <x v="21"/>
    <n v="165.7808"/>
    <n v="166.2218"/>
    <n v="163.1354"/>
    <n v="164.0172"/>
    <n v="40879"/>
    <n v="0"/>
    <n v="1.8742510254045486"/>
  </r>
  <r>
    <s v="2017/03/03"/>
    <x v="4"/>
    <x v="22"/>
    <n v="162.69450000000001"/>
    <n v="163.1354"/>
    <n v="162.25360000000001"/>
    <n v="162.25360000000001"/>
    <n v="28213"/>
    <n v="-1.0810757054101079"/>
    <n v="0.5419987514419965"/>
  </r>
  <r>
    <s v="2017/03/06"/>
    <x v="0"/>
    <x v="2"/>
    <n v="162.25360000000001"/>
    <n v="162.69450000000001"/>
    <n v="161.81270000000001"/>
    <n v="161.81270000000001"/>
    <n v="12633"/>
    <n v="-0.27210498101122399"/>
    <n v="0.54347155959095761"/>
  </r>
  <r>
    <s v="2017/03/07"/>
    <x v="1"/>
    <x v="3"/>
    <n v="162.25360000000001"/>
    <n v="163.5763"/>
    <n v="162.25360000000001"/>
    <n v="163.5763"/>
    <n v="22816"/>
    <n v="1.0840054639502885"/>
    <n v="0.81190048293908557"/>
  </r>
  <r>
    <s v="2017/03/08"/>
    <x v="2"/>
    <x v="4"/>
    <n v="164.0172"/>
    <n v="165.7808"/>
    <n v="163.5763"/>
    <n v="164.899"/>
    <n v="38657"/>
    <n v="0.80536171168321957"/>
    <n v="1.3386885675364089"/>
  </r>
  <r>
    <s v="2017/03/09"/>
    <x v="3"/>
    <x v="23"/>
    <n v="163.5763"/>
    <n v="164.0172"/>
    <n v="162.25360000000001"/>
    <n v="162.69450000000001"/>
    <n v="31119"/>
    <n v="-1.3458956160425564"/>
    <n v="1.0810757054100963"/>
  </r>
  <r>
    <s v="2017/03/10"/>
    <x v="4"/>
    <x v="24"/>
    <n v="162.25360000000001"/>
    <n v="162.69450000000001"/>
    <n v="161.37180000000001"/>
    <n v="161.81270000000001"/>
    <n v="24886"/>
    <n v="-0.54347155959095894"/>
    <n v="0.81631897246250729"/>
  </r>
  <r>
    <s v="2017/03/13"/>
    <x v="0"/>
    <x v="7"/>
    <n v="163.1354"/>
    <n v="164.4581"/>
    <n v="163.1354"/>
    <n v="164.4581"/>
    <n v="11025"/>
    <n v="1.621633300535958"/>
    <n v="0.80752956808272836"/>
  </r>
  <r>
    <s v="2017/03/14"/>
    <x v="1"/>
    <x v="8"/>
    <n v="165.7808"/>
    <n v="165.7808"/>
    <n v="164.0172"/>
    <n v="164.0172"/>
    <n v="24373"/>
    <n v="-0.2684526141146234"/>
    <n v="1.0695133450653795"/>
  </r>
  <r>
    <s v="2017/03/15"/>
    <x v="2"/>
    <x v="9"/>
    <n v="163.5763"/>
    <n v="164.899"/>
    <n v="163.5763"/>
    <n v="164.4581"/>
    <n v="14147"/>
    <n v="0.26845261411461979"/>
    <n v="0.80536171168321957"/>
  </r>
  <r>
    <s v="2017/03/16"/>
    <x v="3"/>
    <x v="27"/>
    <n v="165.7808"/>
    <n v="167.5445"/>
    <n v="165.7808"/>
    <n v="167.5445"/>
    <n v="32452"/>
    <n v="1.8593161107643676"/>
    <n v="1.0582553798136134"/>
  </r>
  <r>
    <s v="2017/03/17"/>
    <x v="4"/>
    <x v="28"/>
    <n v="167.1036"/>
    <n v="168.8672"/>
    <n v="166.6627"/>
    <n v="168.8672"/>
    <n v="38698"/>
    <n v="0.78636195823308686"/>
    <n v="1.3140597733924191"/>
  </r>
  <r>
    <s v="2017/03/20"/>
    <x v="0"/>
    <x v="12"/>
    <n v="168.8672"/>
    <n v="168.8672"/>
    <n v="167.1036"/>
    <n v="168.8672"/>
    <n v="16531"/>
    <n v="0"/>
    <n v="1.049862784986457"/>
  </r>
  <r>
    <s v="2017/03/21"/>
    <x v="1"/>
    <x v="13"/>
    <n v="169.3081"/>
    <n v="171.95349999999999"/>
    <n v="168.8672"/>
    <n v="171.95349999999999"/>
    <n v="33662"/>
    <n v="1.8111484220627292"/>
    <n v="1.8111484220627292"/>
  </r>
  <r>
    <s v="2017/03/22"/>
    <x v="2"/>
    <x v="14"/>
    <n v="169.749"/>
    <n v="170.63079999999999"/>
    <n v="168.8672"/>
    <n v="170.63079999999999"/>
    <n v="27766"/>
    <n v="-0.77219333899300291"/>
    <n v="1.0389550830697367"/>
  </r>
  <r>
    <s v="2017/03/23"/>
    <x v="3"/>
    <x v="25"/>
    <n v="169.3081"/>
    <n v="170.63079999999999"/>
    <n v="169.3081"/>
    <n v="170.63079999999999"/>
    <n v="18831"/>
    <n v="0"/>
    <n v="0.77820259770879463"/>
  </r>
  <r>
    <s v="2017/03/24"/>
    <x v="4"/>
    <x v="26"/>
    <n v="169.3081"/>
    <n v="170.18989999999999"/>
    <n v="169.3081"/>
    <n v="169.749"/>
    <n v="17722"/>
    <n v="-0.51812826302258297"/>
    <n v="0.51947403694332106"/>
  </r>
  <r>
    <s v="2017/03/27"/>
    <x v="0"/>
    <x v="17"/>
    <n v="171.51259999999999"/>
    <n v="171.51259999999999"/>
    <n v="169.3081"/>
    <n v="170.18989999999999"/>
    <n v="29867"/>
    <n v="0.25939970225711367"/>
    <n v="1.2936601236615326"/>
  </r>
  <r>
    <s v="2017/03/28"/>
    <x v="1"/>
    <x v="18"/>
    <n v="171.95349999999999"/>
    <n v="171.95349999999999"/>
    <n v="169.749"/>
    <n v="171.51259999999999"/>
    <n v="39522"/>
    <n v="0.77418608671822253"/>
    <n v="1.290321602015593"/>
  </r>
  <r>
    <s v="2017/03/29"/>
    <x v="2"/>
    <x v="19"/>
    <n v="171.51259999999999"/>
    <n v="171.51259999999999"/>
    <n v="168.4263"/>
    <n v="168.8672"/>
    <n v="33839"/>
    <n v="-1.554412609022469"/>
    <n v="1.8158467908974711"/>
  </r>
  <r>
    <s v="2017/03/30"/>
    <x v="3"/>
    <x v="29"/>
    <n v="169.749"/>
    <n v="170.18989999999999"/>
    <n v="167.9854"/>
    <n v="168.8672"/>
    <n v="30716"/>
    <n v="0"/>
    <n v="1.3037801562907634"/>
  </r>
  <r>
    <s v="2017/03/31"/>
    <x v="4"/>
    <x v="30"/>
    <n v="168.4263"/>
    <n v="169.3081"/>
    <n v="166.6627"/>
    <n v="166.6627"/>
    <n v="33996"/>
    <n v="-1.3140597733924149"/>
    <n v="1.5748122587533511"/>
  </r>
  <r>
    <s v="2017/04/05"/>
    <x v="2"/>
    <x v="1"/>
    <n v="167.1036"/>
    <n v="170.18989999999999"/>
    <n v="167.1036"/>
    <n v="170.18989999999999"/>
    <n v="45116"/>
    <n v="2.0942862956966564"/>
    <n v="1.8300893072907127"/>
  </r>
  <r>
    <s v="2017/04/06"/>
    <x v="3"/>
    <x v="2"/>
    <n v="170.18989999999999"/>
    <n v="170.18989999999999"/>
    <n v="168.4263"/>
    <n v="168.8672"/>
    <n v="17417"/>
    <n v="-0.78022652230424983"/>
    <n v="1.0416607041792689"/>
  </r>
  <r>
    <s v="2017/04/07"/>
    <x v="4"/>
    <x v="3"/>
    <n v="169.3081"/>
    <n v="169.3081"/>
    <n v="166.2218"/>
    <n v="168.4263"/>
    <n v="19066"/>
    <n v="-0.26143418187500705"/>
    <n v="1.8397090970365828"/>
  </r>
  <r>
    <s v="2017/04/10"/>
    <x v="0"/>
    <x v="24"/>
    <n v="168.4263"/>
    <n v="168.8672"/>
    <n v="167.1036"/>
    <n v="167.5445"/>
    <n v="17388"/>
    <n v="-0.52492777635807963"/>
    <n v="1.049862784986457"/>
  </r>
  <r>
    <s v="2017/04/11"/>
    <x v="1"/>
    <x v="5"/>
    <n v="167.5445"/>
    <n v="168.4263"/>
    <n v="166.6627"/>
    <n v="168.4263"/>
    <n v="9788"/>
    <n v="0.52492777635807653"/>
    <n v="1.0526255915174068"/>
  </r>
  <r>
    <s v="2017/04/12"/>
    <x v="2"/>
    <x v="6"/>
    <n v="167.9854"/>
    <n v="168.8672"/>
    <n v="167.5445"/>
    <n v="168.4263"/>
    <n v="17418"/>
    <n v="0"/>
    <n v="0.78636195823308686"/>
  </r>
  <r>
    <s v="2017/04/13"/>
    <x v="3"/>
    <x v="7"/>
    <n v="167.1036"/>
    <n v="169.3081"/>
    <n v="167.1036"/>
    <n v="168.8672"/>
    <n v="14796"/>
    <n v="0.26143418187500611"/>
    <n v="1.3106152703474026"/>
  </r>
  <r>
    <s v="2017/04/14"/>
    <x v="4"/>
    <x v="8"/>
    <n v="167.1036"/>
    <n v="167.1036"/>
    <n v="165.7808"/>
    <n v="166.6627"/>
    <n v="31317"/>
    <n v="-1.3140597733924149"/>
    <n v="0.79475455306022169"/>
  </r>
  <r>
    <s v="2017/04/17"/>
    <x v="0"/>
    <x v="28"/>
    <n v="166.6627"/>
    <n v="166.6627"/>
    <n v="165.3399"/>
    <n v="165.3399"/>
    <n v="17111"/>
    <n v="-0.79686544608328658"/>
    <n v="0.79686544608329779"/>
  </r>
  <r>
    <s v="2017/04/18"/>
    <x v="1"/>
    <x v="10"/>
    <n v="165.7808"/>
    <n v="167.1036"/>
    <n v="165.3399"/>
    <n v="165.7808"/>
    <n v="28732"/>
    <n v="0.26630788142900375"/>
    <n v="1.061062434489239"/>
  </r>
  <r>
    <s v="2017/04/19"/>
    <x v="2"/>
    <x v="11"/>
    <n v="165.3399"/>
    <n v="165.3399"/>
    <n v="164.4581"/>
    <n v="164.4581"/>
    <n v="31171"/>
    <n v="-0.80106073095076513"/>
    <n v="0.53475284952175806"/>
  </r>
  <r>
    <s v="2017/04/20"/>
    <x v="3"/>
    <x v="12"/>
    <n v="164.4581"/>
    <n v="165.7808"/>
    <n v="164.4581"/>
    <n v="164.899"/>
    <n v="32697"/>
    <n v="0.26773387509755481"/>
    <n v="0.80106073095075925"/>
  </r>
  <r>
    <s v="2017/04/21"/>
    <x v="4"/>
    <x v="13"/>
    <n v="165.3399"/>
    <n v="167.5445"/>
    <n v="165.3399"/>
    <n v="167.5445"/>
    <n v="19034"/>
    <n v="1.5915822356667984"/>
    <n v="1.3245632612426057"/>
  </r>
  <r>
    <s v="2017/04/24"/>
    <x v="0"/>
    <x v="26"/>
    <n v="168.4263"/>
    <n v="168.8672"/>
    <n v="166.2218"/>
    <n v="167.5445"/>
    <n v="29572"/>
    <n v="0"/>
    <n v="1.578956611675645"/>
  </r>
  <r>
    <s v="2017/04/25"/>
    <x v="1"/>
    <x v="15"/>
    <n v="167.9854"/>
    <n v="169.3081"/>
    <n v="167.1036"/>
    <n v="169.3081"/>
    <n v="31952"/>
    <n v="1.0471144435940167"/>
    <n v="1.3106152703474026"/>
  </r>
  <r>
    <s v="2017/04/26"/>
    <x v="2"/>
    <x v="16"/>
    <n v="169.3081"/>
    <n v="169.3081"/>
    <n v="167.9854"/>
    <n v="168.4263"/>
    <n v="31119"/>
    <n v="-0.52218666723593843"/>
    <n v="0.78430611934745453"/>
  </r>
  <r>
    <s v="2017/04/27"/>
    <x v="3"/>
    <x v="17"/>
    <n v="169.3081"/>
    <n v="170.18989999999999"/>
    <n v="167.9854"/>
    <n v="170.18989999999999"/>
    <n v="35812"/>
    <n v="1.0416607041792689"/>
    <n v="1.3037801562907634"/>
  </r>
  <r>
    <s v="2017/04/28"/>
    <x v="4"/>
    <x v="18"/>
    <n v="170.63079999999999"/>
    <n v="171.51259999999999"/>
    <n v="170.18989999999999"/>
    <n v="171.51259999999999"/>
    <n v="38381"/>
    <n v="0.77418608671822253"/>
    <n v="0.77418608671822253"/>
  </r>
  <r>
    <s v="2017/05/02"/>
    <x v="1"/>
    <x v="21"/>
    <n v="175.03989999999999"/>
    <n v="175.48079999999999"/>
    <n v="172.39439999999999"/>
    <n v="173.27629999999999"/>
    <n v="45851"/>
    <n v="1.0230697005786378"/>
    <n v="1.7744760108301387"/>
  </r>
  <r>
    <s v="2017/05/03"/>
    <x v="2"/>
    <x v="22"/>
    <n v="174.59899999999999"/>
    <n v="175.03989999999999"/>
    <n v="173.71719999999999"/>
    <n v="174.59899999999999"/>
    <n v="27240"/>
    <n v="0.76044857114462583"/>
    <n v="0.75852582895964848"/>
  </r>
  <r>
    <s v="2017/05/04"/>
    <x v="3"/>
    <x v="0"/>
    <n v="175.03989999999999"/>
    <n v="175.48079999999999"/>
    <n v="173.71719999999999"/>
    <n v="174.59899999999999"/>
    <n v="22194"/>
    <n v="0"/>
    <n v="1.0100945565847599"/>
  </r>
  <r>
    <s v="2017/05/05"/>
    <x v="4"/>
    <x v="1"/>
    <n v="173.71719999999999"/>
    <n v="175.03989999999999"/>
    <n v="173.71719999999999"/>
    <n v="174.15809999999999"/>
    <n v="17618"/>
    <n v="-0.25284086539539685"/>
    <n v="0.75852582895964848"/>
  </r>
  <r>
    <s v="2017/05/08"/>
    <x v="0"/>
    <x v="4"/>
    <n v="175.48079999999999"/>
    <n v="178.56710000000001"/>
    <n v="175.48079999999999"/>
    <n v="178.56710000000001"/>
    <n v="39591"/>
    <n v="2.5000933588955103"/>
    <n v="1.7434805735524794"/>
  </r>
  <r>
    <s v="2017/05/09"/>
    <x v="1"/>
    <x v="23"/>
    <n v="181.21260000000001"/>
    <n v="182.53530000000001"/>
    <n v="179.44890000000001"/>
    <n v="179.44890000000001"/>
    <n v="48285"/>
    <n v="0.49260467864074564"/>
    <n v="1.7053091242295801"/>
  </r>
  <r>
    <s v="2017/05/10"/>
    <x v="2"/>
    <x v="24"/>
    <n v="179.88990000000001"/>
    <n v="181.65350000000001"/>
    <n v="179.88990000000001"/>
    <n v="181.21260000000001"/>
    <n v="31075"/>
    <n v="0.97804398815276161"/>
    <n v="0.9756029225153886"/>
  </r>
  <r>
    <s v="2017/05/11"/>
    <x v="3"/>
    <x v="5"/>
    <n v="180.33080000000001"/>
    <n v="183.858"/>
    <n v="179.88990000000001"/>
    <n v="182.97620000000001"/>
    <n v="44286"/>
    <n v="0.96851621235985119"/>
    <n v="2.181872345543733"/>
  </r>
  <r>
    <s v="2017/05/12"/>
    <x v="4"/>
    <x v="6"/>
    <n v="180.77170000000001"/>
    <n v="182.53530000000001"/>
    <n v="180.77170000000001"/>
    <n v="181.65350000000001"/>
    <n v="25507"/>
    <n v="-0.7255063434448622"/>
    <n v="0.97086698180983921"/>
  </r>
  <r>
    <s v="2017/05/15"/>
    <x v="0"/>
    <x v="9"/>
    <n v="179.88990000000001"/>
    <n v="181.65350000000001"/>
    <n v="179.88990000000001"/>
    <n v="181.65350000000001"/>
    <n v="25922"/>
    <n v="0"/>
    <n v="0.9756029225153886"/>
  </r>
  <r>
    <s v="2017/05/16"/>
    <x v="1"/>
    <x v="27"/>
    <n v="180.77170000000001"/>
    <n v="180.77170000000001"/>
    <n v="179.44890000000001"/>
    <n v="180.33080000000001"/>
    <n v="36604"/>
    <n v="-0.73080842837776672"/>
    <n v="0.73444214241975325"/>
  </r>
  <r>
    <s v="2017/05/17"/>
    <x v="2"/>
    <x v="28"/>
    <n v="179.00800000000001"/>
    <n v="179.88990000000001"/>
    <n v="179.00800000000001"/>
    <n v="179.88990000000001"/>
    <n v="22606"/>
    <n v="-0.24479449413762014"/>
    <n v="0.49144994996764768"/>
  </r>
  <r>
    <s v="2017/05/18"/>
    <x v="3"/>
    <x v="10"/>
    <n v="178.56710000000001"/>
    <n v="179.88990000000001"/>
    <n v="177.68530000000001"/>
    <n v="179.44890000000001"/>
    <n v="22490"/>
    <n v="-0.24545093455236008"/>
    <n v="1.2330989031973674"/>
  </r>
  <r>
    <s v="2017/05/19"/>
    <x v="4"/>
    <x v="11"/>
    <n v="179.44890000000001"/>
    <n v="180.33080000000001"/>
    <n v="178.56710000000001"/>
    <n v="179.00800000000001"/>
    <n v="17163"/>
    <n v="-0.24599901541527769"/>
    <n v="0.98285010733072997"/>
  </r>
  <r>
    <s v="2017/05/22"/>
    <x v="0"/>
    <x v="14"/>
    <n v="179.44890000000001"/>
    <n v="180.77170000000001"/>
    <n v="179.00800000000001"/>
    <n v="180.77170000000001"/>
    <n v="17419"/>
    <n v="0.98044115783503494"/>
    <n v="0.98044115783503494"/>
  </r>
  <r>
    <s v="2017/05/23"/>
    <x v="1"/>
    <x v="25"/>
    <n v="180.77170000000001"/>
    <n v="182.53530000000001"/>
    <n v="180.33080000000001"/>
    <n v="180.77170000000001"/>
    <n v="23028"/>
    <n v="0"/>
    <n v="1.2150636955396095"/>
  </r>
  <r>
    <s v="2017/05/24"/>
    <x v="2"/>
    <x v="26"/>
    <n v="180.77170000000001"/>
    <n v="181.65350000000001"/>
    <n v="180.77170000000001"/>
    <n v="181.21260000000001"/>
    <n v="18307"/>
    <n v="0.24360184573300595"/>
    <n v="0.48661171464799136"/>
  </r>
  <r>
    <s v="2017/05/25"/>
    <x v="3"/>
    <x v="15"/>
    <n v="181.65350000000001"/>
    <n v="182.53530000000001"/>
    <n v="181.21260000000001"/>
    <n v="182.53530000000001"/>
    <n v="26088"/>
    <n v="0.72726513607682064"/>
    <n v="0.72726513607682064"/>
  </r>
  <r>
    <s v="2017/05/26"/>
    <x v="4"/>
    <x v="16"/>
    <n v="180.77170000000001"/>
    <n v="182.53530000000001"/>
    <n v="180.77170000000001"/>
    <n v="182.53530000000001"/>
    <n v="32976"/>
    <n v="0"/>
    <n v="0.97086698180983921"/>
  </r>
  <r>
    <s v="2017/05/31"/>
    <x v="2"/>
    <x v="30"/>
    <n v="182.09440000000001"/>
    <n v="182.53530000000001"/>
    <n v="179.00800000000001"/>
    <n v="179.00800000000001"/>
    <n v="67935"/>
    <n v="-1.9513081396448626"/>
    <n v="1.9513081396448646"/>
  </r>
  <r>
    <s v="2017/06/01"/>
    <x v="3"/>
    <x v="20"/>
    <n v="180.77170000000001"/>
    <n v="182.53530000000001"/>
    <n v="180.33080000000001"/>
    <n v="182.53530000000001"/>
    <n v="29623"/>
    <n v="1.9513081396448646"/>
    <n v="1.2150636955396095"/>
  </r>
  <r>
    <s v="2017/06/02"/>
    <x v="4"/>
    <x v="21"/>
    <n v="183.858"/>
    <n v="184.2989"/>
    <n v="182.97620000000001"/>
    <n v="184.2989"/>
    <n v="23265"/>
    <n v="0.96153171524512437"/>
    <n v="0.72028063896208949"/>
  </r>
  <r>
    <s v="2017/06/03"/>
    <x v="5"/>
    <x v="22"/>
    <n v="184.2989"/>
    <n v="184.2989"/>
    <n v="183.4171"/>
    <n v="184.2989"/>
    <n v="1535"/>
    <n v="0"/>
    <n v="0.47961018302523867"/>
  </r>
  <r>
    <s v="2017/06/05"/>
    <x v="0"/>
    <x v="1"/>
    <n v="184.7398"/>
    <n v="186.9444"/>
    <n v="184.2989"/>
    <n v="186.9444"/>
    <n v="22545"/>
    <n v="1.4252350312784634"/>
    <n v="1.4252350312784634"/>
  </r>
  <r>
    <s v="2017/06/06"/>
    <x v="1"/>
    <x v="2"/>
    <n v="185.6216"/>
    <n v="186.5034"/>
    <n v="185.6216"/>
    <n v="185.6216"/>
    <n v="15382"/>
    <n v="-0.71010535502805971"/>
    <n v="0.47392765897998079"/>
  </r>
  <r>
    <s v="2017/06/07"/>
    <x v="2"/>
    <x v="3"/>
    <n v="186.9444"/>
    <n v="187.3853"/>
    <n v="185.1807"/>
    <n v="186.5034"/>
    <n v="34729"/>
    <n v="0.47392765897998079"/>
    <n v="1.1834819773355054"/>
  </r>
  <r>
    <s v="2017/06/08"/>
    <x v="3"/>
    <x v="4"/>
    <n v="186.9444"/>
    <n v="187.8262"/>
    <n v="186.5034"/>
    <n v="187.8262"/>
    <n v="21654"/>
    <n v="0.70675976799788898"/>
    <n v="0.70675976799788898"/>
  </r>
  <r>
    <s v="2017/06/09"/>
    <x v="4"/>
    <x v="23"/>
    <n v="189.1489"/>
    <n v="189.5898"/>
    <n v="186.9444"/>
    <n v="186.9444"/>
    <n v="35190"/>
    <n v="-0.47058207194980117"/>
    <n v="1.4051544464252186"/>
  </r>
  <r>
    <s v="2017/06/12"/>
    <x v="0"/>
    <x v="6"/>
    <n v="182.53530000000001"/>
    <n v="185.1807"/>
    <n v="182.53530000000001"/>
    <n v="182.97620000000001"/>
    <n v="63111"/>
    <n v="-2.1455156702405458"/>
    <n v="1.4388526142656251"/>
  </r>
  <r>
    <s v="2017/06/13"/>
    <x v="1"/>
    <x v="7"/>
    <n v="182.53530000000001"/>
    <n v="183.858"/>
    <n v="182.09440000000001"/>
    <n v="183.4171"/>
    <n v="49983"/>
    <n v="0.24067045593684713"/>
    <n v="0.96384866077911802"/>
  </r>
  <r>
    <s v="2017/06/14"/>
    <x v="2"/>
    <x v="8"/>
    <n v="183.858"/>
    <n v="184.7398"/>
    <n v="181.65350000000001"/>
    <n v="182.53530000000001"/>
    <n v="39083"/>
    <n v="-0.48192153221988865"/>
    <n v="1.6847322256976456"/>
  </r>
  <r>
    <s v="2017/06/15"/>
    <x v="3"/>
    <x v="9"/>
    <n v="182.97620000000001"/>
    <n v="183.4171"/>
    <n v="182.53530000000001"/>
    <n v="183.4171"/>
    <n v="19486"/>
    <n v="0.48192153221989825"/>
    <n v="0.48192153221989825"/>
  </r>
  <r>
    <s v="2017/06/16"/>
    <x v="4"/>
    <x v="27"/>
    <n v="182.97620000000001"/>
    <n v="186.9444"/>
    <n v="182.53530000000001"/>
    <n v="186.5034"/>
    <n v="32856"/>
    <n v="1.6686675182555986"/>
    <n v="2.3867667465235751"/>
  </r>
  <r>
    <s v="2017/06/19"/>
    <x v="0"/>
    <x v="11"/>
    <n v="186.0625"/>
    <n v="187.8262"/>
    <n v="185.6216"/>
    <n v="187.8262"/>
    <n v="17489"/>
    <n v="0.70675976799788898"/>
    <n v="1.180687426977862"/>
  </r>
  <r>
    <s v="2017/06/20"/>
    <x v="1"/>
    <x v="12"/>
    <n v="189.5898"/>
    <n v="192.23519999999999"/>
    <n v="189.1489"/>
    <n v="190.91249999999999"/>
    <n v="28784"/>
    <n v="1.6298140735887079"/>
    <n v="1.6185086755697724"/>
  </r>
  <r>
    <s v="2017/06/21"/>
    <x v="2"/>
    <x v="13"/>
    <n v="190.4716"/>
    <n v="191.35339999999999"/>
    <n v="189.1489"/>
    <n v="190.0307"/>
    <n v="45384"/>
    <n v="-0.46295698411816288"/>
    <n v="1.1587444629142407"/>
  </r>
  <r>
    <s v="2017/06/22"/>
    <x v="3"/>
    <x v="14"/>
    <n v="191.35339999999999"/>
    <n v="192.23519999999999"/>
    <n v="190.91249999999999"/>
    <n v="192.23519999999999"/>
    <n v="26094"/>
    <n v="1.1533984272091899"/>
    <n v="0.69044144309102162"/>
  </r>
  <r>
    <s v="2017/06/23"/>
    <x v="4"/>
    <x v="25"/>
    <n v="192.23519999999999"/>
    <n v="192.67609999999999"/>
    <n v="191.35339999999999"/>
    <n v="191.35339999999999"/>
    <n v="39686"/>
    <n v="-0.45976421265551709"/>
    <n v="0.68885605424682594"/>
  </r>
  <r>
    <s v="2017/06/26"/>
    <x v="0"/>
    <x v="16"/>
    <n v="193.17609999999999"/>
    <n v="195.90969999999999"/>
    <n v="193.17609999999999"/>
    <n v="195.90969999999999"/>
    <n v="60140"/>
    <n v="2.3531858582449221"/>
    <n v="1.4051630661310341"/>
  </r>
  <r>
    <s v="2017/06/27"/>
    <x v="1"/>
    <x v="17"/>
    <n v="194.99850000000001"/>
    <n v="194.99850000000001"/>
    <n v="192.26490000000001"/>
    <n v="192.72049999999999"/>
    <n v="44504"/>
    <n v="-1.6412886042592147"/>
    <n v="1.4117757592961604"/>
  </r>
  <r>
    <s v="2017/06/28"/>
    <x v="2"/>
    <x v="18"/>
    <n v="190.8981"/>
    <n v="191.3537"/>
    <n v="189.53129999999999"/>
    <n v="189.98689999999999"/>
    <n v="52273"/>
    <n v="-1.4285830325690285"/>
    <n v="0.9569365592387632"/>
  </r>
  <r>
    <s v="2017/06/29"/>
    <x v="3"/>
    <x v="19"/>
    <n v="191.80930000000001"/>
    <n v="191.80930000000001"/>
    <n v="189.98689999999999"/>
    <n v="191.3537"/>
    <n v="27049"/>
    <n v="0.71684255644294603"/>
    <n v="0.95465268670884407"/>
  </r>
  <r>
    <s v="2017/06/30"/>
    <x v="4"/>
    <x v="29"/>
    <n v="188.1645"/>
    <n v="189.98689999999999"/>
    <n v="188.1645"/>
    <n v="189.98689999999999"/>
    <n v="31709"/>
    <n v="-0.71684255644294226"/>
    <n v="0.96385421744757971"/>
  </r>
  <r>
    <s v="2017/07/03"/>
    <x v="0"/>
    <x v="22"/>
    <n v="189.07570000000001"/>
    <n v="190.4425"/>
    <n v="188.62010000000001"/>
    <n v="190.4425"/>
    <n v="21066"/>
    <n v="0.23951893192910564"/>
    <n v="0.96153724523065676"/>
  </r>
  <r>
    <s v="2017/07/04"/>
    <x v="1"/>
    <x v="0"/>
    <n v="189.53129999999999"/>
    <n v="189.98689999999999"/>
    <n v="188.62010000000001"/>
    <n v="188.62010000000001"/>
    <n v="21592"/>
    <n v="-0.96153724523065986"/>
    <n v="0.72201831330154365"/>
  </r>
  <r>
    <s v="2017/07/05"/>
    <x v="2"/>
    <x v="1"/>
    <n v="188.62010000000001"/>
    <n v="189.98689999999999"/>
    <n v="188.1645"/>
    <n v="189.98689999999999"/>
    <n v="23463"/>
    <n v="0.72201831330154365"/>
    <n v="0.96385421744757971"/>
  </r>
  <r>
    <s v="2017/07/06"/>
    <x v="3"/>
    <x v="2"/>
    <n v="189.53129999999999"/>
    <n v="189.98689999999999"/>
    <n v="188.62010000000001"/>
    <n v="189.07570000000001"/>
    <n v="15260"/>
    <n v="-0.48076584452829907"/>
    <n v="0.72201831330154365"/>
  </r>
  <r>
    <s v="2017/07/07"/>
    <x v="4"/>
    <x v="3"/>
    <n v="188.62010000000001"/>
    <n v="189.07570000000001"/>
    <n v="187.25319999999999"/>
    <n v="187.7088"/>
    <n v="21567"/>
    <n v="-0.7255638151874686"/>
    <n v="0.96857522658938089"/>
  </r>
  <r>
    <s v="2017/07/10"/>
    <x v="0"/>
    <x v="24"/>
    <n v="188.1645"/>
    <n v="188.62010000000001"/>
    <n v="187.7088"/>
    <n v="187.7088"/>
    <n v="13326"/>
    <n v="0"/>
    <n v="0.48431134641422391"/>
  </r>
  <r>
    <s v="2017/07/11"/>
    <x v="1"/>
    <x v="5"/>
    <n v="189.53129999999999"/>
    <n v="193.17609999999999"/>
    <n v="189.07570000000001"/>
    <n v="193.17609999999999"/>
    <n v="34593"/>
    <n v="2.8710382304129665"/>
    <n v="2.1454744152254874"/>
  </r>
  <r>
    <s v="2017/07/12"/>
    <x v="2"/>
    <x v="6"/>
    <n v="192.26490000000001"/>
    <n v="193.6317"/>
    <n v="191.80930000000001"/>
    <n v="191.80930000000001"/>
    <n v="26887"/>
    <n v="-0.71005588398835839"/>
    <n v="0.94562518258472483"/>
  </r>
  <r>
    <s v="2017/07/13"/>
    <x v="3"/>
    <x v="7"/>
    <n v="193.17609999999999"/>
    <n v="196.82089999999999"/>
    <n v="192.72049999999999"/>
    <n v="195.45410000000001"/>
    <n v="50136"/>
    <n v="1.8823919968799099"/>
    <n v="2.105322542563425"/>
  </r>
  <r>
    <s v="2017/07/14"/>
    <x v="4"/>
    <x v="8"/>
    <n v="194.0873"/>
    <n v="195.45410000000001"/>
    <n v="193.17609999999999"/>
    <n v="194.0873"/>
    <n v="22364"/>
    <n v="-0.701751140728056"/>
    <n v="1.1723361128915515"/>
  </r>
  <r>
    <s v="2017/07/17"/>
    <x v="0"/>
    <x v="28"/>
    <n v="195.90969999999999"/>
    <n v="196.36529999999999"/>
    <n v="192.72049999999999"/>
    <n v="194.0873"/>
    <n v="21400"/>
    <n v="0"/>
    <n v="1.8735747325396956"/>
  </r>
  <r>
    <s v="2017/07/18"/>
    <x v="1"/>
    <x v="10"/>
    <n v="194.0873"/>
    <n v="194.99850000000001"/>
    <n v="193.17609999999999"/>
    <n v="194.99850000000001"/>
    <n v="18756"/>
    <n v="0.46838083827756222"/>
    <n v="0.93896581044106231"/>
  </r>
  <r>
    <s v="2017/07/19"/>
    <x v="2"/>
    <x v="11"/>
    <n v="193.6317"/>
    <n v="195.90969999999999"/>
    <n v="193.6317"/>
    <n v="195.45410000000001"/>
    <n v="20661"/>
    <n v="0.2333703024504869"/>
    <n v="1.1695937675346861"/>
  </r>
  <r>
    <s v="2017/07/20"/>
    <x v="3"/>
    <x v="12"/>
    <n v="195.90969999999999"/>
    <n v="196.36529999999999"/>
    <n v="194.99850000000001"/>
    <n v="196.36529999999999"/>
    <n v="20795"/>
    <n v="0.46511308151997521"/>
    <n v="0.69848338397047494"/>
  </r>
  <r>
    <s v="2017/07/21"/>
    <x v="4"/>
    <x v="13"/>
    <n v="194.99850000000001"/>
    <n v="195.90969999999999"/>
    <n v="194.5429"/>
    <n v="194.99850000000001"/>
    <n v="15422"/>
    <n v="-0.69848338397047105"/>
    <n v="0.70011344931735797"/>
  </r>
  <r>
    <s v="2017/07/24"/>
    <x v="0"/>
    <x v="26"/>
    <n v="194.5429"/>
    <n v="195.45410000000001"/>
    <n v="194.0873"/>
    <n v="195.45410000000001"/>
    <n v="20002"/>
    <n v="0.2333703024504869"/>
    <n v="0.70175114072806921"/>
  </r>
  <r>
    <s v="2017/07/25"/>
    <x v="1"/>
    <x v="15"/>
    <n v="194.99850000000001"/>
    <n v="195.45410000000001"/>
    <n v="194.5429"/>
    <n v="194.99850000000001"/>
    <n v="13853"/>
    <n v="-0.23337030245049162"/>
    <n v="0.46728649607784767"/>
  </r>
  <r>
    <s v="2017/07/26"/>
    <x v="2"/>
    <x v="16"/>
    <n v="195.90969999999999"/>
    <n v="195.90969999999999"/>
    <n v="193.6317"/>
    <n v="194.0873"/>
    <n v="15900"/>
    <n v="-0.46838083827756605"/>
    <n v="1.1695937675346861"/>
  </r>
  <r>
    <s v="2017/07/27"/>
    <x v="3"/>
    <x v="17"/>
    <n v="194.5429"/>
    <n v="196.82089999999999"/>
    <n v="194.5429"/>
    <n v="196.36529999999999"/>
    <n v="23045"/>
    <n v="1.1668642222480314"/>
    <n v="1.1641473876215562"/>
  </r>
  <r>
    <s v="2017/07/28"/>
    <x v="4"/>
    <x v="18"/>
    <n v="194.0873"/>
    <n v="194.99850000000001"/>
    <n v="193.6317"/>
    <n v="194.0873"/>
    <n v="21121"/>
    <n v="-1.1668642222480345"/>
    <n v="0.70339651184469598"/>
  </r>
  <r>
    <s v="2017/07/31"/>
    <x v="0"/>
    <x v="30"/>
    <n v="192.72049999999999"/>
    <n v="195.45410000000001"/>
    <n v="192.72049999999999"/>
    <n v="195.45410000000001"/>
    <n v="20363"/>
    <n v="0.70175114072806921"/>
    <n v="1.4084616510197299"/>
  </r>
  <r>
    <s v="2017/08/01"/>
    <x v="1"/>
    <x v="20"/>
    <n v="193.6317"/>
    <n v="194.99850000000001"/>
    <n v="193.17609999999999"/>
    <n v="193.17609999999999"/>
    <n v="20314"/>
    <n v="-1.1723361128915524"/>
    <n v="0.93896581044106231"/>
  </r>
  <r>
    <s v="2017/08/02"/>
    <x v="2"/>
    <x v="21"/>
    <n v="194.99850000000001"/>
    <n v="196.82089999999999"/>
    <n v="194.99850000000001"/>
    <n v="196.82089999999999"/>
    <n v="30528"/>
    <n v="1.8691970044352431"/>
    <n v="0.93023119399419318"/>
  </r>
  <r>
    <s v="2017/08/03"/>
    <x v="3"/>
    <x v="22"/>
    <n v="194.0873"/>
    <n v="194.99850000000001"/>
    <n v="193.6317"/>
    <n v="194.5429"/>
    <n v="27097"/>
    <n v="-1.1641473876215516"/>
    <n v="0.70339651184469598"/>
  </r>
  <r>
    <s v="2017/08/04"/>
    <x v="4"/>
    <x v="0"/>
    <n v="194.5429"/>
    <n v="194.99850000000001"/>
    <n v="193.6317"/>
    <n v="194.0873"/>
    <n v="22187"/>
    <n v="-0.23446464465019656"/>
    <n v="0.70339651184469598"/>
  </r>
  <r>
    <s v="2017/08/07"/>
    <x v="0"/>
    <x v="3"/>
    <n v="194.5429"/>
    <n v="197.2765"/>
    <n v="194.5429"/>
    <n v="196.82089999999999"/>
    <n v="21594"/>
    <n v="1.3986120322717479"/>
    <n v="1.395359368703353"/>
  </r>
  <r>
    <s v="2017/08/08"/>
    <x v="1"/>
    <x v="4"/>
    <n v="198.18770000000001"/>
    <n v="199.55459999999999"/>
    <n v="196.82089999999999"/>
    <n v="198.18770000000001"/>
    <n v="25223"/>
    <n v="0.69203832770263829"/>
    <n v="1.3793704929342236"/>
  </r>
  <r>
    <s v="2017/08/09"/>
    <x v="2"/>
    <x v="23"/>
    <n v="195.90969999999999"/>
    <n v="196.36529999999999"/>
    <n v="194.5429"/>
    <n v="195.45410000000001"/>
    <n v="28129"/>
    <n v="-1.3888992192463498"/>
    <n v="0.93239957759782988"/>
  </r>
  <r>
    <s v="2017/08/10"/>
    <x v="3"/>
    <x v="24"/>
    <n v="196.36529999999999"/>
    <n v="196.36529999999999"/>
    <n v="193.6317"/>
    <n v="194.99850000000001"/>
    <n v="27440"/>
    <n v="-0.23337030245049162"/>
    <n v="1.4018798958151726"/>
  </r>
  <r>
    <s v="2017/08/11"/>
    <x v="4"/>
    <x v="5"/>
    <n v="192.26490000000001"/>
    <n v="194.5429"/>
    <n v="191.80930000000001"/>
    <n v="193.6317"/>
    <n v="41592"/>
    <n v="-0.70339651184470542"/>
    <n v="1.4151055008020434"/>
  </r>
  <r>
    <s v="2017/08/14"/>
    <x v="0"/>
    <x v="8"/>
    <n v="194.5429"/>
    <n v="194.99850000000001"/>
    <n v="191.3537"/>
    <n v="192.26490000000001"/>
    <n v="29414"/>
    <n v="-0.70837924745146452"/>
    <n v="1.8868318246953217"/>
  </r>
  <r>
    <s v="2017/08/15"/>
    <x v="1"/>
    <x v="9"/>
    <n v="194.0873"/>
    <n v="195.45410000000001"/>
    <n v="194.0873"/>
    <n v="194.99850000000001"/>
    <n v="14385"/>
    <n v="1.4117757592961604"/>
    <n v="0.70175114072806921"/>
  </r>
  <r>
    <s v="2017/08/16"/>
    <x v="2"/>
    <x v="27"/>
    <n v="195.45410000000001"/>
    <n v="195.45410000000001"/>
    <n v="192.26490000000001"/>
    <n v="194.0873"/>
    <n v="25206"/>
    <n v="-0.46838083827756605"/>
    <n v="1.6451460617466496"/>
  </r>
  <r>
    <s v="2017/08/17"/>
    <x v="3"/>
    <x v="28"/>
    <n v="194.5429"/>
    <n v="194.99850000000001"/>
    <n v="194.0873"/>
    <n v="194.99850000000001"/>
    <n v="8353"/>
    <n v="0.46838083827756222"/>
    <n v="0.46838083827756222"/>
  </r>
  <r>
    <s v="2017/08/18"/>
    <x v="4"/>
    <x v="10"/>
    <n v="193.17609999999999"/>
    <n v="194.0873"/>
    <n v="192.26490000000001"/>
    <n v="193.6317"/>
    <n v="14363"/>
    <n v="-0.70339651184470542"/>
    <n v="0.94339492101858957"/>
  </r>
  <r>
    <s v="2017/08/21"/>
    <x v="0"/>
    <x v="13"/>
    <n v="193.6317"/>
    <n v="194.0873"/>
    <n v="192.72049999999999"/>
    <n v="192.72049999999999"/>
    <n v="13847"/>
    <n v="-0.47169483672452928"/>
    <n v="0.70671051029166676"/>
  </r>
  <r>
    <s v="2017/08/22"/>
    <x v="1"/>
    <x v="14"/>
    <n v="194.5429"/>
    <n v="195.45410000000001"/>
    <n v="194.0873"/>
    <n v="195.45410000000001"/>
    <n v="17330"/>
    <n v="1.4084616510197299"/>
    <n v="0.70175114072806921"/>
  </r>
  <r>
    <s v="2017/08/23"/>
    <x v="2"/>
    <x v="25"/>
    <n v="196.36529999999999"/>
    <n v="196.82089999999999"/>
    <n v="194.99850000000001"/>
    <n v="196.36529999999999"/>
    <n v="11757"/>
    <n v="0.46511308151997521"/>
    <n v="0.93023119399419318"/>
  </r>
  <r>
    <s v="2017/08/24"/>
    <x v="3"/>
    <x v="26"/>
    <n v="196.82089999999999"/>
    <n v="197.7321"/>
    <n v="196.36529999999999"/>
    <n v="197.7321"/>
    <n v="15426"/>
    <n v="0.69363841533322446"/>
    <n v="0.69363841533322446"/>
  </r>
  <r>
    <s v="2017/08/25"/>
    <x v="4"/>
    <x v="15"/>
    <n v="198.18770000000001"/>
    <n v="198.18770000000001"/>
    <n v="196.82089999999999"/>
    <n v="198.18770000000001"/>
    <n v="10975"/>
    <n v="0.23014772239314352"/>
    <n v="0.69203832770263829"/>
  </r>
  <r>
    <s v="2017/08/28"/>
    <x v="0"/>
    <x v="18"/>
    <n v="195.90969999999999"/>
    <n v="197.2765"/>
    <n v="195.90969999999999"/>
    <n v="196.82089999999999"/>
    <n v="16512"/>
    <n v="-0.69203832770264895"/>
    <n v="0.69524591938599722"/>
  </r>
  <r>
    <s v="2017/08/29"/>
    <x v="1"/>
    <x v="19"/>
    <n v="196.82089999999999"/>
    <n v="196.82089999999999"/>
    <n v="195.90969999999999"/>
    <n v="196.82089999999999"/>
    <n v="16561"/>
    <n v="0"/>
    <n v="0.46403393830421458"/>
  </r>
  <r>
    <s v="2017/08/30"/>
    <x v="2"/>
    <x v="29"/>
    <n v="196.82089999999999"/>
    <n v="198.64330000000001"/>
    <n v="196.82089999999999"/>
    <n v="198.18770000000001"/>
    <n v="19674"/>
    <n v="0.69203832770263829"/>
    <n v="0.92165758636906703"/>
  </r>
  <r>
    <s v="2017/08/31"/>
    <x v="3"/>
    <x v="30"/>
    <n v="198.18770000000001"/>
    <n v="198.64330000000001"/>
    <n v="196.36529999999999"/>
    <n v="197.2765"/>
    <n v="26945"/>
    <n v="-0.46082634662085853"/>
    <n v="1.1534053963927853"/>
  </r>
  <r>
    <s v="2017/09/01"/>
    <x v="4"/>
    <x v="20"/>
    <n v="195.90969999999999"/>
    <n v="198.18770000000001"/>
    <n v="195.90969999999999"/>
    <n v="197.2765"/>
    <n v="17805"/>
    <n v="0"/>
    <n v="1.1560722660068623"/>
  </r>
  <r>
    <s v="2017/09/04"/>
    <x v="0"/>
    <x v="0"/>
    <n v="197.2765"/>
    <n v="198.64330000000001"/>
    <n v="196.36529999999999"/>
    <n v="198.18770000000001"/>
    <n v="15053"/>
    <n v="0.46082634662085081"/>
    <n v="1.1534053963927853"/>
  </r>
  <r>
    <s v="2017/09/05"/>
    <x v="1"/>
    <x v="1"/>
    <n v="198.64330000000001"/>
    <n v="198.64330000000001"/>
    <n v="197.2765"/>
    <n v="198.64330000000001"/>
    <n v="34514"/>
    <n v="0.22961925866641025"/>
    <n v="0.69044560528726817"/>
  </r>
  <r>
    <s v="2017/09/06"/>
    <x v="2"/>
    <x v="2"/>
    <n v="197.2765"/>
    <n v="198.64330000000001"/>
    <n v="196.82089999999999"/>
    <n v="197.7321"/>
    <n v="28148"/>
    <n v="-0.45976698105954655"/>
    <n v="0.92165758636906703"/>
  </r>
  <r>
    <s v="2017/09/07"/>
    <x v="3"/>
    <x v="3"/>
    <n v="198.64330000000001"/>
    <n v="199.09889999999999"/>
    <n v="196.82089999999999"/>
    <n v="197.7321"/>
    <n v="19198"/>
    <n v="0"/>
    <n v="1.1507508026599493"/>
  </r>
  <r>
    <s v="2017/09/08"/>
    <x v="4"/>
    <x v="4"/>
    <n v="197.7321"/>
    <n v="198.64330000000001"/>
    <n v="197.2765"/>
    <n v="198.64330000000001"/>
    <n v="25512"/>
    <n v="0.45976698105954"/>
    <n v="0.69044560528726817"/>
  </r>
  <r>
    <s v="2017/09/11"/>
    <x v="0"/>
    <x v="5"/>
    <n v="199.55459999999999"/>
    <n v="200.0102"/>
    <n v="197.2765"/>
    <n v="197.7321"/>
    <n v="19387"/>
    <n v="-0.45976698105954655"/>
    <n v="1.3762067270352463"/>
  </r>
  <r>
    <s v="2017/09/12"/>
    <x v="1"/>
    <x v="6"/>
    <n v="199.55459999999999"/>
    <n v="200.0102"/>
    <n v="198.18770000000001"/>
    <n v="199.55459999999999"/>
    <n v="24862"/>
    <n v="0.91747988762472477"/>
    <n v="0.91538038041439496"/>
  </r>
  <r>
    <s v="2017/09/13"/>
    <x v="2"/>
    <x v="7"/>
    <n v="198.18770000000001"/>
    <n v="199.55459999999999"/>
    <n v="198.18770000000001"/>
    <n v="198.64330000000001"/>
    <n v="18336"/>
    <n v="-0.4577129065651715"/>
    <n v="0.68733216523158136"/>
  </r>
  <r>
    <s v="2017/09/14"/>
    <x v="3"/>
    <x v="8"/>
    <n v="199.09889999999999"/>
    <n v="199.55459999999999"/>
    <n v="198.18770000000001"/>
    <n v="199.09889999999999"/>
    <n v="21508"/>
    <n v="0.22909321629089721"/>
    <n v="0.68733216523158136"/>
  </r>
  <r>
    <s v="2017/09/15"/>
    <x v="4"/>
    <x v="9"/>
    <n v="199.09889999999999"/>
    <n v="199.55459999999999"/>
    <n v="197.7321"/>
    <n v="199.09889999999999"/>
    <n v="48901"/>
    <n v="0"/>
    <n v="0.91747988762472477"/>
  </r>
  <r>
    <s v="2017/09/18"/>
    <x v="0"/>
    <x v="10"/>
    <n v="199.55459999999999"/>
    <n v="200.4658"/>
    <n v="198.64330000000001"/>
    <n v="200.0102"/>
    <n v="17812"/>
    <n v="0.45666790545708486"/>
    <n v="0.91329046011127546"/>
  </r>
  <r>
    <s v="2017/09/19"/>
    <x v="1"/>
    <x v="11"/>
    <n v="201.83260000000001"/>
    <n v="201.83260000000001"/>
    <n v="200.4658"/>
    <n v="201.83260000000001"/>
    <n v="26255"/>
    <n v="0.90702757099970688"/>
    <n v="0.67949823263640285"/>
  </r>
  <r>
    <s v="2017/09/20"/>
    <x v="2"/>
    <x v="12"/>
    <n v="201.37700000000001"/>
    <n v="202.28819999999999"/>
    <n v="200.4658"/>
    <n v="201.83260000000001"/>
    <n v="23434"/>
    <n v="0"/>
    <n v="0.90497546272325213"/>
  </r>
  <r>
    <s v="2017/09/21"/>
    <x v="3"/>
    <x v="13"/>
    <n v="201.37700000000001"/>
    <n v="203.1994"/>
    <n v="200.4658"/>
    <n v="201.37700000000001"/>
    <n v="18645"/>
    <n v="-0.22598677903296344"/>
    <n v="1.3544104312848044"/>
  </r>
  <r>
    <s v="2017/09/22"/>
    <x v="4"/>
    <x v="14"/>
    <n v="201.83260000000001"/>
    <n v="202.28819999999999"/>
    <n v="199.09889999999999"/>
    <n v="199.09889999999999"/>
    <n v="22456"/>
    <n v="-1.1377086974238271"/>
    <n v="1.5891727065436487"/>
  </r>
  <r>
    <s v="2017/09/25"/>
    <x v="0"/>
    <x v="15"/>
    <n v="198.18770000000001"/>
    <n v="199.09889999999999"/>
    <n v="197.7321"/>
    <n v="197.7321"/>
    <n v="17458"/>
    <n v="-0.68886019735044024"/>
    <n v="0.68886019735043402"/>
  </r>
  <r>
    <s v="2017/09/26"/>
    <x v="1"/>
    <x v="16"/>
    <n v="198.18770000000001"/>
    <n v="198.64330000000001"/>
    <n v="194.99850000000001"/>
    <n v="194.99850000000001"/>
    <n v="25003"/>
    <n v="-1.3921217993036989"/>
    <n v="1.8518887803632449"/>
  </r>
  <r>
    <s v="2017/09/27"/>
    <x v="2"/>
    <x v="17"/>
    <n v="198.18770000000001"/>
    <n v="198.18770000000001"/>
    <n v="195.90969999999999"/>
    <n v="195.90969999999999"/>
    <n v="24794"/>
    <n v="0.4661972556899891"/>
    <n v="1.1560722660068623"/>
  </r>
  <r>
    <s v="2017/09/28"/>
    <x v="3"/>
    <x v="18"/>
    <n v="195.90969999999999"/>
    <n v="196.82089999999999"/>
    <n v="194.5429"/>
    <n v="194.99850000000001"/>
    <n v="31616"/>
    <n v="-0.46619725568997722"/>
    <n v="1.1641473876215562"/>
  </r>
  <r>
    <s v="2017/09/29"/>
    <x v="4"/>
    <x v="19"/>
    <n v="196.82089999999999"/>
    <n v="198.18770000000001"/>
    <n v="196.36529999999999"/>
    <n v="197.2765"/>
    <n v="23954"/>
    <n v="1.1614431750759817"/>
    <n v="0.92378613772637841"/>
  </r>
  <r>
    <s v="2017/09/30"/>
    <x v="5"/>
    <x v="29"/>
    <n v="198.64330000000001"/>
    <n v="199.09889999999999"/>
    <n v="197.2765"/>
    <n v="197.2765"/>
    <n v="4254"/>
    <n v="0"/>
    <n v="0.91953882157816103"/>
  </r>
  <r>
    <s v="2017/10/02"/>
    <x v="0"/>
    <x v="21"/>
    <n v="200.0102"/>
    <n v="200.92140000000001"/>
    <n v="199.09889999999999"/>
    <n v="200.92140000000001"/>
    <n v="28360"/>
    <n v="1.8307488827781451"/>
    <n v="0.91121006119996817"/>
  </r>
  <r>
    <s v="2017/10/03"/>
    <x v="1"/>
    <x v="22"/>
    <n v="199.55459999999999"/>
    <n v="203.1994"/>
    <n v="199.55459999999999"/>
    <n v="202.74379999999999"/>
    <n v="38330"/>
    <n v="0.90293261915064726"/>
    <n v="1.8099879848309235"/>
  </r>
  <r>
    <s v="2017/10/05"/>
    <x v="3"/>
    <x v="1"/>
    <n v="202.28819999999999"/>
    <n v="205.47739999999999"/>
    <n v="202.28819999999999"/>
    <n v="204.56620000000001"/>
    <n v="25397"/>
    <n v="0.89485264829155742"/>
    <n v="1.5642638960975854"/>
  </r>
  <r>
    <s v="2017/10/06"/>
    <x v="4"/>
    <x v="2"/>
    <n v="205.02180000000001"/>
    <n v="205.47739999999999"/>
    <n v="203.655"/>
    <n v="204.56620000000001"/>
    <n v="16040"/>
    <n v="0"/>
    <n v="0.89086664990678743"/>
  </r>
  <r>
    <s v="2017/10/11"/>
    <x v="2"/>
    <x v="5"/>
    <n v="206.3886"/>
    <n v="212.7671"/>
    <n v="206.3886"/>
    <n v="212.3115"/>
    <n v="67649"/>
    <n v="3.7162896392009701"/>
    <n v="3.0437340727811564"/>
  </r>
  <r>
    <s v="2017/10/12"/>
    <x v="3"/>
    <x v="6"/>
    <n v="214.13390000000001"/>
    <n v="216.4119"/>
    <n v="213.67830000000001"/>
    <n v="216.4119"/>
    <n v="44176"/>
    <n v="1.9129000346804714"/>
    <n v="1.2711923269977774"/>
  </r>
  <r>
    <s v="2017/10/13"/>
    <x v="4"/>
    <x v="7"/>
    <n v="216.4119"/>
    <n v="216.4119"/>
    <n v="213.67830000000001"/>
    <n v="216.4119"/>
    <n v="23145"/>
    <n v="0"/>
    <n v="1.2711923269977774"/>
  </r>
  <r>
    <s v="2017/10/16"/>
    <x v="0"/>
    <x v="27"/>
    <n v="216.4119"/>
    <n v="216.86750000000001"/>
    <n v="215.04509999999999"/>
    <n v="216.86750000000001"/>
    <n v="20673"/>
    <n v="0.21030317523370992"/>
    <n v="0.84387943991733672"/>
  </r>
  <r>
    <s v="2017/10/17"/>
    <x v="1"/>
    <x v="28"/>
    <n v="216.86750000000001"/>
    <n v="216.86750000000001"/>
    <n v="214.13390000000001"/>
    <n v="214.58949999999999"/>
    <n v="17652"/>
    <n v="-1.0559667209593746"/>
    <n v="1.2685047683365975"/>
  </r>
  <r>
    <s v="2017/10/18"/>
    <x v="2"/>
    <x v="10"/>
    <n v="218.23429999999999"/>
    <n v="218.23429999999999"/>
    <n v="215.9563"/>
    <n v="216.4119"/>
    <n v="28970"/>
    <n v="0.84566354572565938"/>
    <n v="1.0493183877877457"/>
  </r>
  <r>
    <s v="2017/10/19"/>
    <x v="3"/>
    <x v="11"/>
    <n v="218.23429999999999"/>
    <n v="220.05670000000001"/>
    <n v="217.77869999999999"/>
    <n v="217.77869999999999"/>
    <n v="23481"/>
    <n v="0.62958733550086388"/>
    <n v="1.040583084586576"/>
  </r>
  <r>
    <s v="2017/10/20"/>
    <x v="4"/>
    <x v="12"/>
    <n v="216.86750000000001"/>
    <n v="218.23429999999999"/>
    <n v="216.4119"/>
    <n v="216.4119"/>
    <n v="27056"/>
    <n v="-0.62958733550087798"/>
    <n v="0.83857200605787074"/>
  </r>
  <r>
    <s v="2017/10/23"/>
    <x v="0"/>
    <x v="25"/>
    <n v="217.77869999999999"/>
    <n v="218.68989999999999"/>
    <n v="217.32310000000001"/>
    <n v="217.77869999999999"/>
    <n v="15959"/>
    <n v="0.62958733550086388"/>
    <n v="0.62695583714503833"/>
  </r>
  <r>
    <s v="2017/10/24"/>
    <x v="1"/>
    <x v="26"/>
    <n v="218.68989999999999"/>
    <n v="218.68989999999999"/>
    <n v="216.86750000000001"/>
    <n v="216.86750000000001"/>
    <n v="16100"/>
    <n v="-0.41928416026716697"/>
    <n v="0.83681766612646935"/>
  </r>
  <r>
    <s v="2017/10/25"/>
    <x v="2"/>
    <x v="15"/>
    <n v="217.32310000000001"/>
    <n v="217.77869999999999"/>
    <n v="216.4119"/>
    <n v="216.86750000000001"/>
    <n v="17205"/>
    <n v="0"/>
    <n v="0.62958733550086388"/>
  </r>
  <r>
    <s v="2017/10/26"/>
    <x v="3"/>
    <x v="16"/>
    <n v="215.9563"/>
    <n v="216.86750000000001"/>
    <n v="215.04509999999999"/>
    <n v="215.04509999999999"/>
    <n v="12959"/>
    <n v="-0.84387943991734526"/>
    <n v="0.84387943991733672"/>
  </r>
  <r>
    <s v="2017/10/27"/>
    <x v="4"/>
    <x v="17"/>
    <n v="216.4119"/>
    <n v="218.68989999999999"/>
    <n v="216.4119"/>
    <n v="217.77869999999999"/>
    <n v="18040"/>
    <n v="1.2631636001844986"/>
    <n v="1.0471208413601771"/>
  </r>
  <r>
    <s v="2017/10/30"/>
    <x v="0"/>
    <x v="29"/>
    <n v="220.51230000000001"/>
    <n v="223.24600000000001"/>
    <n v="220.05670000000001"/>
    <n v="221.42349999999999"/>
    <n v="30241"/>
    <n v="1.6597747796634876"/>
    <n v="1.4389062043715573"/>
  </r>
  <r>
    <s v="2017/10/31"/>
    <x v="1"/>
    <x v="30"/>
    <n v="221.87909999999999"/>
    <n v="223.24600000000001"/>
    <n v="220.05670000000001"/>
    <n v="221.42349999999999"/>
    <n v="22582"/>
    <n v="0"/>
    <n v="1.4389062043715573"/>
  </r>
  <r>
    <s v="2017/11/01"/>
    <x v="2"/>
    <x v="20"/>
    <n v="221.87909999999999"/>
    <n v="223.24600000000001"/>
    <n v="220.05670000000001"/>
    <n v="220.96789999999999"/>
    <n v="20465"/>
    <n v="-0.20597152705536975"/>
    <n v="1.4389062043715573"/>
  </r>
  <r>
    <s v="2017/11/02"/>
    <x v="3"/>
    <x v="21"/>
    <n v="220.51230000000001"/>
    <n v="220.96789999999999"/>
    <n v="219.1455"/>
    <n v="219.6011"/>
    <n v="16309"/>
    <n v="-0.62047233690377857"/>
    <n v="0.8281549326244374"/>
  </r>
  <r>
    <s v="2017/11/03"/>
    <x v="4"/>
    <x v="22"/>
    <n v="219.1455"/>
    <n v="219.6011"/>
    <n v="217.32310000000001"/>
    <n v="217.77869999999999"/>
    <n v="18327"/>
    <n v="-0.83333091570434259"/>
    <n v="1.0427532469900807"/>
  </r>
  <r>
    <s v="2017/11/06"/>
    <x v="0"/>
    <x v="2"/>
    <n v="221.87909999999999"/>
    <n v="222.3348"/>
    <n v="217.77869999999999"/>
    <n v="218.23429999999999"/>
    <n v="21029"/>
    <n v="0.2089846705569969"/>
    <n v="2.0704944354150432"/>
  </r>
  <r>
    <s v="2017/11/07"/>
    <x v="1"/>
    <x v="3"/>
    <n v="220.51230000000001"/>
    <n v="222.3348"/>
    <n v="220.05670000000001"/>
    <n v="222.3348"/>
    <n v="21689"/>
    <n v="1.861509764858025"/>
    <n v="1.0299113508284448"/>
  </r>
  <r>
    <s v="2017/11/08"/>
    <x v="2"/>
    <x v="4"/>
    <n v="221.42349999999999"/>
    <n v="221.87909999999999"/>
    <n v="220.51230000000001"/>
    <n v="220.96789999999999"/>
    <n v="14579"/>
    <n v="-0.6166911828069076"/>
    <n v="0.61791632881369341"/>
  </r>
  <r>
    <s v="2017/11/09"/>
    <x v="3"/>
    <x v="23"/>
    <n v="219.1455"/>
    <n v="221.42349999999999"/>
    <n v="218.68989999999999"/>
    <n v="219.6011"/>
    <n v="21366"/>
    <n v="-0.62047233690377857"/>
    <n v="1.2422412738041746"/>
  </r>
  <r>
    <s v="2017/11/10"/>
    <x v="4"/>
    <x v="24"/>
    <n v="218.68989999999999"/>
    <n v="220.51230000000001"/>
    <n v="218.23429999999999"/>
    <n v="219.1455"/>
    <n v="15061"/>
    <n v="-0.20768259572065259"/>
    <n v="1.0384219365225811"/>
  </r>
  <r>
    <s v="2017/11/13"/>
    <x v="0"/>
    <x v="7"/>
    <n v="218.68989999999999"/>
    <n v="220.05670000000001"/>
    <n v="218.23429999999999"/>
    <n v="218.23429999999999"/>
    <n v="12087"/>
    <n v="-0.41666364942668338"/>
    <n v="0.83159841402956758"/>
  </r>
  <r>
    <s v="2017/11/14"/>
    <x v="1"/>
    <x v="8"/>
    <n v="219.6011"/>
    <n v="219.6011"/>
    <n v="217.77869999999999"/>
    <n v="218.68989999999999"/>
    <n v="17229"/>
    <n v="0.20854883530229901"/>
    <n v="0.83333091570434725"/>
  </r>
  <r>
    <s v="2017/11/15"/>
    <x v="2"/>
    <x v="9"/>
    <n v="217.77869999999999"/>
    <n v="218.23429999999999"/>
    <n v="215.04509999999999"/>
    <n v="216.4119"/>
    <n v="29720"/>
    <n v="-1.047120841360188"/>
    <n v="1.4721482707415201"/>
  </r>
  <r>
    <s v="2017/11/16"/>
    <x v="3"/>
    <x v="27"/>
    <n v="216.86750000000001"/>
    <n v="218.68989999999999"/>
    <n v="216.4119"/>
    <n v="216.86750000000001"/>
    <n v="17274"/>
    <n v="0.21030317523370992"/>
    <n v="1.0471208413601771"/>
  </r>
  <r>
    <s v="2017/11/17"/>
    <x v="4"/>
    <x v="28"/>
    <n v="219.1455"/>
    <n v="220.96789999999999"/>
    <n v="219.1455"/>
    <n v="220.05670000000001"/>
    <n v="18741"/>
    <n v="1.459867244853756"/>
    <n v="0.8281549326244374"/>
  </r>
  <r>
    <s v="2017/11/20"/>
    <x v="0"/>
    <x v="12"/>
    <n v="219.6011"/>
    <n v="220.05670000000001"/>
    <n v="216.86750000000001"/>
    <n v="217.32310000000001"/>
    <n v="19811"/>
    <n v="-1.2500054158723122"/>
    <n v="1.459867244853756"/>
  </r>
  <r>
    <s v="2017/11/21"/>
    <x v="1"/>
    <x v="13"/>
    <n v="218.68989999999999"/>
    <n v="221.42349999999999"/>
    <n v="218.23429999999999"/>
    <n v="221.42349999999999"/>
    <n v="22878"/>
    <n v="1.8691971109492194"/>
    <n v="1.4507901091064872"/>
  </r>
  <r>
    <s v="2017/11/22"/>
    <x v="2"/>
    <x v="14"/>
    <n v="222.79040000000001"/>
    <n v="222.79040000000001"/>
    <n v="220.51230000000001"/>
    <n v="220.51230000000001"/>
    <n v="27251"/>
    <n v="-0.41236817258390823"/>
    <n v="1.0277943509490419"/>
  </r>
  <r>
    <s v="2017/11/23"/>
    <x v="3"/>
    <x v="25"/>
    <n v="220.51230000000001"/>
    <n v="221.87909999999999"/>
    <n v="220.05670000000001"/>
    <n v="220.96789999999999"/>
    <n v="9562"/>
    <n v="0.20639664552853276"/>
    <n v="0.82473985130668148"/>
  </r>
  <r>
    <s v="2017/11/24"/>
    <x v="4"/>
    <x v="26"/>
    <n v="220.51230000000001"/>
    <n v="222.79040000000001"/>
    <n v="220.05670000000001"/>
    <n v="222.3348"/>
    <n v="11404"/>
    <n v="0.61669118280691793"/>
    <n v="1.234617873442045"/>
  </r>
  <r>
    <s v="2017/11/27"/>
    <x v="0"/>
    <x v="17"/>
    <n v="218.68989999999999"/>
    <n v="218.68989999999999"/>
    <n v="215.9563"/>
    <n v="215.9563"/>
    <n v="32247"/>
    <n v="-2.9108281526457795"/>
    <n v="1.2578672230900483"/>
  </r>
  <r>
    <s v="2017/11/28"/>
    <x v="1"/>
    <x v="18"/>
    <n v="213.67830000000001"/>
    <n v="214.13390000000001"/>
    <n v="212.3115"/>
    <n v="213.2227"/>
    <n v="47834"/>
    <n v="-1.2738912981586397"/>
    <n v="0.85469844157758101"/>
  </r>
  <r>
    <s v="2017/11/29"/>
    <x v="2"/>
    <x v="19"/>
    <n v="214.13390000000001"/>
    <n v="215.04509999999999"/>
    <n v="213.67830000000001"/>
    <n v="213.67830000000001"/>
    <n v="26535"/>
    <n v="0.21344535289072683"/>
    <n v="0.63761606231414292"/>
  </r>
  <r>
    <s v="2017/11/30"/>
    <x v="3"/>
    <x v="29"/>
    <n v="206.3886"/>
    <n v="210.0334"/>
    <n v="205.93299999999999"/>
    <n v="205.93299999999999"/>
    <n v="112262"/>
    <n v="-3.6920739780017842"/>
    <n v="1.9715692521534287"/>
  </r>
  <r>
    <s v="2017/12/01"/>
    <x v="4"/>
    <x v="20"/>
    <n v="208.21100000000001"/>
    <n v="212.7671"/>
    <n v="207.2998"/>
    <n v="210.489"/>
    <n v="38356"/>
    <n v="2.1882522056699214"/>
    <n v="2.6032085595772503"/>
  </r>
  <r>
    <s v="2017/12/04"/>
    <x v="0"/>
    <x v="0"/>
    <n v="211.85589999999999"/>
    <n v="213.67830000000001"/>
    <n v="210.489"/>
    <n v="213.2227"/>
    <n v="22939"/>
    <n v="1.2903764194411405"/>
    <n v="1.5038217723318719"/>
  </r>
  <r>
    <s v="2017/12/05"/>
    <x v="1"/>
    <x v="1"/>
    <n v="210.489"/>
    <n v="210.489"/>
    <n v="208.21100000000001"/>
    <n v="209.12219999999999"/>
    <n v="30189"/>
    <n v="-1.941838932334685"/>
    <n v="1.0881406626097012"/>
  </r>
  <r>
    <s v="2017/12/06"/>
    <x v="2"/>
    <x v="2"/>
    <n v="207.75540000000001"/>
    <n v="209.12219999999999"/>
    <n v="206.3886"/>
    <n v="206.8442"/>
    <n v="34031"/>
    <n v="-1.09529172239645"/>
    <n v="1.3157970572119879"/>
  </r>
  <r>
    <s v="2017/12/07"/>
    <x v="3"/>
    <x v="3"/>
    <n v="206.3886"/>
    <n v="206.3886"/>
    <n v="202.74379999999999"/>
    <n v="206.3886"/>
    <n v="41619"/>
    <n v="-0.22050533481553966"/>
    <n v="1.7817686527378096"/>
  </r>
  <r>
    <s v="2017/12/08"/>
    <x v="4"/>
    <x v="4"/>
    <n v="210.489"/>
    <n v="210.489"/>
    <n v="204.56620000000001"/>
    <n v="206.8442"/>
    <n v="38183"/>
    <n v="0.22050533481554457"/>
    <n v="2.8541755745517721"/>
  </r>
  <r>
    <s v="2017/12/11"/>
    <x v="0"/>
    <x v="5"/>
    <n v="208.21100000000001"/>
    <n v="208.66659999999999"/>
    <n v="206.8442"/>
    <n v="207.2998"/>
    <n v="20649"/>
    <n v="0.22002017838837548"/>
    <n v="0.87719100710701992"/>
  </r>
  <r>
    <s v="2017/12/12"/>
    <x v="1"/>
    <x v="6"/>
    <n v="209.12219999999999"/>
    <n v="209.12219999999999"/>
    <n v="205.02180000000001"/>
    <n v="207.2998"/>
    <n v="28188"/>
    <n v="0"/>
    <n v="1.9802455148043665"/>
  </r>
  <r>
    <s v="2017/12/13"/>
    <x v="2"/>
    <x v="7"/>
    <n v="207.2998"/>
    <n v="207.75540000000001"/>
    <n v="206.3886"/>
    <n v="206.8442"/>
    <n v="19619"/>
    <n v="-0.22002017838836488"/>
    <n v="0.66006266536404323"/>
  </r>
  <r>
    <s v="2017/12/14"/>
    <x v="3"/>
    <x v="8"/>
    <n v="207.75540000000001"/>
    <n v="210.0334"/>
    <n v="207.2998"/>
    <n v="210.0334"/>
    <n v="17263"/>
    <n v="1.5300712817735178"/>
    <n v="1.3100511033851454"/>
  </r>
  <r>
    <s v="2017/12/15"/>
    <x v="4"/>
    <x v="9"/>
    <n v="208.21100000000001"/>
    <n v="209.5778"/>
    <n v="206.3886"/>
    <n v="209.5778"/>
    <n v="42725"/>
    <n v="-0.21715348829308279"/>
    <n v="1.5334231282959623"/>
  </r>
  <r>
    <s v="2017/12/18"/>
    <x v="0"/>
    <x v="10"/>
    <n v="206.8442"/>
    <n v="207.75540000000001"/>
    <n v="206.3886"/>
    <n v="206.8442"/>
    <n v="15702"/>
    <n v="-1.3129177934804277"/>
    <n v="0.66006266536404323"/>
  </r>
  <r>
    <s v="2017/12/19"/>
    <x v="1"/>
    <x v="11"/>
    <n v="206.3886"/>
    <n v="208.21100000000001"/>
    <n v="204.11060000000001"/>
    <n v="205.02180000000001"/>
    <n v="25899"/>
    <n v="-0.88495379240792915"/>
    <n v="1.9889984805825018"/>
  </r>
  <r>
    <s v="2017/12/20"/>
    <x v="2"/>
    <x v="12"/>
    <n v="205.02180000000001"/>
    <n v="205.47739999999999"/>
    <n v="203.655"/>
    <n v="204.56620000000001"/>
    <n v="34514"/>
    <n v="-0.22246754685385614"/>
    <n v="0.89086664990678743"/>
  </r>
  <r>
    <s v="2017/12/21"/>
    <x v="3"/>
    <x v="13"/>
    <n v="206.3886"/>
    <n v="206.8442"/>
    <n v="204.56620000000001"/>
    <n v="205.02180000000001"/>
    <n v="20826"/>
    <n v="0.22246754685385953"/>
    <n v="1.107421339261782"/>
  </r>
  <r>
    <s v="2017/12/22"/>
    <x v="4"/>
    <x v="14"/>
    <n v="205.02180000000001"/>
    <n v="207.2998"/>
    <n v="204.11060000000001"/>
    <n v="207.2998"/>
    <n v="19106"/>
    <n v="1.1049739707962878"/>
    <n v="1.5504050862905738"/>
  </r>
  <r>
    <s v="2017/12/25"/>
    <x v="0"/>
    <x v="15"/>
    <n v="207.75540000000001"/>
    <n v="209.12219999999999"/>
    <n v="206.3886"/>
    <n v="208.21100000000001"/>
    <n v="4579"/>
    <n v="0.43859339429191618"/>
    <n v="1.3157970572119879"/>
  </r>
  <r>
    <s v="2017/12/26"/>
    <x v="1"/>
    <x v="16"/>
    <n v="208.66659999999999"/>
    <n v="208.66659999999999"/>
    <n v="205.02180000000001"/>
    <n v="205.93299999999999"/>
    <n v="13755"/>
    <n v="-1.1001115430602233"/>
    <n v="1.7621447995149642"/>
  </r>
  <r>
    <s v="2017/12/27"/>
    <x v="2"/>
    <x v="17"/>
    <n v="205.02180000000001"/>
    <n v="205.93299999999999"/>
    <n v="205.02180000000001"/>
    <n v="205.02180000000001"/>
    <n v="12515"/>
    <n v="-0.44345582202799955"/>
    <n v="0.4434558220280137"/>
  </r>
  <r>
    <s v="2017/12/28"/>
    <x v="3"/>
    <x v="18"/>
    <n v="206.3886"/>
    <n v="207.75540000000001"/>
    <n v="205.02180000000001"/>
    <n v="205.93299999999999"/>
    <n v="24370"/>
    <n v="0.4434558220280137"/>
    <n v="1.3245111229564266"/>
  </r>
  <r>
    <s v="2017/12/29"/>
    <x v="4"/>
    <x v="19"/>
    <n v="207.2998"/>
    <n v="209.5778"/>
    <n v="206.3886"/>
    <n v="209.12219999999999"/>
    <n v="25610"/>
    <n v="1.5367896927763591"/>
    <n v="1.5334231282959623"/>
  </r>
  <r>
    <s v="2018/01/02"/>
    <x v="1"/>
    <x v="21"/>
    <n v="210.94470000000001"/>
    <n v="211.85589999999999"/>
    <n v="210.489"/>
    <n v="211.85589999999999"/>
    <n v="18055"/>
    <n v="1.2987556482545772"/>
    <n v="0.64729313536104249"/>
  </r>
  <r>
    <s v="2018/01/03"/>
    <x v="2"/>
    <x v="22"/>
    <n v="215.04509999999999"/>
    <n v="216.86750000000001"/>
    <n v="214.58949999999999"/>
    <n v="215.9563"/>
    <n v="31706"/>
    <n v="1.9169745822387494"/>
    <n v="1.0559667209593728"/>
  </r>
  <r>
    <s v="2018/01/04"/>
    <x v="3"/>
    <x v="0"/>
    <n v="218.68989999999999"/>
    <n v="218.68989999999999"/>
    <n v="215.50069999999999"/>
    <n v="218.23429999999999"/>
    <n v="29179"/>
    <n v="1.0493183877877457"/>
    <n v="1.4690586833460217"/>
  </r>
  <r>
    <s v="2018/01/05"/>
    <x v="4"/>
    <x v="1"/>
    <n v="218.68989999999999"/>
    <n v="218.68989999999999"/>
    <n v="216.86750000000001"/>
    <n v="218.68989999999999"/>
    <n v="23721"/>
    <n v="0.20854883530229901"/>
    <n v="0.83681766612646935"/>
  </r>
  <r>
    <s v="2018/01/08"/>
    <x v="0"/>
    <x v="4"/>
    <n v="220.51230000000001"/>
    <n v="220.96789999999999"/>
    <n v="219.1455"/>
    <n v="220.51230000000001"/>
    <n v="21846"/>
    <n v="0.82987310122025826"/>
    <n v="0.8281549326244374"/>
  </r>
  <r>
    <s v="2018/01/09"/>
    <x v="1"/>
    <x v="23"/>
    <n v="220.51230000000001"/>
    <n v="220.51230000000001"/>
    <n v="218.23429999999999"/>
    <n v="220.51230000000001"/>
    <n v="19043"/>
    <n v="0"/>
    <n v="1.0384219365225811"/>
  </r>
  <r>
    <s v="2018/01/10"/>
    <x v="2"/>
    <x v="24"/>
    <n v="220.05670000000001"/>
    <n v="220.51230000000001"/>
    <n v="215.04509999999999"/>
    <n v="215.50069999999999"/>
    <n v="25716"/>
    <n v="-2.2989317845662893"/>
    <n v="2.5105702072640805"/>
  </r>
  <r>
    <s v="2018/01/11"/>
    <x v="3"/>
    <x v="5"/>
    <n v="214.13390000000001"/>
    <n v="215.04509999999999"/>
    <n v="211.85589999999999"/>
    <n v="214.13390000000001"/>
    <n v="32070"/>
    <n v="-0.63626375111704181"/>
    <n v="1.4941446992849883"/>
  </r>
  <r>
    <s v="2018/01/12"/>
    <x v="4"/>
    <x v="6"/>
    <n v="213.67830000000001"/>
    <n v="216.86750000000001"/>
    <n v="212.7671"/>
    <n v="215.9563"/>
    <n v="23141"/>
    <n v="0.84745521137300961"/>
    <n v="1.908842771887729"/>
  </r>
  <r>
    <s v="2018/01/15"/>
    <x v="0"/>
    <x v="9"/>
    <n v="218.68989999999999"/>
    <n v="218.68989999999999"/>
    <n v="216.86750000000001"/>
    <n v="218.68989999999999"/>
    <n v="28576"/>
    <n v="1.2578672230900483"/>
    <n v="0.83681766612646935"/>
  </r>
  <r>
    <s v="2018/01/16"/>
    <x v="1"/>
    <x v="27"/>
    <n v="218.68989999999999"/>
    <n v="219.1455"/>
    <n v="216.86750000000001"/>
    <n v="219.1455"/>
    <n v="23407"/>
    <n v="0.20811481412437763"/>
    <n v="1.0449324802508553"/>
  </r>
  <r>
    <s v="2018/01/17"/>
    <x v="2"/>
    <x v="28"/>
    <n v="219.1455"/>
    <n v="221.42349999999999"/>
    <n v="217.77869999999999"/>
    <n v="220.51230000000001"/>
    <n v="38118"/>
    <n v="0.62175828709588854"/>
    <n v="1.6597747796634876"/>
  </r>
  <r>
    <s v="2018/01/18"/>
    <x v="3"/>
    <x v="10"/>
    <n v="223.24600000000001"/>
    <n v="227.80199999999999"/>
    <n v="223.24600000000001"/>
    <n v="226.43520000000001"/>
    <n v="50119"/>
    <n v="2.6505335631478428"/>
    <n v="2.0202528142960539"/>
  </r>
  <r>
    <s v="2018/01/19"/>
    <x v="4"/>
    <x v="11"/>
    <n v="230.99119999999999"/>
    <n v="232.81360000000001"/>
    <n v="229.1688"/>
    <n v="232.81360000000001"/>
    <n v="55061"/>
    <n v="2.7779322119402496"/>
    <n v="1.5779283474735093"/>
  </r>
  <r>
    <s v="2018/01/22"/>
    <x v="0"/>
    <x v="14"/>
    <n v="234.6361"/>
    <n v="238.73650000000001"/>
    <n v="234.18049999999999"/>
    <n v="238.2809"/>
    <n v="45907"/>
    <n v="2.321209642741668"/>
    <n v="1.9268247731477277"/>
  </r>
  <r>
    <s v="2018/01/23"/>
    <x v="1"/>
    <x v="25"/>
    <n v="239.19210000000001"/>
    <n v="242.38130000000001"/>
    <n v="239.19210000000001"/>
    <n v="242.38130000000001"/>
    <n v="34606"/>
    <n v="1.7061876182444862"/>
    <n v="1.3245111229564266"/>
  </r>
  <r>
    <s v="2018/01/24"/>
    <x v="2"/>
    <x v="26"/>
    <n v="239.64769999999999"/>
    <n v="239.64769999999999"/>
    <n v="233.72489999999999"/>
    <n v="235.0917"/>
    <n v="42600"/>
    <n v="-3.0536455207878199"/>
    <n v="2.5025145506105333"/>
  </r>
  <r>
    <s v="2018/01/25"/>
    <x v="3"/>
    <x v="15"/>
    <n v="235.0917"/>
    <n v="240.55889999999999"/>
    <n v="233.72489999999999"/>
    <n v="235.0917"/>
    <n v="46214"/>
    <n v="0"/>
    <n v="2.8820183281993033"/>
  </r>
  <r>
    <s v="2018/01/26"/>
    <x v="4"/>
    <x v="16"/>
    <n v="233.72489999999999"/>
    <n v="234.6361"/>
    <n v="230.99119999999999"/>
    <n v="232.358"/>
    <n v="43514"/>
    <n v="-1.1696365043074313"/>
    <n v="1.5656188766050245"/>
  </r>
  <r>
    <s v="2018/01/29"/>
    <x v="0"/>
    <x v="19"/>
    <n v="236.00290000000001"/>
    <n v="238.2809"/>
    <n v="232.358"/>
    <n v="235.54730000000001"/>
    <n v="31306"/>
    <n v="1.3632456792020768"/>
    <n v="2.5170944068507648"/>
  </r>
  <r>
    <s v="2018/01/30"/>
    <x v="1"/>
    <x v="29"/>
    <n v="233.26920000000001"/>
    <n v="234.6361"/>
    <n v="230.08"/>
    <n v="230.53559999999999"/>
    <n v="37410"/>
    <n v="-2.150644518018169"/>
    <n v="1.9608728791424532"/>
  </r>
  <r>
    <s v="2018/01/31"/>
    <x v="2"/>
    <x v="30"/>
    <n v="230.53559999999999"/>
    <n v="234.6361"/>
    <n v="229.62440000000001"/>
    <n v="232.358"/>
    <n v="45807"/>
    <n v="0.78739883881610018"/>
    <n v="2.1590872748136838"/>
  </r>
  <r>
    <s v="2018/02/01"/>
    <x v="3"/>
    <x v="20"/>
    <n v="234.6361"/>
    <n v="237.8253"/>
    <n v="234.18049999999999"/>
    <n v="236.45849999999999"/>
    <n v="30900"/>
    <n v="1.7493431093383855"/>
    <n v="1.5444184995406218"/>
  </r>
  <r>
    <s v="2018/02/02"/>
    <x v="4"/>
    <x v="21"/>
    <n v="236.00290000000001"/>
    <n v="236.91409999999999"/>
    <n v="232.358"/>
    <n v="236.45849999999999"/>
    <n v="25707"/>
    <n v="0"/>
    <n v="1.9418342424023949"/>
  </r>
  <r>
    <s v="2018/02/05"/>
    <x v="0"/>
    <x v="1"/>
    <n v="228.7132"/>
    <n v="231.9024"/>
    <n v="228.2576"/>
    <n v="230.53559999999999"/>
    <n v="46554"/>
    <n v="-2.5367419481544888"/>
    <n v="1.5841777752009605"/>
  </r>
  <r>
    <s v="2018/02/06"/>
    <x v="1"/>
    <x v="2"/>
    <n v="220.96789999999999"/>
    <n v="221.87909999999999"/>
    <n v="213.2227"/>
    <n v="217.77869999999999"/>
    <n v="104448"/>
    <n v="-5.6925887792424712"/>
    <n v="3.9795479512826413"/>
  </r>
  <r>
    <s v="2018/02/07"/>
    <x v="2"/>
    <x v="3"/>
    <n v="223.24600000000001"/>
    <n v="223.70160000000001"/>
    <n v="218.23429999999999"/>
    <n v="218.68989999999999"/>
    <n v="82299"/>
    <n v="0.41753350585931542"/>
    <n v="2.4743764627979226"/>
  </r>
  <r>
    <s v="2018/02/08"/>
    <x v="3"/>
    <x v="4"/>
    <n v="218.23429999999999"/>
    <n v="220.51230000000001"/>
    <n v="216.86750000000001"/>
    <n v="217.32310000000001"/>
    <n v="31192"/>
    <n v="-0.626955837145035"/>
    <n v="1.6666907673467388"/>
  </r>
  <r>
    <s v="2018/02/09"/>
    <x v="4"/>
    <x v="23"/>
    <n v="209.5778"/>
    <n v="212.3115"/>
    <n v="208.21100000000001"/>
    <n v="211.85589999999999"/>
    <n v="65939"/>
    <n v="-2.5478859681837567"/>
    <n v="1.9502547272588853"/>
  </r>
  <r>
    <s v="2018/02/12"/>
    <x v="0"/>
    <x v="6"/>
    <n v="214.58949999999999"/>
    <n v="216.4119"/>
    <n v="214.13390000000001"/>
    <n v="215.50069999999999"/>
    <n v="42917"/>
    <n v="1.7057831219827873"/>
    <n v="1.0582015931028843"/>
  </r>
  <r>
    <s v="2018/02/21"/>
    <x v="2"/>
    <x v="13"/>
    <n v="222.79040000000001"/>
    <n v="222.79040000000001"/>
    <n v="220.51230000000001"/>
    <n v="220.96789999999999"/>
    <n v="76396"/>
    <n v="2.5053284300948215"/>
    <n v="1.0277943509490419"/>
  </r>
  <r>
    <s v="2018/02/22"/>
    <x v="3"/>
    <x v="14"/>
    <n v="222.3348"/>
    <n v="222.3348"/>
    <n v="217.77869999999999"/>
    <n v="218.23429999999999"/>
    <n v="45492"/>
    <n v="-1.2448185820511224"/>
    <n v="2.0704944354150432"/>
  </r>
  <r>
    <s v="2018/02/23"/>
    <x v="4"/>
    <x v="25"/>
    <n v="219.6011"/>
    <n v="223.24600000000001"/>
    <n v="219.6011"/>
    <n v="223.24600000000001"/>
    <n v="26985"/>
    <n v="2.2705046184011293"/>
    <n v="1.646158373253781"/>
  </r>
  <r>
    <s v="2018/02/26"/>
    <x v="0"/>
    <x v="16"/>
    <n v="225.0684"/>
    <n v="225.524"/>
    <n v="223.24600000000001"/>
    <n v="224.61279999999999"/>
    <n v="36165"/>
    <n v="0.61037284224353139"/>
    <n v="1.015228097182044"/>
  </r>
  <r>
    <s v="2018/02/27"/>
    <x v="1"/>
    <x v="17"/>
    <n v="228.2576"/>
    <n v="228.2576"/>
    <n v="224.15719999999999"/>
    <n v="224.15719999999999"/>
    <n v="44699"/>
    <n v="-0.20304394523901673"/>
    <n v="1.8127224311528085"/>
  </r>
  <r>
    <s v="2018/03/01"/>
    <x v="3"/>
    <x v="20"/>
    <n v="222.3348"/>
    <n v="223.24600000000001"/>
    <n v="220.51230000000001"/>
    <n v="221.42349999999999"/>
    <n v="43847"/>
    <n v="-1.2270434062991502"/>
    <n v="1.2320826818785455"/>
  </r>
  <r>
    <s v="2018/03/02"/>
    <x v="4"/>
    <x v="21"/>
    <n v="218.68989999999999"/>
    <n v="219.6011"/>
    <n v="217.32310000000001"/>
    <n v="218.68989999999999"/>
    <n v="35289"/>
    <n v="-1.2422412738041722"/>
    <n v="1.0427532469900807"/>
  </r>
  <r>
    <s v="2018/03/05"/>
    <x v="0"/>
    <x v="1"/>
    <n v="220.96789999999999"/>
    <n v="221.42349999999999"/>
    <n v="219.1455"/>
    <n v="220.05670000000001"/>
    <n v="27337"/>
    <n v="0.62304957872726185"/>
    <n v="1.0341264596797954"/>
  </r>
  <r>
    <s v="2018/03/06"/>
    <x v="1"/>
    <x v="2"/>
    <n v="223.70160000000001"/>
    <n v="227.80199999999999"/>
    <n v="223.70160000000001"/>
    <n v="227.80199999999999"/>
    <n v="36945"/>
    <n v="3.4591590186675925"/>
    <n v="1.8163809698992439"/>
  </r>
  <r>
    <s v="2018/03/07"/>
    <x v="2"/>
    <x v="3"/>
    <n v="225.9796"/>
    <n v="226.43520000000001"/>
    <n v="224.15719999999999"/>
    <n v="225.0684"/>
    <n v="30391"/>
    <n v="-1.2072474600013683"/>
    <n v="1.0111219842647898"/>
  </r>
  <r>
    <s v="2018/03/08"/>
    <x v="3"/>
    <x v="4"/>
    <n v="227.34639999999999"/>
    <n v="229.1688"/>
    <n v="226.89080000000001"/>
    <n v="227.34639999999999"/>
    <n v="20645"/>
    <n v="1.0070489523637287"/>
    <n v="0.99900054526856685"/>
  </r>
  <r>
    <s v="2018/03/09"/>
    <x v="4"/>
    <x v="23"/>
    <n v="227.80199999999999"/>
    <n v="228.7132"/>
    <n v="226.43520000000001"/>
    <n v="228.2576"/>
    <n v="22887"/>
    <n v="0.39999702149890487"/>
    <n v="1.001000562150101"/>
  </r>
  <r>
    <s v="2018/03/12"/>
    <x v="0"/>
    <x v="6"/>
    <n v="229.62440000000001"/>
    <n v="232.358"/>
    <n v="229.1688"/>
    <n v="231.4468"/>
    <n v="25100"/>
    <n v="1.3875225756972169"/>
    <n v="1.3820435833643805"/>
  </r>
  <r>
    <s v="2018/03/13"/>
    <x v="1"/>
    <x v="7"/>
    <n v="232.81360000000001"/>
    <n v="236.00290000000001"/>
    <n v="232.358"/>
    <n v="236.00290000000001"/>
    <n v="34264"/>
    <n v="1.9494051584323422"/>
    <n v="1.5564807331864379"/>
  </r>
  <r>
    <s v="2018/03/14"/>
    <x v="2"/>
    <x v="8"/>
    <n v="233.72489999999999"/>
    <n v="234.6361"/>
    <n v="232.81360000000001"/>
    <n v="234.18049999999999"/>
    <n v="24254"/>
    <n v="-0.77519075576609531"/>
    <n v="0.7797669929175004"/>
  </r>
  <r>
    <s v="2018/03/15"/>
    <x v="3"/>
    <x v="9"/>
    <n v="235.0917"/>
    <n v="235.0917"/>
    <n v="232.358"/>
    <n v="232.358"/>
    <n v="19396"/>
    <n v="-0.78128997742035533"/>
    <n v="1.169636504307429"/>
  </r>
  <r>
    <s v="2018/03/16"/>
    <x v="4"/>
    <x v="27"/>
    <n v="230.53559999999999"/>
    <n v="233.26920000000001"/>
    <n v="227.34639999999999"/>
    <n v="232.358"/>
    <n v="62989"/>
    <n v="0"/>
    <n v="2.5718305922870304"/>
  </r>
  <r>
    <s v="2018/03/19"/>
    <x v="0"/>
    <x v="11"/>
    <n v="230.08"/>
    <n v="232.81360000000001"/>
    <n v="228.7132"/>
    <n v="232.358"/>
    <n v="22440"/>
    <n v="0"/>
    <n v="1.7769316497901544"/>
  </r>
  <r>
    <s v="2018/03/20"/>
    <x v="1"/>
    <x v="12"/>
    <n v="230.53559999999999"/>
    <n v="231.4468"/>
    <n v="229.1688"/>
    <n v="230.53559999999999"/>
    <n v="22335"/>
    <n v="-0.78739883881609329"/>
    <n v="0.9891191581184936"/>
  </r>
  <r>
    <s v="2018/03/21"/>
    <x v="2"/>
    <x v="13"/>
    <n v="232.358"/>
    <n v="232.358"/>
    <n v="228.7132"/>
    <n v="230.08"/>
    <n v="32977"/>
    <n v="-0.19782228329974205"/>
    <n v="1.5810468856810533"/>
  </r>
  <r>
    <s v="2018/03/22"/>
    <x v="3"/>
    <x v="14"/>
    <n v="231.9024"/>
    <n v="231.9024"/>
    <n v="227.34639999999999"/>
    <n v="229.1688"/>
    <n v="27000"/>
    <n v="-0.39682246124854426"/>
    <n v="1.984174796699862"/>
  </r>
  <r>
    <s v="2018/03/23"/>
    <x v="4"/>
    <x v="25"/>
    <n v="223.24600000000001"/>
    <n v="225.0684"/>
    <n v="222.3348"/>
    <n v="223.24600000000001"/>
    <n v="52974"/>
    <n v="-2.618454745736047"/>
    <n v="1.2220002078377663"/>
  </r>
  <r>
    <s v="2018/03/26"/>
    <x v="0"/>
    <x v="16"/>
    <n v="220.05670000000001"/>
    <n v="222.79040000000001"/>
    <n v="220.05670000000001"/>
    <n v="221.87909999999999"/>
    <n v="39487"/>
    <n v="-0.61416635306487177"/>
    <n v="1.234617873442045"/>
  </r>
  <r>
    <s v="2018/03/27"/>
    <x v="1"/>
    <x v="17"/>
    <n v="225.9796"/>
    <n v="228.7132"/>
    <n v="225.0684"/>
    <n v="228.7132"/>
    <n v="31100"/>
    <n v="3.0336177964842532"/>
    <n v="1.6064460891247123"/>
  </r>
  <r>
    <s v="2018/03/28"/>
    <x v="2"/>
    <x v="18"/>
    <n v="225.524"/>
    <n v="225.9796"/>
    <n v="222.3348"/>
    <n v="223.24600000000001"/>
    <n v="29924"/>
    <n v="-2.4194514434193852"/>
    <n v="1.6260375783980949"/>
  </r>
  <r>
    <s v="2018/03/29"/>
    <x v="3"/>
    <x v="19"/>
    <n v="221.42349999999999"/>
    <n v="225.0684"/>
    <n v="220.96789999999999"/>
    <n v="222.3348"/>
    <n v="36427"/>
    <n v="-0.40899485354309656"/>
    <n v="1.8386913906446749"/>
  </r>
  <r>
    <s v="2018/03/30"/>
    <x v="4"/>
    <x v="29"/>
    <n v="225.524"/>
    <n v="227.34639999999999"/>
    <n v="224.15719999999999"/>
    <n v="224.15719999999999"/>
    <n v="16996"/>
    <n v="0.81632375054760886"/>
    <n v="1.4127254096539164"/>
  </r>
  <r>
    <s v="2018/03/31"/>
    <x v="5"/>
    <x v="30"/>
    <n v="225.524"/>
    <n v="226.89080000000001"/>
    <n v="224.61279999999999"/>
    <n v="225.524"/>
    <n v="3603"/>
    <n v="0.60789920017755572"/>
    <n v="1.0090813582239462"/>
  </r>
  <r>
    <s v="2018/04/02"/>
    <x v="0"/>
    <x v="21"/>
    <n v="226.43520000000001"/>
    <n v="226.89080000000001"/>
    <n v="223.24600000000001"/>
    <n v="224.61279999999999"/>
    <n v="19029"/>
    <n v="-0.40485525493852859"/>
    <n v="1.6194542004674892"/>
  </r>
  <r>
    <s v="2018/04/03"/>
    <x v="1"/>
    <x v="22"/>
    <n v="221.42349999999999"/>
    <n v="222.79040000000001"/>
    <n v="220.51230000000001"/>
    <n v="222.3348"/>
    <n v="35813"/>
    <n v="-1.0193676957866271"/>
    <n v="1.0277943509490419"/>
  </r>
  <r>
    <s v="2018/04/09"/>
    <x v="0"/>
    <x v="23"/>
    <n v="225.9796"/>
    <n v="225.9796"/>
    <n v="221.87909999999999"/>
    <n v="223.24600000000001"/>
    <n v="35465"/>
    <n v="0.40899485354310539"/>
    <n v="1.831209077919856"/>
  </r>
  <r>
    <s v="2018/04/10"/>
    <x v="1"/>
    <x v="24"/>
    <n v="222.79040000000001"/>
    <n v="226.89080000000001"/>
    <n v="221.87909999999999"/>
    <n v="223.70160000000001"/>
    <n v="25268"/>
    <n v="0.20387184439680561"/>
    <n v="2.2336205535323383"/>
  </r>
  <r>
    <s v="2018/04/11"/>
    <x v="2"/>
    <x v="5"/>
    <n v="224.61279999999999"/>
    <n v="226.43520000000001"/>
    <n v="224.61279999999999"/>
    <n v="225.9796"/>
    <n v="21777"/>
    <n v="1.0131708804582007"/>
    <n v="0.80807803902577269"/>
  </r>
  <r>
    <s v="2018/04/12"/>
    <x v="3"/>
    <x v="6"/>
    <n v="226.43520000000001"/>
    <n v="226.43520000000001"/>
    <n v="222.3348"/>
    <n v="223.24600000000001"/>
    <n v="20476"/>
    <n v="-1.2170427248550011"/>
    <n v="1.8274457348123825"/>
  </r>
  <r>
    <s v="2018/04/13"/>
    <x v="4"/>
    <x v="7"/>
    <n v="224.15719999999999"/>
    <n v="224.15719999999999"/>
    <n v="222.3348"/>
    <n v="222.79040000000001"/>
    <n v="19946"/>
    <n v="-0.20428833092950982"/>
    <n v="0.81632375054760886"/>
  </r>
  <r>
    <s v="2018/04/16"/>
    <x v="0"/>
    <x v="27"/>
    <n v="221.42349999999999"/>
    <n v="222.3348"/>
    <n v="220.51230000000001"/>
    <n v="221.87909999999999"/>
    <n v="21608"/>
    <n v="-0.40987802213536112"/>
    <n v="0.82308782833545036"/>
  </r>
  <r>
    <s v="2018/04/17"/>
    <x v="1"/>
    <x v="28"/>
    <n v="221.42349999999999"/>
    <n v="221.87909999999999"/>
    <n v="216.4119"/>
    <n v="216.86750000000001"/>
    <n v="42756"/>
    <n v="-2.2846070961604292"/>
    <n v="2.4949102713941409"/>
  </r>
  <r>
    <s v="2018/04/18"/>
    <x v="2"/>
    <x v="10"/>
    <n v="218.23429999999999"/>
    <n v="220.05670000000001"/>
    <n v="215.50069999999999"/>
    <n v="216.86750000000001"/>
    <n v="44768"/>
    <n v="0"/>
    <n v="2.0921082620732978"/>
  </r>
  <r>
    <s v="2018/04/19"/>
    <x v="3"/>
    <x v="11"/>
    <n v="220.51230000000001"/>
    <n v="222.79040000000001"/>
    <n v="219.6011"/>
    <n v="222.79040000000001"/>
    <n v="33230"/>
    <n v="2.6944851182957867"/>
    <n v="1.4418700423242847"/>
  </r>
  <r>
    <s v="2018/04/20"/>
    <x v="4"/>
    <x v="12"/>
    <n v="207.75540000000001"/>
    <n v="210.94470000000001"/>
    <n v="207.75540000000001"/>
    <n v="208.66659999999999"/>
    <n v="129890"/>
    <n v="-6.5493656210421181"/>
    <n v="1.5234587640118846"/>
  </r>
  <r>
    <s v="2018/04/23"/>
    <x v="0"/>
    <x v="25"/>
    <n v="206.3886"/>
    <n v="207.2998"/>
    <n v="205.02180000000001"/>
    <n v="206.3886"/>
    <n v="71901"/>
    <n v="-1.0976963419225649"/>
    <n v="1.1049739707962878"/>
  </r>
  <r>
    <s v="2018/04/24"/>
    <x v="1"/>
    <x v="26"/>
    <n v="205.02180000000001"/>
    <n v="207.2998"/>
    <n v="205.02180000000001"/>
    <n v="206.8442"/>
    <n v="45206"/>
    <n v="0.22050533481554457"/>
    <n v="1.1049739707962878"/>
  </r>
  <r>
    <s v="2018/04/25"/>
    <x v="2"/>
    <x v="15"/>
    <n v="205.47739999999999"/>
    <n v="205.93299999999999"/>
    <n v="204.11060000000001"/>
    <n v="205.02180000000001"/>
    <n v="48975"/>
    <n v="-0.88495379240792915"/>
    <n v="0.88888693752227943"/>
  </r>
  <r>
    <s v="2018/04/26"/>
    <x v="3"/>
    <x v="16"/>
    <n v="205.02180000000001"/>
    <n v="205.47739999999999"/>
    <n v="201.37700000000001"/>
    <n v="202.28819999999999"/>
    <n v="48176"/>
    <n v="-1.3422901689523821"/>
    <n v="2.0157279052173944"/>
  </r>
  <r>
    <s v="2018/04/27"/>
    <x v="4"/>
    <x v="17"/>
    <n v="205.02180000000001"/>
    <n v="205.47739999999999"/>
    <n v="201.37700000000001"/>
    <n v="203.655"/>
    <n v="34443"/>
    <n v="0.673397246190785"/>
    <n v="2.0157279052173944"/>
  </r>
  <r>
    <s v="2018/04/30"/>
    <x v="0"/>
    <x v="29"/>
    <n v="204.56620000000001"/>
    <n v="207.75540000000001"/>
    <n v="202.74379999999999"/>
    <n v="206.8442"/>
    <n v="28500"/>
    <n v="1.5538467151695328"/>
    <n v="2.4418313181018347"/>
  </r>
  <r>
    <s v="2018/05/02"/>
    <x v="2"/>
    <x v="21"/>
    <n v="206.8442"/>
    <n v="207.2998"/>
    <n v="202.74379999999999"/>
    <n v="203.1994"/>
    <n v="38436"/>
    <n v="-1.7778089927987648"/>
    <n v="2.2222941659417077"/>
  </r>
  <r>
    <s v="2018/05/03"/>
    <x v="3"/>
    <x v="22"/>
    <n v="201.37700000000001"/>
    <n v="202.74379999999999"/>
    <n v="200.4658"/>
    <n v="200.92140000000001"/>
    <n v="33507"/>
    <n v="-1.1273976139052222"/>
    <n v="1.1299454365302324"/>
  </r>
  <r>
    <s v="2018/05/04"/>
    <x v="4"/>
    <x v="0"/>
    <n v="201.37700000000001"/>
    <n v="204.11060000000001"/>
    <n v="200.92140000000001"/>
    <n v="203.1994"/>
    <n v="28477"/>
    <n v="1.1273976139052089"/>
    <n v="1.5748216988017687"/>
  </r>
  <r>
    <s v="2018/05/07"/>
    <x v="0"/>
    <x v="3"/>
    <n v="205.02180000000001"/>
    <n v="205.47739999999999"/>
    <n v="201.83260000000001"/>
    <n v="203.655"/>
    <n v="23751"/>
    <n v="0.22396227762922355"/>
    <n v="1.7897411261844223"/>
  </r>
  <r>
    <s v="2018/05/08"/>
    <x v="1"/>
    <x v="4"/>
    <n v="204.11060000000001"/>
    <n v="208.21100000000001"/>
    <n v="203.655"/>
    <n v="207.75540000000001"/>
    <n v="40324"/>
    <n v="1.9934040457180238"/>
    <n v="2.2124602878498369"/>
  </r>
  <r>
    <s v="2018/05/09"/>
    <x v="2"/>
    <x v="23"/>
    <n v="208.21100000000001"/>
    <n v="211.40029999999999"/>
    <n v="208.21100000000001"/>
    <n v="209.12219999999999"/>
    <n v="35597"/>
    <n v="0.65573439184794124"/>
    <n v="1.5201503946968313"/>
  </r>
  <r>
    <s v="2018/05/10"/>
    <x v="3"/>
    <x v="24"/>
    <n v="210.489"/>
    <n v="210.94470000000001"/>
    <n v="208.66659999999999"/>
    <n v="209.12219999999999"/>
    <n v="27530"/>
    <n v="0"/>
    <n v="1.0858250874533533"/>
  </r>
  <r>
    <s v="2018/05/11"/>
    <x v="4"/>
    <x v="5"/>
    <n v="211.40029999999999"/>
    <n v="213.2227"/>
    <n v="210.0334"/>
    <n v="212.3115"/>
    <n v="30693"/>
    <n v="1.5135765775427237"/>
    <n v="1.5070593729576305"/>
  </r>
  <r>
    <s v="2018/05/14"/>
    <x v="0"/>
    <x v="8"/>
    <n v="213.67830000000001"/>
    <n v="213.67830000000001"/>
    <n v="211.85589999999999"/>
    <n v="212.3115"/>
    <n v="23577"/>
    <n v="0"/>
    <n v="0.85652863697082604"/>
  </r>
  <r>
    <s v="2018/05/15"/>
    <x v="1"/>
    <x v="9"/>
    <n v="212.7671"/>
    <n v="213.2227"/>
    <n v="209.12219999999999"/>
    <n v="210.0334"/>
    <n v="23771"/>
    <n v="-1.0787970181656692"/>
    <n v="1.941838932334681"/>
  </r>
  <r>
    <s v="2018/05/16"/>
    <x v="2"/>
    <x v="27"/>
    <n v="209.12219999999999"/>
    <n v="210.0334"/>
    <n v="208.21100000000001"/>
    <n v="210.0334"/>
    <n v="14834"/>
    <n v="0"/>
    <n v="0.87145770909320475"/>
  </r>
  <r>
    <s v="2018/05/17"/>
    <x v="3"/>
    <x v="28"/>
    <n v="210.489"/>
    <n v="210.94470000000001"/>
    <n v="206.3886"/>
    <n v="206.3886"/>
    <n v="27702"/>
    <n v="-1.7505766165890464"/>
    <n v="2.1835214293759098"/>
  </r>
  <r>
    <s v="2018/05/18"/>
    <x v="4"/>
    <x v="10"/>
    <n v="205.47739999999999"/>
    <n v="207.2998"/>
    <n v="203.655"/>
    <n v="203.655"/>
    <n v="28187"/>
    <n v="-1.3333413803539929"/>
    <n v="1.7738668935578981"/>
  </r>
  <r>
    <s v="2018/05/21"/>
    <x v="0"/>
    <x v="13"/>
    <n v="205.02180000000001"/>
    <n v="209.5778"/>
    <n v="205.02180000000001"/>
    <n v="208.66659999999999"/>
    <n v="16417"/>
    <n v="2.4310377222765567"/>
    <n v="2.1978715858883611"/>
  </r>
  <r>
    <s v="2018/05/22"/>
    <x v="1"/>
    <x v="14"/>
    <n v="209.5778"/>
    <n v="212.7671"/>
    <n v="208.66659999999999"/>
    <n v="208.66659999999999"/>
    <n v="22422"/>
    <n v="0"/>
    <n v="1.9460377308585841"/>
  </r>
  <r>
    <s v="2018/05/23"/>
    <x v="2"/>
    <x v="25"/>
    <n v="210.94470000000001"/>
    <n v="210.94470000000001"/>
    <n v="208.21100000000001"/>
    <n v="208.21100000000001"/>
    <n v="26737"/>
    <n v="-0.21857743442673014"/>
    <n v="1.3044025218800945"/>
  </r>
  <r>
    <s v="2018/05/24"/>
    <x v="3"/>
    <x v="26"/>
    <n v="209.12219999999999"/>
    <n v="209.5778"/>
    <n v="208.21100000000001"/>
    <n v="208.66659999999999"/>
    <n v="13450"/>
    <n v="0.21857743442674007"/>
    <n v="0.6543042208001304"/>
  </r>
  <r>
    <s v="2018/05/25"/>
    <x v="4"/>
    <x v="15"/>
    <n v="208.21100000000001"/>
    <n v="209.12219999999999"/>
    <n v="207.75540000000001"/>
    <n v="208.21100000000001"/>
    <n v="16486"/>
    <n v="-0.21857743442673014"/>
    <n v="0.65573439184794124"/>
  </r>
  <r>
    <s v="2018/05/28"/>
    <x v="0"/>
    <x v="18"/>
    <n v="209.12219999999999"/>
    <n v="209.5778"/>
    <n v="206.3886"/>
    <n v="206.8442"/>
    <n v="17673"/>
    <n v="-0.65861357268030141"/>
    <n v="1.5334231282959623"/>
  </r>
  <r>
    <s v="2018/05/29"/>
    <x v="1"/>
    <x v="19"/>
    <n v="206.3886"/>
    <n v="206.3886"/>
    <n v="203.655"/>
    <n v="205.02180000000001"/>
    <n v="25770"/>
    <n v="-0.88495379240792915"/>
    <n v="1.3333413803540031"/>
  </r>
  <r>
    <s v="2018/05/30"/>
    <x v="2"/>
    <x v="29"/>
    <n v="204.11060000000001"/>
    <n v="204.11060000000001"/>
    <n v="200.92140000000001"/>
    <n v="201.37700000000001"/>
    <n v="49667"/>
    <n v="-1.7937541780722095"/>
    <n v="1.5748216988017687"/>
  </r>
  <r>
    <s v="2018/05/31"/>
    <x v="3"/>
    <x v="30"/>
    <n v="201.83260000000001"/>
    <n v="204.11060000000001"/>
    <n v="200.92140000000001"/>
    <n v="204.11060000000001"/>
    <n v="96587"/>
    <n v="1.3483230625779337"/>
    <n v="1.5748216988017687"/>
  </r>
  <r>
    <s v="2018/06/01"/>
    <x v="4"/>
    <x v="20"/>
    <n v="204.56620000000001"/>
    <n v="206.3886"/>
    <n v="204.11060000000001"/>
    <n v="204.11060000000001"/>
    <n v="36652"/>
    <n v="0"/>
    <n v="1.1098795730866684"/>
  </r>
  <r>
    <s v="2018/06/04"/>
    <x v="0"/>
    <x v="0"/>
    <n v="207.2998"/>
    <n v="208.66659999999999"/>
    <n v="206.8442"/>
    <n v="208.66659999999999"/>
    <n v="31257"/>
    <n v="2.2075759150092482"/>
    <n v="0.87719100710701992"/>
  </r>
  <r>
    <s v="2018/06/05"/>
    <x v="1"/>
    <x v="1"/>
    <n v="209.5778"/>
    <n v="209.5778"/>
    <n v="206.3886"/>
    <n v="208.66659999999999"/>
    <n v="27714"/>
    <n v="0"/>
    <n v="1.5334231282959623"/>
  </r>
  <r>
    <s v="2018/06/06"/>
    <x v="2"/>
    <x v="2"/>
    <n v="208.66659999999999"/>
    <n v="209.5778"/>
    <n v="206.8442"/>
    <n v="209.5778"/>
    <n v="30375"/>
    <n v="0.43572678637339268"/>
    <n v="1.3129177934804326"/>
  </r>
  <r>
    <s v="2018/06/07"/>
    <x v="3"/>
    <x v="3"/>
    <n v="210.489"/>
    <n v="210.94470000000001"/>
    <n v="207.75540000000001"/>
    <n v="209.5778"/>
    <n v="25277"/>
    <n v="0"/>
    <n v="1.5234587640118846"/>
  </r>
  <r>
    <s v="2018/06/08"/>
    <x v="4"/>
    <x v="4"/>
    <n v="208.66659999999999"/>
    <n v="208.66659999999999"/>
    <n v="205.93299999999999"/>
    <n v="206.8442"/>
    <n v="24192"/>
    <n v="-1.3129177934804277"/>
    <n v="1.3186889774869528"/>
  </r>
  <r>
    <s v="2018/06/11"/>
    <x v="0"/>
    <x v="5"/>
    <n v="206.3886"/>
    <n v="206.8442"/>
    <n v="205.02180000000001"/>
    <n v="205.93299999999999"/>
    <n v="22028"/>
    <n v="-0.44149797037992206"/>
    <n v="0.88495379240793104"/>
  </r>
  <r>
    <s v="2018/06/12"/>
    <x v="1"/>
    <x v="6"/>
    <n v="205.02180000000001"/>
    <n v="208.66659999999999"/>
    <n v="204.11060000000001"/>
    <n v="208.66659999999999"/>
    <n v="30189"/>
    <n v="1.3186889774869528"/>
    <n v="2.2075759150092482"/>
  </r>
  <r>
    <s v="2018/06/13"/>
    <x v="2"/>
    <x v="7"/>
    <n v="208.66659999999999"/>
    <n v="211.40029999999999"/>
    <n v="207.75540000000001"/>
    <n v="211.40029999999999"/>
    <n v="36081"/>
    <n v="1.3015729602701023"/>
    <n v="1.7392066368286292"/>
  </r>
  <r>
    <s v="2018/06/14"/>
    <x v="3"/>
    <x v="8"/>
    <n v="209.5778"/>
    <n v="209.5778"/>
    <n v="206.3886"/>
    <n v="206.3886"/>
    <n v="36932"/>
    <n v="-2.3992693021926677"/>
    <n v="1.5334231282959623"/>
  </r>
  <r>
    <s v="2018/06/15"/>
    <x v="4"/>
    <x v="9"/>
    <n v="205.02180000000001"/>
    <n v="210.489"/>
    <n v="204.11060000000001"/>
    <n v="210.489"/>
    <n v="49506"/>
    <n v="1.9672595701055211"/>
    <n v="3.0771391431921908"/>
  </r>
  <r>
    <s v="2018/06/19"/>
    <x v="1"/>
    <x v="11"/>
    <n v="205.47739999999999"/>
    <n v="205.93299999999999"/>
    <n v="204.11060000000001"/>
    <n v="205.02180000000001"/>
    <n v="61142"/>
    <n v="-2.631708027697917"/>
    <n v="0.88888693752227943"/>
  </r>
  <r>
    <s v="2018/06/20"/>
    <x v="2"/>
    <x v="12"/>
    <n v="204.56620000000001"/>
    <n v="207.2998"/>
    <n v="203.655"/>
    <n v="205.93299999999999"/>
    <n v="40708"/>
    <n v="0.4434558220280137"/>
    <n v="1.7738668935578981"/>
  </r>
  <r>
    <s v="2018/06/21"/>
    <x v="3"/>
    <x v="13"/>
    <n v="207.2998"/>
    <n v="207.75540000000001"/>
    <n v="205.93299999999999"/>
    <n v="206.3886"/>
    <n v="32572"/>
    <n v="0.22099263556437868"/>
    <n v="0.88105530092842921"/>
  </r>
  <r>
    <s v="2018/06/22"/>
    <x v="4"/>
    <x v="14"/>
    <n v="204.56620000000001"/>
    <n v="207.2998"/>
    <n v="204.11060000000001"/>
    <n v="207.2998"/>
    <n v="44211"/>
    <n v="0.44052551320390282"/>
    <n v="1.5504050862905738"/>
  </r>
  <r>
    <s v="2018/06/25"/>
    <x v="0"/>
    <x v="15"/>
    <n v="207.77199999999999"/>
    <n v="208.24420000000001"/>
    <n v="205.88310000000001"/>
    <n v="205.88310000000001"/>
    <n v="49058"/>
    <n v="-0.68575226697989133"/>
    <n v="1.1402897532511269"/>
  </r>
  <r>
    <s v="2018/06/26"/>
    <x v="1"/>
    <x v="16"/>
    <n v="203.52209999999999"/>
    <n v="203.99430000000001"/>
    <n v="200.68879999999999"/>
    <n v="202.57769999999999"/>
    <n v="43080"/>
    <n v="-1.618501533127771"/>
    <n v="1.633660271583812"/>
  </r>
  <r>
    <s v="2018/06/27"/>
    <x v="2"/>
    <x v="17"/>
    <n v="203.99430000000001"/>
    <n v="203.99430000000001"/>
    <n v="200.68879999999999"/>
    <n v="201.161"/>
    <n v="40863"/>
    <n v="-0.7017934196218848"/>
    <n v="1.633660271583812"/>
  </r>
  <r>
    <s v="2018/06/28"/>
    <x v="3"/>
    <x v="18"/>
    <n v="199.2722"/>
    <n v="202.57769999999999"/>
    <n v="198.3278"/>
    <n v="200.2166"/>
    <n v="38816"/>
    <n v="-0.47058019320318534"/>
    <n v="2.1202299326189245"/>
  </r>
  <r>
    <s v="2018/06/29"/>
    <x v="4"/>
    <x v="19"/>
    <n v="200.2166"/>
    <n v="204.93870000000001"/>
    <n v="200.2166"/>
    <n v="204.4665"/>
    <n v="36848"/>
    <n v="2.1004367356312912"/>
    <n v="2.3311129504850796"/>
  </r>
  <r>
    <s v="2018/07/02"/>
    <x v="0"/>
    <x v="21"/>
    <n v="206.3553"/>
    <n v="206.82749999999999"/>
    <n v="202.10550000000001"/>
    <n v="202.10550000000001"/>
    <n v="33496"/>
    <n v="-1.1614309593273471"/>
    <n v="2.3095274227146159"/>
  </r>
  <r>
    <s v="2018/07/03"/>
    <x v="1"/>
    <x v="22"/>
    <n v="203.52209999999999"/>
    <n v="205.88310000000001"/>
    <n v="201.63319999999999"/>
    <n v="202.57769999999999"/>
    <n v="28663"/>
    <n v="0.23336783652111587"/>
    <n v="2.0858326807919259"/>
  </r>
  <r>
    <s v="2018/07/04"/>
    <x v="2"/>
    <x v="0"/>
    <n v="204.93870000000001"/>
    <n v="205.4109"/>
    <n v="203.52209999999999"/>
    <n v="203.99430000000001"/>
    <n v="15359"/>
    <n v="0.69685356225272244"/>
    <n v="0.92377647776735894"/>
  </r>
  <r>
    <s v="2018/07/05"/>
    <x v="3"/>
    <x v="1"/>
    <n v="202.10550000000001"/>
    <n v="203.04990000000001"/>
    <n v="201.161"/>
    <n v="202.57769999999999"/>
    <n v="18225"/>
    <n v="-0.69685356225272166"/>
    <n v="0.9346179184013006"/>
  </r>
  <r>
    <s v="2018/07/06"/>
    <x v="4"/>
    <x v="2"/>
    <n v="205.4109"/>
    <n v="205.4109"/>
    <n v="203.04990000000001"/>
    <n v="204.93870000000001"/>
    <n v="31344"/>
    <n v="1.1587393376600157"/>
    <n v="1.1560601629772196"/>
  </r>
  <r>
    <s v="2018/07/09"/>
    <x v="0"/>
    <x v="23"/>
    <n v="207.2998"/>
    <n v="210.6052"/>
    <n v="206.3553"/>
    <n v="209.18860000000001"/>
    <n v="41165"/>
    <n v="2.0525327366657469"/>
    <n v="2.0385850367725991"/>
  </r>
  <r>
    <s v="2018/07/10"/>
    <x v="1"/>
    <x v="24"/>
    <n v="210.6052"/>
    <n v="211.5496"/>
    <n v="209.66079999999999"/>
    <n v="209.66079999999999"/>
    <n v="20196"/>
    <n v="0.22547493206447342"/>
    <n v="0.89684996395738703"/>
  </r>
  <r>
    <s v="2018/07/11"/>
    <x v="2"/>
    <x v="5"/>
    <n v="207.77199999999999"/>
    <n v="207.77199999999999"/>
    <n v="205.88310000000001"/>
    <n v="207.77199999999999"/>
    <n v="19854"/>
    <n v="-0.90496620796123373"/>
    <n v="0.91327926530122527"/>
  </r>
  <r>
    <s v="2018/07/12"/>
    <x v="3"/>
    <x v="6"/>
    <n v="205.88310000000001"/>
    <n v="209.66079999999999"/>
    <n v="205.88310000000001"/>
    <n v="208.24420000000001"/>
    <n v="23806"/>
    <n v="0.22701048794992362"/>
    <n v="1.8182454732624544"/>
  </r>
  <r>
    <s v="2018/07/13"/>
    <x v="4"/>
    <x v="7"/>
    <n v="210.13300000000001"/>
    <n v="212.02180000000001"/>
    <n v="210.13300000000001"/>
    <n v="212.02180000000001"/>
    <n v="30419"/>
    <n v="1.797767005538466"/>
    <n v="0.89484359941450264"/>
  </r>
  <r>
    <s v="2018/07/16"/>
    <x v="0"/>
    <x v="27"/>
    <n v="212.02180000000001"/>
    <n v="212.494"/>
    <n v="211.07740000000001"/>
    <n v="211.07740000000001"/>
    <n v="16107"/>
    <n v="-0.44642087171251588"/>
    <n v="0.6688861814825211"/>
  </r>
  <r>
    <s v="2018/07/17"/>
    <x v="1"/>
    <x v="28"/>
    <n v="210.13300000000001"/>
    <n v="211.07740000000001"/>
    <n v="208.71639999999999"/>
    <n v="209.18860000000001"/>
    <n v="22554"/>
    <n v="-0.89886534587909839"/>
    <n v="1.1248498164915262"/>
  </r>
  <r>
    <s v="2018/07/18"/>
    <x v="2"/>
    <x v="10"/>
    <n v="210.6052"/>
    <n v="211.5496"/>
    <n v="209.66079999999999"/>
    <n v="210.6052"/>
    <n v="45802"/>
    <n v="0.67490533549589882"/>
    <n v="0.89684996395738703"/>
  </r>
  <r>
    <s v="2018/07/19"/>
    <x v="3"/>
    <x v="11"/>
    <n v="212.96629999999999"/>
    <n v="214.38290000000001"/>
    <n v="212.02180000000001"/>
    <n v="212.02180000000001"/>
    <n v="43976"/>
    <n v="0.67038088209570446"/>
    <n v="1.1074568979134478"/>
  </r>
  <r>
    <s v="2018/07/20"/>
    <x v="4"/>
    <x v="12"/>
    <n v="221.93819999999999"/>
    <n v="224.29929999999999"/>
    <n v="220.04939999999999"/>
    <n v="224.29929999999999"/>
    <n v="103652"/>
    <n v="5.6292221126932533"/>
    <n v="1.9129254100613291"/>
  </r>
  <r>
    <s v="2018/07/23"/>
    <x v="0"/>
    <x v="25"/>
    <n v="225.7159"/>
    <n v="231.38239999999999"/>
    <n v="225.24369999999999"/>
    <n v="227.60470000000001"/>
    <n v="52269"/>
    <n v="1.4629031601619666"/>
    <n v="2.6888825920381878"/>
  </r>
  <r>
    <s v="2018/07/24"/>
    <x v="1"/>
    <x v="26"/>
    <n v="226.66030000000001"/>
    <n v="228.07689999999999"/>
    <n v="225.24369999999999"/>
    <n v="227.60470000000001"/>
    <n v="27468"/>
    <n v="0"/>
    <n v="1.2499925615954413"/>
  </r>
  <r>
    <s v="2018/07/25"/>
    <x v="2"/>
    <x v="15"/>
    <n v="225.7159"/>
    <n v="227.60470000000001"/>
    <n v="225.7159"/>
    <n v="227.13249999999999"/>
    <n v="21530"/>
    <n v="-0.20768046674922797"/>
    <n v="0.83332234637238167"/>
  </r>
  <r>
    <s v="2018/07/26"/>
    <x v="3"/>
    <x v="16"/>
    <n v="227.60470000000001"/>
    <n v="229.0214"/>
    <n v="226.18809999999999"/>
    <n v="227.60470000000001"/>
    <n v="30856"/>
    <n v="0.20768046674923699"/>
    <n v="1.2448494982814795"/>
  </r>
  <r>
    <s v="2018/07/27"/>
    <x v="4"/>
    <x v="17"/>
    <n v="228.54920000000001"/>
    <n v="230.9102"/>
    <n v="227.60470000000001"/>
    <n v="230.9102"/>
    <n v="27129"/>
    <n v="1.4418538049700496"/>
    <n v="1.4418538049700496"/>
  </r>
  <r>
    <s v="2018/07/30"/>
    <x v="0"/>
    <x v="29"/>
    <n v="230.9102"/>
    <n v="231.8546"/>
    <n v="230.43799999999999"/>
    <n v="231.8546"/>
    <n v="22803"/>
    <n v="0.40815607024293299"/>
    <n v="0.61286052769694621"/>
  </r>
  <r>
    <s v="2018/07/31"/>
    <x v="1"/>
    <x v="30"/>
    <n v="229.9658"/>
    <n v="232.32679999999999"/>
    <n v="228.54920000000001"/>
    <n v="232.32679999999999"/>
    <n v="28202"/>
    <n v="0.20345501258134832"/>
    <n v="1.6393496737054285"/>
  </r>
  <r>
    <s v="2018/08/01"/>
    <x v="2"/>
    <x v="20"/>
    <n v="233.27119999999999"/>
    <n v="234.2157"/>
    <n v="232.79900000000001"/>
    <n v="234.2157"/>
    <n v="29777"/>
    <n v="0.80974844569821658"/>
    <n v="0.60670653220969872"/>
  </r>
  <r>
    <s v="2018/08/02"/>
    <x v="3"/>
    <x v="21"/>
    <n v="235.1601"/>
    <n v="235.63229999999999"/>
    <n v="229.9658"/>
    <n v="230.9102"/>
    <n v="22775"/>
    <n v="-1.4213595285224909"/>
    <n v="2.4341936939994322"/>
  </r>
  <r>
    <s v="2018/08/03"/>
    <x v="4"/>
    <x v="22"/>
    <n v="232.32679999999999"/>
    <n v="234.2157"/>
    <n v="231.38239999999999"/>
    <n v="233.27119999999999"/>
    <n v="25165"/>
    <n v="1.0172834848390275"/>
    <n v="1.2170732543234764"/>
  </r>
  <r>
    <s v="2018/08/06"/>
    <x v="0"/>
    <x v="2"/>
    <n v="231.38239999999999"/>
    <n v="233.27119999999999"/>
    <n v="230.43799999999999"/>
    <n v="231.8546"/>
    <n v="22364"/>
    <n v="-0.60912741459609621"/>
    <n v="1.2219879422930431"/>
  </r>
  <r>
    <s v="2018/08/07"/>
    <x v="1"/>
    <x v="3"/>
    <n v="231.38239999999999"/>
    <n v="231.8546"/>
    <n v="228.07689999999999"/>
    <n v="228.07689999999999"/>
    <n v="24352"/>
    <n v="-1.6427598264866754"/>
    <n v="1.6427598264866763"/>
  </r>
  <r>
    <s v="2018/08/08"/>
    <x v="2"/>
    <x v="4"/>
    <n v="231.38239999999999"/>
    <n v="233.74350000000001"/>
    <n v="230.9102"/>
    <n v="233.74350000000001"/>
    <n v="24382"/>
    <n v="2.4541507505684583"/>
    <n v="1.2195469943247077"/>
  </r>
  <r>
    <s v="2018/08/09"/>
    <x v="3"/>
    <x v="23"/>
    <n v="233.27119999999999"/>
    <n v="234.2157"/>
    <n v="232.32679999999999"/>
    <n v="233.27119999999999"/>
    <n v="15128"/>
    <n v="-0.20226350948568425"/>
    <n v="0.80974844569821658"/>
  </r>
  <r>
    <s v="2018/08/10"/>
    <x v="4"/>
    <x v="24"/>
    <n v="232.79900000000001"/>
    <n v="233.27119999999999"/>
    <n v="230.9102"/>
    <n v="231.38239999999999"/>
    <n v="16125"/>
    <n v="-0.81299721064001307"/>
    <n v="1.0172834848390275"/>
  </r>
  <r>
    <s v="2018/08/13"/>
    <x v="0"/>
    <x v="7"/>
    <n v="228.07689999999999"/>
    <n v="229.49359999999999"/>
    <n v="225.7159"/>
    <n v="227.13249999999999"/>
    <n v="17881"/>
    <n v="-1.8538205459182759"/>
    <n v="1.659801356266001"/>
  </r>
  <r>
    <s v="2018/08/14"/>
    <x v="1"/>
    <x v="8"/>
    <n v="231.38239999999999"/>
    <n v="231.38239999999999"/>
    <n v="229.0214"/>
    <n v="229.9658"/>
    <n v="17488"/>
    <n v="1.2397054579636781"/>
    <n v="1.0256304124532738"/>
  </r>
  <r>
    <s v="2018/08/15"/>
    <x v="2"/>
    <x v="9"/>
    <n v="230.9102"/>
    <n v="230.9102"/>
    <n v="226.18809999999999"/>
    <n v="228.07689999999999"/>
    <n v="19236"/>
    <n v="-0.82477494248814065"/>
    <n v="2.0661936365357678"/>
  </r>
  <r>
    <s v="2018/08/16"/>
    <x v="3"/>
    <x v="27"/>
    <n v="224.7715"/>
    <n v="228.07689999999999"/>
    <n v="224.7715"/>
    <n v="225.7159"/>
    <n v="19155"/>
    <n v="-1.0405723950986843"/>
    <n v="1.4598522166922483"/>
  </r>
  <r>
    <s v="2018/08/17"/>
    <x v="4"/>
    <x v="28"/>
    <n v="226.18809999999999"/>
    <n v="227.60470000000001"/>
    <n v="225.7159"/>
    <n v="226.18809999999999"/>
    <n v="19634"/>
    <n v="0.20898251480665708"/>
    <n v="0.83332234637238167"/>
  </r>
  <r>
    <s v="2018/08/20"/>
    <x v="0"/>
    <x v="12"/>
    <n v="226.18809999999999"/>
    <n v="226.66030000000001"/>
    <n v="224.7715"/>
    <n v="226.18809999999999"/>
    <n v="17014"/>
    <n v="0"/>
    <n v="0.83680902493435094"/>
  </r>
  <r>
    <s v="2018/08/21"/>
    <x v="1"/>
    <x v="13"/>
    <n v="225.7159"/>
    <n v="227.60470000000001"/>
    <n v="225.24369999999999"/>
    <n v="227.60470000000001"/>
    <n v="13871"/>
    <n v="0.62433983156572559"/>
    <n v="1.0427425128691388"/>
  </r>
  <r>
    <s v="2018/08/22"/>
    <x v="2"/>
    <x v="14"/>
    <n v="228.07689999999999"/>
    <n v="229.0214"/>
    <n v="227.13249999999999"/>
    <n v="228.54920000000001"/>
    <n v="12679"/>
    <n v="0.41411521408889301"/>
    <n v="0.82819013346499148"/>
  </r>
  <r>
    <s v="2018/08/23"/>
    <x v="3"/>
    <x v="25"/>
    <n v="229.49359999999999"/>
    <n v="230.9102"/>
    <n v="229.49359999999999"/>
    <n v="230.9102"/>
    <n v="17216"/>
    <n v="1.0277385908811492"/>
    <n v="0.61537479507642934"/>
  </r>
  <r>
    <s v="2018/08/24"/>
    <x v="4"/>
    <x v="26"/>
    <n v="231.8546"/>
    <n v="232.32679999999999"/>
    <n v="229.49359999999999"/>
    <n v="229.9658"/>
    <n v="15446"/>
    <n v="-0.40982881375560165"/>
    <n v="1.226985877900715"/>
  </r>
  <r>
    <s v="2018/08/27"/>
    <x v="0"/>
    <x v="17"/>
    <n v="232.32679999999999"/>
    <n v="232.79900000000001"/>
    <n v="230.9102"/>
    <n v="231.38239999999999"/>
    <n v="15579"/>
    <n v="0.61411508795461278"/>
    <n v="0.81465299631279986"/>
  </r>
  <r>
    <s v="2018/08/28"/>
    <x v="1"/>
    <x v="18"/>
    <n v="234.68790000000001"/>
    <n v="236.1045"/>
    <n v="234.2157"/>
    <n v="235.63229999999999"/>
    <n v="40410"/>
    <n v="1.8200786060448157"/>
    <n v="0.80320179927825586"/>
  </r>
  <r>
    <s v="2018/08/29"/>
    <x v="2"/>
    <x v="19"/>
    <n v="239.41"/>
    <n v="244.60429999999999"/>
    <n v="239.41"/>
    <n v="244.60429999999999"/>
    <n v="57633"/>
    <n v="3.7369263665824382"/>
    <n v="2.146423947465804"/>
  </r>
  <r>
    <s v="2018/08/30"/>
    <x v="3"/>
    <x v="29"/>
    <n v="249.79859999999999"/>
    <n v="253.10400000000001"/>
    <n v="247.90969999999999"/>
    <n v="248.85409999999999"/>
    <n v="52622"/>
    <n v="1.7224978136920883"/>
    <n v="2.073590449966598"/>
  </r>
  <r>
    <s v="2018/08/31"/>
    <x v="4"/>
    <x v="30"/>
    <n v="243.1876"/>
    <n v="244.60429999999999"/>
    <n v="239.88220000000001"/>
    <n v="241.77099999999999"/>
    <n v="70000"/>
    <n v="-2.887578379902239"/>
    <n v="1.9493833309999418"/>
  </r>
  <r>
    <s v="2018/09/03"/>
    <x v="0"/>
    <x v="22"/>
    <n v="244.60429999999999"/>
    <n v="245.5487"/>
    <n v="242.2432"/>
    <n v="242.71539999999999"/>
    <n v="34510"/>
    <n v="0.38985663834808076"/>
    <n v="1.3553118032350633"/>
  </r>
  <r>
    <s v="2018/09/04"/>
    <x v="1"/>
    <x v="0"/>
    <n v="244.13210000000001"/>
    <n v="245.07650000000001"/>
    <n v="241.2988"/>
    <n v="243.1876"/>
    <n v="41455"/>
    <n v="0.19435984081085095"/>
    <n v="1.553440714835066"/>
  </r>
  <r>
    <s v="2018/09/05"/>
    <x v="2"/>
    <x v="1"/>
    <n v="245.5487"/>
    <n v="249.79859999999999"/>
    <n v="244.60429999999999"/>
    <n v="249.32640000000001"/>
    <n v="52706"/>
    <n v="2.4929719483067836"/>
    <n v="2.1013190371639761"/>
  </r>
  <r>
    <s v="2018/09/06"/>
    <x v="3"/>
    <x v="2"/>
    <n v="253.10400000000001"/>
    <n v="253.10400000000001"/>
    <n v="246.4931"/>
    <n v="246.4931"/>
    <n v="39779"/>
    <n v="-1.1428880228546294"/>
    <n v="2.646647025166887"/>
  </r>
  <r>
    <s v="2018/09/07"/>
    <x v="4"/>
    <x v="3"/>
    <n v="248.3819"/>
    <n v="249.32640000000001"/>
    <n v="246.02090000000001"/>
    <n v="249.32640000000001"/>
    <n v="44746"/>
    <n v="1.1428880228546423"/>
    <n v="1.3346389759986044"/>
  </r>
  <r>
    <s v="2018/09/10"/>
    <x v="0"/>
    <x v="24"/>
    <n v="251.6874"/>
    <n v="251.6874"/>
    <n v="247.90969999999999"/>
    <n v="249.79859999999999"/>
    <n v="62851"/>
    <n v="0.18921117590840542"/>
    <n v="1.5123274336933645"/>
  </r>
  <r>
    <s v="2018/09/11"/>
    <x v="1"/>
    <x v="5"/>
    <n v="248.3819"/>
    <n v="248.85409999999999"/>
    <n v="243.65979999999999"/>
    <n v="245.5487"/>
    <n v="44981"/>
    <n v="-1.7159694958372365"/>
    <n v="2.1093790847433009"/>
  </r>
  <r>
    <s v="2018/09/12"/>
    <x v="2"/>
    <x v="6"/>
    <n v="246.4931"/>
    <n v="247.4375"/>
    <n v="243.65979999999999"/>
    <n v="246.02090000000001"/>
    <n v="38415"/>
    <n v="0.19211934393022351"/>
    <n v="1.5385034756315814"/>
  </r>
  <r>
    <s v="2018/09/13"/>
    <x v="3"/>
    <x v="7"/>
    <n v="245.5487"/>
    <n v="245.5487"/>
    <n v="239.41"/>
    <n v="240.82660000000001"/>
    <n v="37959"/>
    <n v="-2.1339319222991819"/>
    <n v="2.5317734887925316"/>
  </r>
  <r>
    <s v="2018/09/14"/>
    <x v="4"/>
    <x v="8"/>
    <n v="242.71539999999999"/>
    <n v="246.96530000000001"/>
    <n v="242.71539999999999"/>
    <n v="246.4931"/>
    <n v="40034"/>
    <n v="2.3256828754431429"/>
    <n v="1.7358277387034129"/>
  </r>
  <r>
    <s v="2018/09/17"/>
    <x v="0"/>
    <x v="28"/>
    <n v="247.90969999999999"/>
    <n v="247.90969999999999"/>
    <n v="242.71539999999999"/>
    <n v="243.65979999999999"/>
    <n v="25041"/>
    <n v="-1.1561011094521341"/>
    <n v="2.1175003414632574"/>
  </r>
  <r>
    <s v="2018/09/18"/>
    <x v="1"/>
    <x v="10"/>
    <n v="242.2432"/>
    <n v="242.71539999999999"/>
    <n v="239.88220000000001"/>
    <n v="240.3544"/>
    <n v="34381"/>
    <n v="-1.3658489301472625"/>
    <n v="1.1741594031378788"/>
  </r>
  <r>
    <s v="2018/09/19"/>
    <x v="2"/>
    <x v="11"/>
    <n v="243.65979999999999"/>
    <n v="245.5487"/>
    <n v="242.71539999999999"/>
    <n v="243.65979999999999"/>
    <n v="69978"/>
    <n v="1.3658489301472736"/>
    <n v="1.1605734691887883"/>
  </r>
  <r>
    <s v="2018/09/20"/>
    <x v="3"/>
    <x v="12"/>
    <n v="246.96530000000001"/>
    <n v="246.96530000000001"/>
    <n v="243.1876"/>
    <n v="245.5487"/>
    <n v="35577"/>
    <n v="0.772230812377938"/>
    <n v="1.5414678978925762"/>
  </r>
  <r>
    <s v="2018/09/21"/>
    <x v="4"/>
    <x v="13"/>
    <n v="246.96530000000001"/>
    <n v="246.96530000000001"/>
    <n v="243.65979999999999"/>
    <n v="246.96530000000001"/>
    <n v="36500"/>
    <n v="0.57525426951463787"/>
    <n v="1.3474850818925654"/>
  </r>
  <r>
    <s v="2018/09/25"/>
    <x v="1"/>
    <x v="15"/>
    <n v="246.96530000000001"/>
    <n v="249.32640000000001"/>
    <n v="246.02090000000001"/>
    <n v="248.85409999999999"/>
    <n v="24978"/>
    <n v="0.76189400285072406"/>
    <n v="1.3346389759986044"/>
  </r>
  <r>
    <s v="2018/09/26"/>
    <x v="2"/>
    <x v="16"/>
    <n v="248.3819"/>
    <n v="248.85409999999999"/>
    <n v="246.4931"/>
    <n v="248.85409999999999"/>
    <n v="25061"/>
    <n v="0"/>
    <n v="0.95327797529116665"/>
  </r>
  <r>
    <s v="2018/09/27"/>
    <x v="3"/>
    <x v="17"/>
    <n v="249.32640000000001"/>
    <n v="251.21520000000001"/>
    <n v="247.4375"/>
    <n v="250.27080000000001"/>
    <n v="38495"/>
    <n v="0.5676750666963587"/>
    <n v="1.5151917451205175"/>
  </r>
  <r>
    <s v="2018/09/28"/>
    <x v="4"/>
    <x v="18"/>
    <n v="251.21520000000001"/>
    <n v="251.21520000000001"/>
    <n v="245.5487"/>
    <n v="247.90969999999999"/>
    <n v="39645"/>
    <n v="-0.9478964667872557"/>
    <n v="2.2814644083741773"/>
  </r>
  <r>
    <s v="2018/10/01"/>
    <x v="0"/>
    <x v="20"/>
    <n v="247.4375"/>
    <n v="249.32640000000001"/>
    <n v="246.4931"/>
    <n v="248.3819"/>
    <n v="22409"/>
    <n v="0.19029141032794436"/>
    <n v="1.1428880228546423"/>
  </r>
  <r>
    <s v="2018/10/02"/>
    <x v="1"/>
    <x v="21"/>
    <n v="247.4375"/>
    <n v="248.3819"/>
    <n v="242.71539999999999"/>
    <n v="243.1876"/>
    <n v="38391"/>
    <n v="-2.1134319109803719"/>
    <n v="2.3077917517912128"/>
  </r>
  <r>
    <s v="2018/10/03"/>
    <x v="2"/>
    <x v="22"/>
    <n v="243.1876"/>
    <n v="245.5487"/>
    <n v="242.71539999999999"/>
    <n v="245.5487"/>
    <n v="25228"/>
    <n v="0.96621362837794456"/>
    <n v="1.1605734691887883"/>
  </r>
  <r>
    <s v="2018/10/04"/>
    <x v="3"/>
    <x v="0"/>
    <n v="242.71539999999999"/>
    <n v="243.1876"/>
    <n v="239.88220000000001"/>
    <n v="239.88220000000001"/>
    <n v="38009"/>
    <n v="-2.3347328723266676"/>
    <n v="1.3685192439487288"/>
  </r>
  <r>
    <s v="2018/10/05"/>
    <x v="4"/>
    <x v="1"/>
    <n v="236.1045"/>
    <n v="238.93780000000001"/>
    <n v="234.68790000000001"/>
    <n v="236.1045"/>
    <n v="40396"/>
    <n v="-1.5873465880255728"/>
    <n v="1.7946720663162723"/>
  </r>
  <r>
    <s v="2018/10/08"/>
    <x v="0"/>
    <x v="4"/>
    <n v="231.8546"/>
    <n v="232.79900000000001"/>
    <n v="227.60470000000001"/>
    <n v="229.9658"/>
    <n v="51083"/>
    <n v="-2.6343901415563509"/>
    <n v="2.2565068012828329"/>
  </r>
  <r>
    <s v="2018/10/09"/>
    <x v="1"/>
    <x v="23"/>
    <n v="229.9658"/>
    <n v="231.38239999999999"/>
    <n v="228.54920000000001"/>
    <n v="230.43799999999999"/>
    <n v="28933"/>
    <n v="0.20512435630158535"/>
    <n v="1.2320248650801557"/>
  </r>
  <r>
    <s v="2018/10/11"/>
    <x v="3"/>
    <x v="5"/>
    <n v="220.52160000000001"/>
    <n v="220.52160000000001"/>
    <n v="214.38290000000001"/>
    <n v="214.85509999999999"/>
    <n v="96033"/>
    <n v="-7.001799834719562"/>
    <n v="2.8231980719721923"/>
  </r>
  <r>
    <s v="2018/10/12"/>
    <x v="4"/>
    <x v="6"/>
    <n v="218.16059999999999"/>
    <n v="223.8271"/>
    <n v="216.27170000000001"/>
    <n v="223.8271"/>
    <n v="54439"/>
    <n v="4.0910031375603948"/>
    <n v="3.4338391207758603"/>
  </r>
  <r>
    <s v="2018/10/15"/>
    <x v="0"/>
    <x v="9"/>
    <n v="220.99379999999999"/>
    <n v="220.99379999999999"/>
    <n v="217.6883"/>
    <n v="217.6883"/>
    <n v="46471"/>
    <n v="-2.7809655693861779"/>
    <n v="1.5070423713291565"/>
  </r>
  <r>
    <s v="2018/10/16"/>
    <x v="1"/>
    <x v="27"/>
    <n v="216.7439"/>
    <n v="223.8271"/>
    <n v="216.27170000000001"/>
    <n v="223.8271"/>
    <n v="39129"/>
    <n v="2.7809655693861757"/>
    <n v="3.4338391207758603"/>
  </r>
  <r>
    <s v="2018/10/17"/>
    <x v="2"/>
    <x v="28"/>
    <n v="228.07689999999999"/>
    <n v="229.49359999999999"/>
    <n v="224.7715"/>
    <n v="225.24369999999999"/>
    <n v="42887"/>
    <n v="0.63090483677400411"/>
    <n v="2.0790811778595408"/>
  </r>
  <r>
    <s v="2018/10/18"/>
    <x v="3"/>
    <x v="10"/>
    <n v="224.7715"/>
    <n v="225.7159"/>
    <n v="222.41040000000001"/>
    <n v="223.35489999999999"/>
    <n v="27793"/>
    <n v="-0.84209409551185854"/>
    <n v="1.4752804965839081"/>
  </r>
  <r>
    <s v="2018/10/19"/>
    <x v="4"/>
    <x v="11"/>
    <n v="218.16059999999999"/>
    <n v="223.35489999999999"/>
    <n v="217.21610000000001"/>
    <n v="222.8826"/>
    <n v="29648"/>
    <n v="-0.21168107851099408"/>
    <n v="2.7869275675928824"/>
  </r>
  <r>
    <s v="2018/10/22"/>
    <x v="0"/>
    <x v="14"/>
    <n v="219.5772"/>
    <n v="224.7715"/>
    <n v="218.6328"/>
    <n v="223.8271"/>
    <n v="29275"/>
    <n v="0.42287033724884066"/>
    <n v="2.7690720390567836"/>
  </r>
  <r>
    <s v="2018/10/23"/>
    <x v="1"/>
    <x v="25"/>
    <n v="219.10499999999999"/>
    <n v="220.99379999999999"/>
    <n v="217.21610000000001"/>
    <n v="217.21610000000001"/>
    <n v="36757"/>
    <n v="-2.9981168263307252"/>
    <n v="1.7241936282737254"/>
  </r>
  <r>
    <s v="2018/10/24"/>
    <x v="2"/>
    <x v="26"/>
    <n v="217.21610000000001"/>
    <n v="218.16059999999999"/>
    <n v="214.38290000000001"/>
    <n v="216.7439"/>
    <n v="45480"/>
    <n v="-0.21762383001295318"/>
    <n v="1.7467820255413713"/>
  </r>
  <r>
    <s v="2018/10/25"/>
    <x v="3"/>
    <x v="15"/>
    <n v="208.24420000000001"/>
    <n v="209.66079999999999"/>
    <n v="207.2998"/>
    <n v="207.2998"/>
    <n v="75524"/>
    <n v="-4.4550417586781004"/>
    <n v="1.1324932062825779"/>
  </r>
  <r>
    <s v="2018/10/26"/>
    <x v="4"/>
    <x v="16"/>
    <n v="210.6052"/>
    <n v="211.5496"/>
    <n v="204.93870000000001"/>
    <n v="208.71639999999999"/>
    <n v="54073"/>
    <n v="0.68103380360566423"/>
    <n v="3.174857632687607"/>
  </r>
  <r>
    <s v="2018/10/29"/>
    <x v="0"/>
    <x v="19"/>
    <n v="210.6052"/>
    <n v="211.5496"/>
    <n v="208.71639999999999"/>
    <n v="210.13300000000001"/>
    <n v="18463"/>
    <n v="0.67642708878952973"/>
    <n v="1.3483093666342902"/>
  </r>
  <r>
    <s v="2018/10/30"/>
    <x v="1"/>
    <x v="29"/>
    <n v="208.71639999999999"/>
    <n v="212.494"/>
    <n v="208.24420000000001"/>
    <n v="210.6052"/>
    <n v="29085"/>
    <n v="0.2244627173187829"/>
    <n v="2.0202323153084669"/>
  </r>
  <r>
    <s v="2018/10/31"/>
    <x v="2"/>
    <x v="30"/>
    <n v="215.32730000000001"/>
    <n v="220.99379999999999"/>
    <n v="215.32730000000001"/>
    <n v="220.99379999999999"/>
    <n v="59933"/>
    <n v="4.8149356072507894"/>
    <n v="2.5975450679467968"/>
  </r>
  <r>
    <s v="2018/11/01"/>
    <x v="3"/>
    <x v="20"/>
    <n v="222.8826"/>
    <n v="223.8271"/>
    <n v="220.04939999999999"/>
    <n v="222.41040000000001"/>
    <n v="44514"/>
    <n v="0.63896770474385534"/>
    <n v="1.7021812205801641"/>
  </r>
  <r>
    <s v="2018/11/02"/>
    <x v="4"/>
    <x v="21"/>
    <n v="223.35489999999999"/>
    <n v="223.35489999999999"/>
    <n v="220.52160000000001"/>
    <n v="223.35489999999999"/>
    <n v="30785"/>
    <n v="0.4237662345753147"/>
    <n v="1.2766336945885968"/>
  </r>
  <r>
    <s v="2018/11/05"/>
    <x v="0"/>
    <x v="1"/>
    <n v="220.04939999999999"/>
    <n v="222.41040000000001"/>
    <n v="219.10499999999999"/>
    <n v="221.93819999999999"/>
    <n v="28157"/>
    <n v="-0.63630214793247697"/>
    <n v="1.4973256902136067"/>
  </r>
  <r>
    <s v="2018/11/06"/>
    <x v="1"/>
    <x v="2"/>
    <n v="220.99379999999999"/>
    <n v="222.41040000000001"/>
    <n v="219.5772"/>
    <n v="221.46600000000001"/>
    <n v="35501"/>
    <n v="-0.21298859077467061"/>
    <n v="1.2820444764458594"/>
  </r>
  <r>
    <s v="2018/11/07"/>
    <x v="2"/>
    <x v="3"/>
    <n v="220.04939999999999"/>
    <n v="222.8826"/>
    <n v="219.5772"/>
    <n v="220.99379999999999"/>
    <n v="39842"/>
    <n v="-0.21344320061199837"/>
    <n v="1.4941296325101772"/>
  </r>
  <r>
    <s v="2018/11/08"/>
    <x v="3"/>
    <x v="4"/>
    <n v="224.29929999999999"/>
    <n v="224.29929999999999"/>
    <n v="222.8826"/>
    <n v="223.35489999999999"/>
    <n v="28086"/>
    <n v="1.0627339393191677"/>
    <n v="0.6336145267300155"/>
  </r>
  <r>
    <s v="2018/11/09"/>
    <x v="4"/>
    <x v="23"/>
    <n v="221.46600000000001"/>
    <n v="221.46600000000001"/>
    <n v="218.16059999999999"/>
    <n v="218.16059999999999"/>
    <n v="23792"/>
    <n v="-2.353049741019416"/>
    <n v="1.5037590023122538"/>
  </r>
  <r>
    <s v="2018/11/12"/>
    <x v="0"/>
    <x v="6"/>
    <n v="217.21610000000001"/>
    <n v="221.46600000000001"/>
    <n v="217.21610000000001"/>
    <n v="218.6328"/>
    <n v="26202"/>
    <n v="0.21621214237769079"/>
    <n v="1.9376368288857222"/>
  </r>
  <r>
    <s v="2018/11/13"/>
    <x v="1"/>
    <x v="7"/>
    <n v="212.02180000000001"/>
    <n v="215.32730000000001"/>
    <n v="212.02180000000001"/>
    <n v="214.85509999999999"/>
    <n v="37565"/>
    <n v="-1.7429762801808069"/>
    <n v="1.5470096572082759"/>
  </r>
  <r>
    <s v="2018/11/14"/>
    <x v="2"/>
    <x v="8"/>
    <n v="217.21610000000001"/>
    <n v="218.16059999999999"/>
    <n v="215.79949999999999"/>
    <n v="215.79949999999999"/>
    <n v="24565"/>
    <n v="0.43858884306545842"/>
    <n v="1.088175294737675"/>
  </r>
  <r>
    <s v="2018/11/15"/>
    <x v="3"/>
    <x v="9"/>
    <n v="216.7439"/>
    <n v="219.10499999999999"/>
    <n v="215.79949999999999"/>
    <n v="218.16059999999999"/>
    <n v="22230"/>
    <n v="1.088175294737675"/>
    <n v="1.5201331109681679"/>
  </r>
  <r>
    <s v="2018/11/16"/>
    <x v="4"/>
    <x v="27"/>
    <n v="216.27170000000001"/>
    <n v="216.27170000000001"/>
    <n v="212.494"/>
    <n v="213.4385"/>
    <n v="47138"/>
    <n v="-2.1882753842146165"/>
    <n v="1.7621734926662036"/>
  </r>
  <r>
    <s v="2018/11/19"/>
    <x v="0"/>
    <x v="11"/>
    <n v="212.494"/>
    <n v="212.494"/>
    <n v="208.71639999999999"/>
    <n v="209.66079999999999"/>
    <n v="51034"/>
    <n v="-1.7857748247673451"/>
    <n v="1.7937359979740564"/>
  </r>
  <r>
    <s v="2018/11/20"/>
    <x v="1"/>
    <x v="12"/>
    <n v="206.82749999999999"/>
    <n v="208.24420000000001"/>
    <n v="205.88310000000001"/>
    <n v="205.88310000000001"/>
    <n v="45686"/>
    <n v="-1.8182454732624587"/>
    <n v="1.1402897532511269"/>
  </r>
  <r>
    <s v="2018/11/21"/>
    <x v="2"/>
    <x v="13"/>
    <n v="202.57769999999999"/>
    <n v="207.77199999999999"/>
    <n v="202.10550000000001"/>
    <n v="206.82749999999999"/>
    <n v="38478"/>
    <n v="0.45765805306571983"/>
    <n v="2.7651486349501035"/>
  </r>
  <r>
    <s v="2018/11/22"/>
    <x v="3"/>
    <x v="14"/>
    <n v="209.18860000000001"/>
    <n v="209.66079999999999"/>
    <n v="206.82749999999999"/>
    <n v="206.82749999999999"/>
    <n v="22060"/>
    <n v="0"/>
    <n v="1.3605874201967278"/>
  </r>
  <r>
    <s v="2018/11/23"/>
    <x v="4"/>
    <x v="25"/>
    <n v="208.24420000000001"/>
    <n v="208.24420000000001"/>
    <n v="204.93870000000001"/>
    <n v="206.3553"/>
    <n v="15553"/>
    <n v="-0.22856721314442838"/>
    <n v="1.6000519487188916"/>
  </r>
  <r>
    <s v="2018/11/26"/>
    <x v="0"/>
    <x v="16"/>
    <n v="206.82749999999999"/>
    <n v="211.5496"/>
    <n v="206.3553"/>
    <n v="210.6052"/>
    <n v="35267"/>
    <n v="2.0385850367725991"/>
    <n v="2.4860045972985669"/>
  </r>
  <r>
    <s v="2018/11/27"/>
    <x v="1"/>
    <x v="17"/>
    <n v="207.77199999999999"/>
    <n v="212.02180000000001"/>
    <n v="206.82749999999999"/>
    <n v="211.5496"/>
    <n v="32676"/>
    <n v="0.44741956052597109"/>
    <n v="2.480398705723879"/>
  </r>
  <r>
    <s v="2018/11/28"/>
    <x v="2"/>
    <x v="18"/>
    <n v="210.13300000000001"/>
    <n v="214.38290000000001"/>
    <n v="209.66079999999999"/>
    <n v="213.91069999999999"/>
    <n v="24759"/>
    <n v="1.1099151854308771"/>
    <n v="2.227268183440585"/>
  </r>
  <r>
    <s v="2018/11/29"/>
    <x v="3"/>
    <x v="19"/>
    <n v="218.6328"/>
    <n v="218.6328"/>
    <n v="216.27170000000001"/>
    <n v="216.27170000000001"/>
    <n v="46206"/>
    <n v="1.097684938575094"/>
    <n v="1.0858122633962812"/>
  </r>
  <r>
    <s v="2018/11/30"/>
    <x v="4"/>
    <x v="29"/>
    <n v="216.7439"/>
    <n v="218.16059999999999"/>
    <n v="212.96629999999999"/>
    <n v="212.96629999999999"/>
    <n v="57352"/>
    <n v="-1.5401550368874506"/>
    <n v="2.4097551579060523"/>
  </r>
  <r>
    <s v="2018/12/03"/>
    <x v="0"/>
    <x v="22"/>
    <n v="218.16059999999999"/>
    <n v="221.93819999999999"/>
    <n v="218.16059999999999"/>
    <n v="221.93819999999999"/>
    <n v="49612"/>
    <n v="4.1265027509929846"/>
    <n v="1.7167475930869276"/>
  </r>
  <r>
    <s v="2018/12/04"/>
    <x v="1"/>
    <x v="0"/>
    <n v="220.04939999999999"/>
    <n v="221.46600000000001"/>
    <n v="218.16059999999999"/>
    <n v="220.99379999999999"/>
    <n v="41947"/>
    <n v="-0.42643179138667625"/>
    <n v="1.5037590023122538"/>
  </r>
  <r>
    <s v="2018/12/05"/>
    <x v="2"/>
    <x v="1"/>
    <n v="213.91069999999999"/>
    <n v="214.85509999999999"/>
    <n v="212.494"/>
    <n v="213.4385"/>
    <n v="45634"/>
    <n v="-3.4785911859148775"/>
    <n v="1.1050094758816864"/>
  </r>
  <r>
    <s v="2018/12/06"/>
    <x v="3"/>
    <x v="2"/>
    <n v="207.77199999999999"/>
    <n v="209.66079999999999"/>
    <n v="207.2998"/>
    <n v="207.77199999999999"/>
    <n v="40181"/>
    <n v="-2.690741032728575"/>
    <n v="1.1324932062825779"/>
  </r>
  <r>
    <s v="2018/12/07"/>
    <x v="4"/>
    <x v="3"/>
    <n v="210.13300000000001"/>
    <n v="211.07740000000001"/>
    <n v="208.24420000000001"/>
    <n v="208.71639999999999"/>
    <n v="31997"/>
    <n v="0.45350680528434628"/>
    <n v="1.351346133825948"/>
  </r>
  <r>
    <s v="2018/12/10"/>
    <x v="0"/>
    <x v="24"/>
    <n v="207.2998"/>
    <n v="207.77199999999999"/>
    <n v="206.3553"/>
    <n v="206.82749999999999"/>
    <n v="26229"/>
    <n v="-0.90912801751983574"/>
    <n v="0.68418842537993552"/>
  </r>
  <r>
    <s v="2018/12/11"/>
    <x v="1"/>
    <x v="5"/>
    <n v="207.77199999999999"/>
    <n v="210.6052"/>
    <n v="206.82749999999999"/>
    <n v="210.13300000000001"/>
    <n v="27395"/>
    <n v="1.5855551063093849"/>
    <n v="1.8100178236281659"/>
  </r>
  <r>
    <s v="2018/12/12"/>
    <x v="2"/>
    <x v="6"/>
    <n v="211.07740000000001"/>
    <n v="214.38290000000001"/>
    <n v="210.13300000000001"/>
    <n v="213.91069999999999"/>
    <n v="32926"/>
    <n v="1.7817974632756417"/>
    <n v="2.0023004973279583"/>
  </r>
  <r>
    <s v="2018/12/13"/>
    <x v="3"/>
    <x v="7"/>
    <n v="214.38290000000001"/>
    <n v="214.85509999999999"/>
    <n v="212.494"/>
    <n v="213.4385"/>
    <n v="32433"/>
    <n v="-0.22099032462093185"/>
    <n v="1.1050094758816864"/>
  </r>
  <r>
    <s v="2018/12/14"/>
    <x v="4"/>
    <x v="8"/>
    <n v="210.6052"/>
    <n v="211.07740000000001"/>
    <n v="208.24420000000001"/>
    <n v="210.13300000000001"/>
    <n v="43226"/>
    <n v="-1.5608071386546967"/>
    <n v="1.351346133825948"/>
  </r>
  <r>
    <s v="2018/12/17"/>
    <x v="0"/>
    <x v="28"/>
    <n v="208.71639999999999"/>
    <n v="212.494"/>
    <n v="207.77199999999999"/>
    <n v="211.07740000000001"/>
    <n v="18964"/>
    <n v="0.44842272770197927"/>
    <n v="2.2472428032584002"/>
  </r>
  <r>
    <s v="2018/12/18"/>
    <x v="1"/>
    <x v="10"/>
    <n v="208.71639999999999"/>
    <n v="210.6052"/>
    <n v="208.24420000000001"/>
    <n v="210.13300000000001"/>
    <n v="30270"/>
    <n v="-0.44842272770199038"/>
    <n v="1.1273861234427542"/>
  </r>
  <r>
    <s v="2018/12/19"/>
    <x v="2"/>
    <x v="11"/>
    <n v="209.66079999999999"/>
    <n v="212.96629999999999"/>
    <n v="209.66079999999999"/>
    <n v="212.96629999999999"/>
    <n v="23415"/>
    <n v="1.3393273649632684"/>
    <n v="1.5642950510759164"/>
  </r>
  <r>
    <s v="2018/12/20"/>
    <x v="3"/>
    <x v="12"/>
    <n v="208.71639999999999"/>
    <n v="210.13300000000001"/>
    <n v="208.71639999999999"/>
    <n v="208.71639999999999"/>
    <n v="38697"/>
    <n v="-2.0157544537528058"/>
    <n v="0.67642708878952973"/>
  </r>
  <r>
    <s v="2018/12/21"/>
    <x v="4"/>
    <x v="13"/>
    <n v="206.82749999999999"/>
    <n v="211.5496"/>
    <n v="206.82749999999999"/>
    <n v="211.07740000000001"/>
    <n v="46947"/>
    <n v="1.1248498164915262"/>
    <n v="2.2574373841541355"/>
  </r>
  <r>
    <s v="2018/12/22"/>
    <x v="5"/>
    <x v="14"/>
    <n v="207.77199999999999"/>
    <n v="209.18860000000001"/>
    <n v="207.77199999999999"/>
    <n v="209.18860000000001"/>
    <n v="5185"/>
    <n v="-0.89886534587909839"/>
    <n v="0.67949127589676162"/>
  </r>
  <r>
    <s v="2018/12/24"/>
    <x v="0"/>
    <x v="26"/>
    <n v="209.18860000000001"/>
    <n v="209.18860000000001"/>
    <n v="207.2998"/>
    <n v="207.77199999999999"/>
    <n v="23376"/>
    <n v="-0.67949127589676706"/>
    <n v="0.90701827421810577"/>
  </r>
  <r>
    <s v="2018/12/25"/>
    <x v="1"/>
    <x v="15"/>
    <n v="203.52209999999999"/>
    <n v="205.88310000000001"/>
    <n v="203.04990000000001"/>
    <n v="205.4109"/>
    <n v="19402"/>
    <n v="-1.1428961366723369"/>
    <n v="1.3856770343483309"/>
  </r>
  <r>
    <s v="2018/12/26"/>
    <x v="2"/>
    <x v="16"/>
    <n v="206.3553"/>
    <n v="207.2998"/>
    <n v="203.99430000000001"/>
    <n v="204.4665"/>
    <n v="16893"/>
    <n v="-0.46082153895042161"/>
    <n v="1.6074002378549317"/>
  </r>
  <r>
    <s v="2018/12/27"/>
    <x v="3"/>
    <x v="17"/>
    <n v="209.66079999999999"/>
    <n v="211.5496"/>
    <n v="208.24420000000001"/>
    <n v="210.6052"/>
    <n v="21915"/>
    <n v="2.9581142870154351"/>
    <n v="1.574805683968723"/>
  </r>
  <r>
    <s v="2018/12/28"/>
    <x v="4"/>
    <x v="18"/>
    <n v="211.07740000000001"/>
    <n v="212.96629999999999"/>
    <n v="210.13300000000001"/>
    <n v="212.96629999999999"/>
    <n v="30156"/>
    <n v="1.1148646476444897"/>
    <n v="1.3393273649632684"/>
  </r>
  <r>
    <s v="2019/01/02"/>
    <x v="2"/>
    <x v="21"/>
    <n v="213.91069999999999"/>
    <n v="213.91069999999999"/>
    <n v="206.82749999999999"/>
    <n v="207.2998"/>
    <n v="32900"/>
    <n v="-2.6967882573584796"/>
    <n v="3.3673525695850097"/>
  </r>
  <r>
    <s v="2019/01/03"/>
    <x v="3"/>
    <x v="22"/>
    <n v="202.10550000000001"/>
    <n v="205.88310000000001"/>
    <n v="202.10550000000001"/>
    <n v="203.52209999999999"/>
    <n v="34615"/>
    <n v="-1.8391456161183803"/>
    <n v="1.8518693696488817"/>
  </r>
  <r>
    <s v="2019/01/04"/>
    <x v="4"/>
    <x v="0"/>
    <n v="199.74440000000001"/>
    <n v="199.74440000000001"/>
    <n v="195.0223"/>
    <n v="196.43889999999999"/>
    <n v="67043"/>
    <n v="-3.5423157013584663"/>
    <n v="2.3924638209973521"/>
  </r>
  <r>
    <s v="2019/01/07"/>
    <x v="0"/>
    <x v="3"/>
    <n v="200.2166"/>
    <n v="202.10550000000001"/>
    <n v="199.2722"/>
    <n v="201.161"/>
    <n v="35695"/>
    <n v="2.3754140977473028"/>
    <n v="1.4118109009011932"/>
  </r>
  <r>
    <s v="2019/01/08"/>
    <x v="1"/>
    <x v="4"/>
    <n v="200.2166"/>
    <n v="200.68879999999999"/>
    <n v="198.3278"/>
    <n v="199.2722"/>
    <n v="23794"/>
    <n v="-0.94338531780044033"/>
    <n v="1.1834232232878428"/>
  </r>
  <r>
    <s v="2019/01/09"/>
    <x v="2"/>
    <x v="23"/>
    <n v="200.2166"/>
    <n v="204.4665"/>
    <n v="199.2722"/>
    <n v="203.52209999999999"/>
    <n v="51255"/>
    <n v="2.1102869214115869"/>
    <n v="2.5732418602285407"/>
  </r>
  <r>
    <s v="2019/01/10"/>
    <x v="3"/>
    <x v="24"/>
    <n v="203.99430000000001"/>
    <n v="204.4665"/>
    <n v="202.57769999999999"/>
    <n v="203.99430000000001"/>
    <n v="20832"/>
    <n v="0.23174537826344935"/>
    <n v="0.9280631228062145"/>
  </r>
  <r>
    <s v="2019/01/11"/>
    <x v="4"/>
    <x v="5"/>
    <n v="206.82749999999999"/>
    <n v="208.24420000000001"/>
    <n v="205.88310000000001"/>
    <n v="208.24420000000001"/>
    <n v="28658"/>
    <n v="2.0619377241261874"/>
    <n v="1.1402897532511269"/>
  </r>
  <r>
    <s v="2019/01/14"/>
    <x v="0"/>
    <x v="8"/>
    <n v="206.3553"/>
    <n v="207.77199999999999"/>
    <n v="204.93870000000001"/>
    <n v="206.3553"/>
    <n v="17612"/>
    <n v="-0.91119891332983938"/>
    <n v="1.3730414607689705"/>
  </r>
  <r>
    <s v="2019/01/15"/>
    <x v="1"/>
    <x v="9"/>
    <n v="204.4665"/>
    <n v="208.71639999999999"/>
    <n v="203.52209999999999"/>
    <n v="208.71639999999999"/>
    <n v="42990"/>
    <n v="1.1376952306642589"/>
    <n v="2.5201794197240468"/>
  </r>
  <r>
    <s v="2019/01/16"/>
    <x v="2"/>
    <x v="27"/>
    <n v="206.3553"/>
    <n v="207.77199999999999"/>
    <n v="205.4109"/>
    <n v="205.4109"/>
    <n v="30038"/>
    <n v="-1.5964029419566867"/>
    <n v="1.1428961366723378"/>
  </r>
  <r>
    <s v="2019/01/17"/>
    <x v="3"/>
    <x v="28"/>
    <n v="205.88310000000001"/>
    <n v="208.71639999999999"/>
    <n v="205.88310000000001"/>
    <n v="208.24420000000001"/>
    <n v="21163"/>
    <n v="1.3699066246222624"/>
    <n v="1.3667860705855495"/>
  </r>
  <r>
    <s v="2019/01/18"/>
    <x v="4"/>
    <x v="10"/>
    <n v="206.82749999999999"/>
    <n v="207.77199999999999"/>
    <n v="205.4109"/>
    <n v="206.3553"/>
    <n v="52677"/>
    <n v="-0.91119891332983938"/>
    <n v="1.1428961366723378"/>
  </r>
  <r>
    <s v="2019/01/21"/>
    <x v="0"/>
    <x v="13"/>
    <n v="207.77199999999999"/>
    <n v="210.6052"/>
    <n v="207.77199999999999"/>
    <n v="208.71639999999999"/>
    <n v="32515"/>
    <n v="1.1376952306642589"/>
    <n v="1.3543966113926662"/>
  </r>
  <r>
    <s v="2019/01/22"/>
    <x v="1"/>
    <x v="14"/>
    <n v="207.77199999999999"/>
    <n v="210.6052"/>
    <n v="206.82749999999999"/>
    <n v="210.6052"/>
    <n v="30958"/>
    <n v="0.90088980610832126"/>
    <n v="1.8100178236281659"/>
  </r>
  <r>
    <s v="2019/01/23"/>
    <x v="2"/>
    <x v="25"/>
    <n v="209.18860000000001"/>
    <n v="209.66079999999999"/>
    <n v="207.77199999999999"/>
    <n v="208.24420000000001"/>
    <n v="18671"/>
    <n v="-1.1273861234427494"/>
    <n v="0.90496620796122973"/>
  </r>
  <r>
    <s v="2019/01/24"/>
    <x v="3"/>
    <x v="26"/>
    <n v="210.13300000000001"/>
    <n v="210.13300000000001"/>
    <n v="208.24420000000001"/>
    <n v="210.13300000000001"/>
    <n v="31348"/>
    <n v="0.90292340612395194"/>
    <n v="0.90292340612395194"/>
  </r>
  <r>
    <s v="2019/01/25"/>
    <x v="4"/>
    <x v="15"/>
    <n v="213.91069999999999"/>
    <n v="214.38290000000001"/>
    <n v="212.494"/>
    <n v="213.4385"/>
    <n v="48039"/>
    <n v="1.5608071386546969"/>
    <n v="0.88499158814344392"/>
  </r>
  <r>
    <s v="2019/01/28"/>
    <x v="0"/>
    <x v="18"/>
    <n v="216.7439"/>
    <n v="216.7439"/>
    <n v="215.32730000000001"/>
    <n v="216.27170000000001"/>
    <n v="29134"/>
    <n v="1.3186752631960146"/>
    <n v="0.65572760966010468"/>
  </r>
  <r>
    <s v="2019/01/29"/>
    <x v="1"/>
    <x v="19"/>
    <n v="210.13300000000001"/>
    <n v="212.494"/>
    <n v="209.66079999999999"/>
    <n v="210.13300000000001"/>
    <n v="42566"/>
    <n v="-2.8794824018507255"/>
    <n v="1.3422765952971438"/>
  </r>
  <r>
    <s v="2019/01/30"/>
    <x v="2"/>
    <x v="29"/>
    <n v="208.24420000000001"/>
    <n v="209.18860000000001"/>
    <n v="207.77199999999999"/>
    <n v="208.71639999999999"/>
    <n v="51889"/>
    <n v="-0.67642708878953717"/>
    <n v="0.67949127589676162"/>
  </r>
  <r>
    <s v="2019/02/11"/>
    <x v="0"/>
    <x v="5"/>
    <n v="215.32730000000001"/>
    <n v="216.27170000000001"/>
    <n v="213.91069999999999"/>
    <n v="215.32730000000001"/>
    <n v="81360"/>
    <n v="3.1182803454123236"/>
    <n v="1.097684938575094"/>
  </r>
  <r>
    <s v="2019/02/12"/>
    <x v="1"/>
    <x v="6"/>
    <n v="217.21610000000001"/>
    <n v="217.21610000000001"/>
    <n v="216.27170000000001"/>
    <n v="217.21610000000001"/>
    <n v="30125"/>
    <n v="0.8733514396730665"/>
    <n v="0.43572229444512395"/>
  </r>
  <r>
    <s v="2019/02/13"/>
    <x v="2"/>
    <x v="7"/>
    <n v="219.10499999999999"/>
    <n v="219.10499999999999"/>
    <n v="215.79949999999999"/>
    <n v="216.27170000000001"/>
    <n v="28634"/>
    <n v="-0.43572229444513455"/>
    <n v="1.5201331109681679"/>
  </r>
  <r>
    <s v="2019/02/14"/>
    <x v="3"/>
    <x v="8"/>
    <n v="216.7439"/>
    <n v="217.21610000000001"/>
    <n v="213.4385"/>
    <n v="214.38290000000001"/>
    <n v="23647"/>
    <n v="-0.8771819045227679"/>
    <n v="1.7543975576411586"/>
  </r>
  <r>
    <s v="2019/02/15"/>
    <x v="4"/>
    <x v="9"/>
    <n v="216.27170000000001"/>
    <n v="216.27170000000001"/>
    <n v="213.91069999999999"/>
    <n v="214.38290000000001"/>
    <n v="22369"/>
    <n v="0"/>
    <n v="1.097684938575094"/>
  </r>
  <r>
    <s v="2019/02/18"/>
    <x v="0"/>
    <x v="10"/>
    <n v="216.27170000000001"/>
    <n v="217.6883"/>
    <n v="215.79949999999999"/>
    <n v="217.21610000000001"/>
    <n v="18163"/>
    <n v="1.312904198967914"/>
    <n v="0.87144872510876537"/>
  </r>
  <r>
    <s v="2019/02/19"/>
    <x v="1"/>
    <x v="11"/>
    <n v="217.21610000000001"/>
    <n v="217.6883"/>
    <n v="216.27170000000001"/>
    <n v="216.27170000000001"/>
    <n v="18423"/>
    <n v="-0.43572229444513455"/>
    <n v="0.65287355138969461"/>
  </r>
  <r>
    <s v="2019/02/20"/>
    <x v="2"/>
    <x v="12"/>
    <n v="218.6328"/>
    <n v="221.46600000000001"/>
    <n v="218.16059999999999"/>
    <n v="221.46600000000001"/>
    <n v="31887"/>
    <n v="2.3733591233308493"/>
    <n v="1.5037590023122538"/>
  </r>
  <r>
    <s v="2019/02/21"/>
    <x v="3"/>
    <x v="13"/>
    <n v="222.41040000000001"/>
    <n v="223.35489999999999"/>
    <n v="221.46600000000001"/>
    <n v="223.35489999999999"/>
    <n v="34013"/>
    <n v="0.8492907387071621"/>
    <n v="0.8492907387071621"/>
  </r>
  <r>
    <s v="2019/02/22"/>
    <x v="4"/>
    <x v="14"/>
    <n v="222.41040000000001"/>
    <n v="223.35489999999999"/>
    <n v="220.99379999999999"/>
    <n v="223.35489999999999"/>
    <n v="22032"/>
    <n v="0"/>
    <n v="1.0627339393191677"/>
  </r>
  <r>
    <s v="2019/02/25"/>
    <x v="0"/>
    <x v="15"/>
    <n v="224.29929999999999"/>
    <n v="225.7159"/>
    <n v="222.8826"/>
    <n v="224.7715"/>
    <n v="25227"/>
    <n v="0.63223444041504606"/>
    <n v="1.2631953405196021"/>
  </r>
  <r>
    <s v="2019/02/26"/>
    <x v="1"/>
    <x v="16"/>
    <n v="225.7159"/>
    <n v="226.66030000000001"/>
    <n v="223.35489999999999"/>
    <n v="226.18809999999999"/>
    <n v="24586"/>
    <n v="0.62826233640021634"/>
    <n v="1.4690434653494062"/>
  </r>
  <r>
    <s v="2019/02/27"/>
    <x v="2"/>
    <x v="17"/>
    <n v="225.24369999999999"/>
    <n v="226.18809999999999"/>
    <n v="223.8271"/>
    <n v="225.7159"/>
    <n v="37947"/>
    <n v="-0.20898251480666105"/>
    <n v="1.0493075180774052"/>
  </r>
  <r>
    <s v="2019/03/04"/>
    <x v="0"/>
    <x v="0"/>
    <n v="226.18809999999999"/>
    <n v="226.18809999999999"/>
    <n v="221.46600000000001"/>
    <n v="222.41040000000001"/>
    <n v="45164"/>
    <n v="-1.4752804965839119"/>
    <n v="2.1097875155224233"/>
  </r>
  <r>
    <s v="2019/03/05"/>
    <x v="1"/>
    <x v="1"/>
    <n v="220.99379999999999"/>
    <n v="221.46600000000001"/>
    <n v="219.5772"/>
    <n v="220.04939999999999"/>
    <n v="23708"/>
    <n v="-1.0672257272669956"/>
    <n v="0.85651997231400101"/>
  </r>
  <r>
    <s v="2019/03/06"/>
    <x v="2"/>
    <x v="2"/>
    <n v="221.93819999999999"/>
    <n v="222.41040000000001"/>
    <n v="220.52160000000001"/>
    <n v="220.99379999999999"/>
    <n v="20811"/>
    <n v="0.42825802252313788"/>
    <n v="0.85286746001328517"/>
  </r>
  <r>
    <s v="2019/03/07"/>
    <x v="3"/>
    <x v="3"/>
    <n v="221.93819999999999"/>
    <n v="221.93819999999999"/>
    <n v="220.04939999999999"/>
    <n v="220.99379999999999"/>
    <n v="17226"/>
    <n v="0"/>
    <n v="0.85468981390981336"/>
  </r>
  <r>
    <s v="2019/03/08"/>
    <x v="4"/>
    <x v="4"/>
    <n v="218.16059999999999"/>
    <n v="218.6328"/>
    <n v="216.27170000000001"/>
    <n v="217.21610000000001"/>
    <n v="22535"/>
    <n v="-1.7241936282737187"/>
    <n v="1.0858122633962812"/>
  </r>
  <r>
    <s v="2019/03/11"/>
    <x v="0"/>
    <x v="5"/>
    <n v="215.32730000000001"/>
    <n v="217.6883"/>
    <n v="214.85509999999999"/>
    <n v="217.6883"/>
    <n v="34282"/>
    <n v="0.21715125694456486"/>
    <n v="1.310037568174208"/>
  </r>
  <r>
    <s v="2019/03/12"/>
    <x v="1"/>
    <x v="6"/>
    <n v="220.04939999999999"/>
    <n v="223.8271"/>
    <n v="219.5772"/>
    <n v="222.41040000000001"/>
    <n v="23839"/>
    <n v="2.1460100760730203"/>
    <n v="1.9169999697590301"/>
  </r>
  <r>
    <s v="2019/03/13"/>
    <x v="2"/>
    <x v="7"/>
    <n v="220.99379999999999"/>
    <n v="223.8271"/>
    <n v="220.99379999999999"/>
    <n v="223.8271"/>
    <n v="22493"/>
    <n v="0.63495549331315737"/>
    <n v="1.2739231980570036"/>
  </r>
  <r>
    <s v="2019/03/14"/>
    <x v="3"/>
    <x v="8"/>
    <n v="225.7159"/>
    <n v="225.7159"/>
    <n v="220.99379999999999"/>
    <n v="221.46600000000001"/>
    <n v="17281"/>
    <n v="-1.060479997445007"/>
    <n v="2.1142482013277708"/>
  </r>
  <r>
    <s v="2019/03/15"/>
    <x v="4"/>
    <x v="9"/>
    <n v="223.8271"/>
    <n v="226.18809999999999"/>
    <n v="222.41040000000001"/>
    <n v="225.7159"/>
    <n v="34542"/>
    <n v="1.9008050007157626"/>
    <n v="1.6842630113905719"/>
  </r>
  <r>
    <s v="2019/03/18"/>
    <x v="0"/>
    <x v="10"/>
    <n v="226.18809999999999"/>
    <n v="227.60470000000001"/>
    <n v="225.7159"/>
    <n v="227.60470000000001"/>
    <n v="27040"/>
    <n v="0.83332234637238167"/>
    <n v="0.83332234637238167"/>
  </r>
  <r>
    <s v="2019/03/19"/>
    <x v="1"/>
    <x v="11"/>
    <n v="225.7159"/>
    <n v="227.13249999999999"/>
    <n v="224.7715"/>
    <n v="227.13249999999999"/>
    <n v="14620"/>
    <n v="-0.20768046674922797"/>
    <n v="1.0449217012167069"/>
  </r>
  <r>
    <s v="2019/03/20"/>
    <x v="2"/>
    <x v="12"/>
    <n v="228.54920000000001"/>
    <n v="228.54920000000001"/>
    <n v="226.18809999999999"/>
    <n v="228.54920000000001"/>
    <n v="23055"/>
    <n v="0.62179568083812098"/>
    <n v="1.0384550456546224"/>
  </r>
  <r>
    <s v="2019/03/21"/>
    <x v="3"/>
    <x v="13"/>
    <n v="229.0214"/>
    <n v="231.8546"/>
    <n v="227.60470000000001"/>
    <n v="231.8546"/>
    <n v="27514"/>
    <n v="1.4358946611240839"/>
    <n v="1.8500098752129743"/>
  </r>
  <r>
    <s v="2019/03/22"/>
    <x v="4"/>
    <x v="14"/>
    <n v="234.2157"/>
    <n v="234.68790000000001"/>
    <n v="230.9102"/>
    <n v="234.68790000000001"/>
    <n v="22996"/>
    <n v="1.2146095296430448"/>
    <n v="1.6227655998859609"/>
  </r>
  <r>
    <s v="2019/03/25"/>
    <x v="0"/>
    <x v="15"/>
    <n v="227.13249999999999"/>
    <n v="229.9658"/>
    <n v="227.13249999999999"/>
    <n v="228.07689999999999"/>
    <n v="19273"/>
    <n v="-2.857369356129706"/>
    <n v="1.2397054579636781"/>
  </r>
  <r>
    <s v="2019/03/26"/>
    <x v="1"/>
    <x v="16"/>
    <n v="229.49359999999999"/>
    <n v="230.43799999999999"/>
    <n v="227.60470000000001"/>
    <n v="230.43799999999999"/>
    <n v="21053"/>
    <n v="1.0298992987897402"/>
    <n v="1.2371493475160322"/>
  </r>
  <r>
    <s v="2019/03/27"/>
    <x v="2"/>
    <x v="17"/>
    <n v="228.54920000000001"/>
    <n v="229.0214"/>
    <n v="227.13249999999999"/>
    <n v="228.07689999999999"/>
    <n v="23622"/>
    <n v="-1.0298992987897402"/>
    <n v="0.82819013346499148"/>
  </r>
  <r>
    <s v="2019/03/28"/>
    <x v="3"/>
    <x v="18"/>
    <n v="227.13249999999999"/>
    <n v="229.0214"/>
    <n v="226.66030000000001"/>
    <n v="228.54920000000001"/>
    <n v="13998"/>
    <n v="0.2068651653626094"/>
    <n v="1.0363028097473537"/>
  </r>
  <r>
    <s v="2019/03/29"/>
    <x v="4"/>
    <x v="19"/>
    <n v="229.49359999999999"/>
    <n v="231.8546"/>
    <n v="227.13249999999999"/>
    <n v="231.8546"/>
    <n v="31024"/>
    <n v="1.4358946611240839"/>
    <n v="2.0576903419622101"/>
  </r>
  <r>
    <s v="2019/04/01"/>
    <x v="0"/>
    <x v="20"/>
    <n v="237.0489"/>
    <n v="237.0489"/>
    <n v="231.38239999999999"/>
    <n v="231.8546"/>
    <n v="35330"/>
    <n v="0"/>
    <n v="2.4194695871857972"/>
  </r>
  <r>
    <s v="2019/04/02"/>
    <x v="1"/>
    <x v="21"/>
    <n v="235.63229999999999"/>
    <n v="235.63229999999999"/>
    <n v="232.32679999999999"/>
    <n v="232.32679999999999"/>
    <n v="25189"/>
    <n v="0.20345501258134832"/>
    <n v="1.4127537974195394"/>
  </r>
  <r>
    <s v="2019/04/03"/>
    <x v="2"/>
    <x v="22"/>
    <n v="235.1601"/>
    <n v="235.1601"/>
    <n v="232.79900000000001"/>
    <n v="232.79900000000001"/>
    <n v="28581"/>
    <n v="0.20304191348851333"/>
    <n v="1.0091138460941027"/>
  </r>
  <r>
    <s v="2019/04/08"/>
    <x v="0"/>
    <x v="4"/>
    <n v="237.0489"/>
    <n v="238.93780000000001"/>
    <n v="236.57669999999999"/>
    <n v="238.93780000000001"/>
    <n v="46426"/>
    <n v="2.6027846698894375"/>
    <n v="0.99307987639716133"/>
  </r>
  <r>
    <s v="2019/04/09"/>
    <x v="1"/>
    <x v="23"/>
    <n v="238.93780000000001"/>
    <n v="239.88220000000001"/>
    <n v="237.9933"/>
    <n v="239.88220000000001"/>
    <n v="22745"/>
    <n v="0.39447024962409405"/>
    <n v="0.79054474958298815"/>
  </r>
  <r>
    <s v="2019/04/10"/>
    <x v="2"/>
    <x v="24"/>
    <n v="238.93780000000001"/>
    <n v="240.3544"/>
    <n v="237.9933"/>
    <n v="239.88220000000001"/>
    <n v="33174"/>
    <n v="0"/>
    <n v="0.98719787938444936"/>
  </r>
  <r>
    <s v="2019/04/11"/>
    <x v="3"/>
    <x v="5"/>
    <n v="238.93780000000001"/>
    <n v="239.88220000000001"/>
    <n v="237.52109999999999"/>
    <n v="237.9933"/>
    <n v="25146"/>
    <n v="-0.7905447495829897"/>
    <n v="0.98915078768132247"/>
  </r>
  <r>
    <s v="2019/04/12"/>
    <x v="4"/>
    <x v="6"/>
    <n v="237.52109999999999"/>
    <n v="238.93780000000001"/>
    <n v="237.0489"/>
    <n v="237.9933"/>
    <n v="13888"/>
    <n v="0"/>
    <n v="0.79368180481741712"/>
  </r>
  <r>
    <s v="2019/04/15"/>
    <x v="0"/>
    <x v="9"/>
    <n v="240.82660000000001"/>
    <n v="241.77099999999999"/>
    <n v="239.88220000000001"/>
    <n v="241.2988"/>
    <n v="17257"/>
    <n v="1.3793477541326182"/>
    <n v="0.78430276478978589"/>
  </r>
  <r>
    <s v="2019/04/16"/>
    <x v="1"/>
    <x v="27"/>
    <n v="242.71539999999999"/>
    <n v="242.71539999999999"/>
    <n v="241.2988"/>
    <n v="242.71539999999999"/>
    <n v="20231"/>
    <n v="0.58535639858823996"/>
    <n v="0.58535639858823996"/>
  </r>
  <r>
    <s v="2019/04/17"/>
    <x v="2"/>
    <x v="28"/>
    <n v="245.5487"/>
    <n v="248.3819"/>
    <n v="245.07650000000001"/>
    <n v="246.96530000000001"/>
    <n v="39037"/>
    <n v="1.7358277387034129"/>
    <n v="1.3397074355443852"/>
  </r>
  <r>
    <s v="2019/04/18"/>
    <x v="3"/>
    <x v="10"/>
    <n v="249.32640000000001"/>
    <n v="251.21520000000001"/>
    <n v="248.85409999999999"/>
    <n v="249.79859999999999"/>
    <n v="48525"/>
    <n v="1.1407152263226121"/>
    <n v="0.94431613600880271"/>
  </r>
  <r>
    <s v="2019/04/19"/>
    <x v="4"/>
    <x v="11"/>
    <n v="254.04839999999999"/>
    <n v="254.52070000000001"/>
    <n v="248.85409999999999"/>
    <n v="249.79859999999999"/>
    <n v="47698"/>
    <n v="0"/>
    <n v="2.25153876783703"/>
  </r>
  <r>
    <s v="2019/04/22"/>
    <x v="0"/>
    <x v="14"/>
    <n v="251.6874"/>
    <n v="252.6318"/>
    <n v="250.27080000000001"/>
    <n v="251.21520000000001"/>
    <n v="24967"/>
    <n v="0.56549491253692552"/>
    <n v="0.93895611047288585"/>
  </r>
  <r>
    <s v="2019/04/23"/>
    <x v="1"/>
    <x v="25"/>
    <n v="251.6874"/>
    <n v="253.10400000000001"/>
    <n v="251.21520000000001"/>
    <n v="253.10400000000001"/>
    <n v="26251"/>
    <n v="0.7490529138669193"/>
    <n v="0.7490529138669193"/>
  </r>
  <r>
    <s v="2019/04/24"/>
    <x v="2"/>
    <x v="26"/>
    <n v="254.99289999999999"/>
    <n v="254.99289999999999"/>
    <n v="252.6318"/>
    <n v="254.04839999999999"/>
    <n v="37386"/>
    <n v="0.37243285908449109"/>
    <n v="0.93026089043848414"/>
  </r>
  <r>
    <s v="2019/04/25"/>
    <x v="3"/>
    <x v="15"/>
    <n v="253.5762"/>
    <n v="254.04839999999999"/>
    <n v="252.15960000000001"/>
    <n v="252.6318"/>
    <n v="36572"/>
    <n v="-0.55917073179095422"/>
    <n v="0.74625796732286898"/>
  </r>
  <r>
    <s v="2019/04/26"/>
    <x v="4"/>
    <x v="16"/>
    <n v="247.4375"/>
    <n v="248.3819"/>
    <n v="243.1876"/>
    <n v="245.5487"/>
    <n v="51743"/>
    <n v="-2.8437794495346091"/>
    <n v="2.1134319109803616"/>
  </r>
  <r>
    <s v="2019/04/29"/>
    <x v="0"/>
    <x v="19"/>
    <n v="245.5487"/>
    <n v="247.4375"/>
    <n v="244.13210000000001"/>
    <n v="245.07650000000001"/>
    <n v="32651"/>
    <n v="-0.19248915294195798"/>
    <n v="1.3448552631080559"/>
  </r>
  <r>
    <s v="2019/04/30"/>
    <x v="1"/>
    <x v="29"/>
    <n v="245.5487"/>
    <n v="246.02090000000001"/>
    <n v="243.65979999999999"/>
    <n v="244.60429999999999"/>
    <n v="40446"/>
    <n v="-0.19286038838477923"/>
    <n v="0.96435015630818"/>
  </r>
  <r>
    <s v="2019/05/02"/>
    <x v="3"/>
    <x v="21"/>
    <n v="246.96530000000001"/>
    <n v="247.90969999999999"/>
    <n v="244.13210000000001"/>
    <n v="244.60429999999999"/>
    <n v="27376"/>
    <n v="0"/>
    <n v="1.5355094721288645"/>
  </r>
  <r>
    <s v="2019/05/03"/>
    <x v="4"/>
    <x v="22"/>
    <n v="247.4375"/>
    <n v="250.27080000000001"/>
    <n v="246.02090000000001"/>
    <n v="250.27080000000001"/>
    <n v="30200"/>
    <n v="2.2901728803884627"/>
    <n v="1.7127039951314957"/>
  </r>
  <r>
    <s v="2019/05/06"/>
    <x v="0"/>
    <x v="2"/>
    <n v="245.5487"/>
    <n v="245.5487"/>
    <n v="243.65979999999999"/>
    <n v="244.60429999999999"/>
    <n v="33688"/>
    <n v="-2.2901728803884582"/>
    <n v="0.772230812377938"/>
  </r>
  <r>
    <s v="2019/05/07"/>
    <x v="1"/>
    <x v="3"/>
    <n v="245.07650000000001"/>
    <n v="248.3819"/>
    <n v="244.60429999999999"/>
    <n v="247.90969999999999"/>
    <n v="25686"/>
    <n v="1.3422764136011975"/>
    <n v="1.5325678239291696"/>
  </r>
  <r>
    <s v="2019/05/08"/>
    <x v="2"/>
    <x v="4"/>
    <n v="245.5487"/>
    <n v="246.96530000000001"/>
    <n v="245.07650000000001"/>
    <n v="245.5487"/>
    <n v="25902"/>
    <n v="-0.95692687227447826"/>
    <n v="0.76774342245657901"/>
  </r>
  <r>
    <s v="2019/05/09"/>
    <x v="3"/>
    <x v="23"/>
    <n v="245.07650000000001"/>
    <n v="245.07650000000001"/>
    <n v="241.77099999999999"/>
    <n v="242.2432"/>
    <n v="34166"/>
    <n v="-1.3553118032350615"/>
    <n v="1.3579409545949161"/>
  </r>
  <r>
    <s v="2019/05/10"/>
    <x v="4"/>
    <x v="24"/>
    <n v="242.71539999999999"/>
    <n v="244.60429999999999"/>
    <n v="240.82660000000001"/>
    <n v="241.77099999999999"/>
    <n v="18868"/>
    <n v="-0.19511830430180796"/>
    <n v="1.5564630370422161"/>
  </r>
  <r>
    <s v="2019/05/13"/>
    <x v="0"/>
    <x v="7"/>
    <n v="238.93780000000001"/>
    <n v="239.88220000000001"/>
    <n v="235.63229999999999"/>
    <n v="236.57669999999999"/>
    <n v="29317"/>
    <n v="-2.1718528908110475"/>
    <n v="1.7875430355824891"/>
  </r>
  <r>
    <s v="2019/05/14"/>
    <x v="1"/>
    <x v="8"/>
    <n v="233.74350000000001"/>
    <n v="237.0489"/>
    <n v="231.38239999999999"/>
    <n v="234.68790000000001"/>
    <n v="45620"/>
    <n v="-0.80159218991910497"/>
    <n v="2.4194695871857972"/>
  </r>
  <r>
    <s v="2019/05/15"/>
    <x v="2"/>
    <x v="9"/>
    <n v="237.0489"/>
    <n v="237.9933"/>
    <n v="235.1601"/>
    <n v="235.1601"/>
    <n v="37223"/>
    <n v="0.20100124252092874"/>
    <n v="1.1975963238364489"/>
  </r>
  <r>
    <s v="2019/05/16"/>
    <x v="3"/>
    <x v="27"/>
    <n v="234.68790000000001"/>
    <n v="235.63229999999999"/>
    <n v="232.32679999999999"/>
    <n v="233.27119999999999"/>
    <n v="30331"/>
    <n v="-0.80648335756787515"/>
    <n v="1.4127537974195394"/>
  </r>
  <r>
    <s v="2019/05/17"/>
    <x v="4"/>
    <x v="28"/>
    <n v="235.1601"/>
    <n v="235.1601"/>
    <n v="228.07689999999999"/>
    <n v="228.07689999999999"/>
    <n v="40006"/>
    <n v="-2.2518872410827777"/>
    <n v="3.0583705986506335"/>
  </r>
  <r>
    <s v="2019/05/20"/>
    <x v="0"/>
    <x v="12"/>
    <n v="229.0214"/>
    <n v="229.49359999999999"/>
    <n v="224.7715"/>
    <n v="224.7715"/>
    <n v="47097"/>
    <n v="-1.4598522166922401"/>
    <n v="2.0790811778595408"/>
  </r>
  <r>
    <s v="2019/05/21"/>
    <x v="1"/>
    <x v="13"/>
    <n v="220.52160000000001"/>
    <n v="222.8826"/>
    <n v="219.5772"/>
    <n v="220.99379999999999"/>
    <n v="82872"/>
    <n v="-1.6949683797342032"/>
    <n v="1.4941296325101772"/>
  </r>
  <r>
    <s v="2019/05/22"/>
    <x v="2"/>
    <x v="14"/>
    <n v="223.35489999999999"/>
    <n v="227.13249999999999"/>
    <n v="222.41040000000001"/>
    <n v="224.7715"/>
    <n v="36289"/>
    <n v="1.6949683797342174"/>
    <n v="2.1009223762070572"/>
  </r>
  <r>
    <s v="2019/05/23"/>
    <x v="3"/>
    <x v="25"/>
    <n v="220.52160000000001"/>
    <n v="220.52160000000001"/>
    <n v="217.21610000000001"/>
    <n v="217.21610000000001"/>
    <n v="62258"/>
    <n v="-3.4191620080079295"/>
    <n v="1.5102938730042788"/>
  </r>
  <r>
    <s v="2019/05/24"/>
    <x v="4"/>
    <x v="26"/>
    <n v="217.21610000000001"/>
    <n v="220.99379999999999"/>
    <n v="217.21610000000001"/>
    <n v="220.04939999999999"/>
    <n v="38226"/>
    <n v="1.2959356057505824"/>
    <n v="1.7241936282737254"/>
  </r>
  <r>
    <s v="2019/05/27"/>
    <x v="0"/>
    <x v="17"/>
    <n v="220.99379999999999"/>
    <n v="221.93819999999999"/>
    <n v="218.16059999999999"/>
    <n v="218.16059999999999"/>
    <n v="37447"/>
    <n v="-0.86205777917710624"/>
    <n v="1.7167475930869276"/>
  </r>
  <r>
    <s v="2019/05/28"/>
    <x v="1"/>
    <x v="18"/>
    <n v="219.10499999999999"/>
    <n v="219.10499999999999"/>
    <n v="217.6883"/>
    <n v="217.6883"/>
    <n v="99322"/>
    <n v="-0.21672656962890879"/>
    <n v="0.64868438585940669"/>
  </r>
  <r>
    <s v="2019/05/29"/>
    <x v="2"/>
    <x v="19"/>
    <n v="215.32730000000001"/>
    <n v="217.6883"/>
    <n v="214.38290000000001"/>
    <n v="216.7439"/>
    <n v="32260"/>
    <n v="-0.43477508695751593"/>
    <n v="1.5300554559124717"/>
  </r>
  <r>
    <s v="2019/05/30"/>
    <x v="3"/>
    <x v="29"/>
    <n v="217.21610000000001"/>
    <n v="218.6328"/>
    <n v="216.27170000000001"/>
    <n v="218.16059999999999"/>
    <n v="40375"/>
    <n v="0.651501656586429"/>
    <n v="1.0858122633962812"/>
  </r>
  <r>
    <s v="2019/05/31"/>
    <x v="4"/>
    <x v="30"/>
    <n v="219.10499999999999"/>
    <n v="224.29929999999999"/>
    <n v="218.16059999999999"/>
    <n v="222.41040000000001"/>
    <n v="49163"/>
    <n v="1.9292835064441101"/>
    <n v="2.7749831892384331"/>
  </r>
  <r>
    <s v="2019/06/03"/>
    <x v="0"/>
    <x v="22"/>
    <n v="222.41040000000001"/>
    <n v="225.24369999999999"/>
    <n v="219.10499999999999"/>
    <n v="224.7715"/>
    <n v="36687"/>
    <n v="1.056000674990363"/>
    <n v="2.7631860203007688"/>
  </r>
  <r>
    <s v="2019/06/04"/>
    <x v="1"/>
    <x v="0"/>
    <n v="224.29929999999999"/>
    <n v="224.7715"/>
    <n v="220.04939999999999"/>
    <n v="220.04939999999999"/>
    <n v="24443"/>
    <n v="-2.1232264022573499"/>
    <n v="2.1232264022573553"/>
  </r>
  <r>
    <s v="2019/06/05"/>
    <x v="2"/>
    <x v="1"/>
    <n v="224.7715"/>
    <n v="224.7715"/>
    <n v="220.99379999999999"/>
    <n v="221.93819999999999"/>
    <n v="35901"/>
    <n v="0.85468981390981336"/>
    <n v="1.6949683797342174"/>
  </r>
  <r>
    <s v="2019/06/06"/>
    <x v="3"/>
    <x v="2"/>
    <n v="218.6328"/>
    <n v="219.10499999999999"/>
    <n v="216.7439"/>
    <n v="219.10499999999999"/>
    <n v="34651"/>
    <n v="-1.284789776856422"/>
    <n v="1.0834594728169251"/>
  </r>
  <r>
    <s v="2019/06/10"/>
    <x v="0"/>
    <x v="24"/>
    <n v="224.29929999999999"/>
    <n v="226.66030000000001"/>
    <n v="221.46600000000001"/>
    <n v="226.66030000000001"/>
    <n v="35521"/>
    <n v="3.3901353901383118"/>
    <n v="2.3183342040565744"/>
  </r>
  <r>
    <s v="2019/06/11"/>
    <x v="1"/>
    <x v="5"/>
    <n v="226.66030000000001"/>
    <n v="232.32679999999999"/>
    <n v="225.7159"/>
    <n v="230.9102"/>
    <n v="34691"/>
    <n v="1.8576469480016244"/>
    <n v="2.8867872341667109"/>
  </r>
  <r>
    <s v="2019/06/12"/>
    <x v="2"/>
    <x v="6"/>
    <n v="230.9102"/>
    <n v="233.74350000000001"/>
    <n v="229.49359999999999"/>
    <n v="232.32679999999999"/>
    <n v="30409"/>
    <n v="0.61161108282427656"/>
    <n v="1.8349217894011456"/>
  </r>
  <r>
    <s v="2019/06/13"/>
    <x v="3"/>
    <x v="7"/>
    <n v="229.0214"/>
    <n v="230.43799999999999"/>
    <n v="226.66030000000001"/>
    <n v="226.66030000000001"/>
    <n v="33731"/>
    <n v="-2.4692580308258951"/>
    <n v="1.6529424905476158"/>
  </r>
  <r>
    <s v="2019/06/14"/>
    <x v="4"/>
    <x v="8"/>
    <n v="225.24369999999999"/>
    <n v="226.18809999999999"/>
    <n v="222.8826"/>
    <n v="222.8826"/>
    <n v="35403"/>
    <n v="-1.6807245438604044"/>
    <n v="1.4721778553262685"/>
  </r>
  <r>
    <s v="2019/06/17"/>
    <x v="0"/>
    <x v="28"/>
    <n v="218.6328"/>
    <n v="221.93819999999999"/>
    <n v="217.6883"/>
    <n v="220.04939999999999"/>
    <n v="51692"/>
    <n v="-1.2793108833312987"/>
    <n v="1.933474162715846"/>
  </r>
  <r>
    <s v="2019/06/18"/>
    <x v="1"/>
    <x v="10"/>
    <n v="220.99379999999999"/>
    <n v="222.41040000000001"/>
    <n v="220.04939999999999"/>
    <n v="222.41040000000001"/>
    <n v="28798"/>
    <n v="1.0672257272669921"/>
    <n v="1.0672257272669921"/>
  </r>
  <r>
    <s v="2019/06/19"/>
    <x v="2"/>
    <x v="11"/>
    <n v="229.0214"/>
    <n v="230.43799999999999"/>
    <n v="227.13249999999999"/>
    <n v="230.43799999999999"/>
    <n v="50234"/>
    <n v="3.5457521904723217"/>
    <n v="1.444829814265274"/>
  </r>
  <r>
    <s v="2019/06/20"/>
    <x v="3"/>
    <x v="12"/>
    <n v="228.54920000000001"/>
    <n v="231.8546"/>
    <n v="227.60470000000001"/>
    <n v="231.38239999999999"/>
    <n v="39717"/>
    <n v="0.40899073165301053"/>
    <n v="1.8500098752129743"/>
  </r>
  <r>
    <s v="2019/06/21"/>
    <x v="4"/>
    <x v="13"/>
    <n v="234.2157"/>
    <n v="234.68790000000001"/>
    <n v="232.32679999999999"/>
    <n v="234.68790000000001"/>
    <n v="62136"/>
    <n v="1.4184793256869623"/>
    <n v="1.0111545170616827"/>
  </r>
  <r>
    <s v="2019/06/24"/>
    <x v="0"/>
    <x v="26"/>
    <n v="235.1755"/>
    <n v="236.15129999999999"/>
    <n v="234.19970000000001"/>
    <n v="235.1755"/>
    <n v="43460"/>
    <n v="0.20754975809385792"/>
    <n v="0.82985310962756986"/>
  </r>
  <r>
    <s v="2019/06/25"/>
    <x v="1"/>
    <x v="15"/>
    <n v="235.1755"/>
    <n v="235.6634"/>
    <n v="231.2722"/>
    <n v="232.73589999999999"/>
    <n v="29735"/>
    <n v="-1.0427709631430642"/>
    <n v="1.8809143961425003"/>
  </r>
  <r>
    <s v="2019/06/26"/>
    <x v="2"/>
    <x v="16"/>
    <n v="229.32050000000001"/>
    <n v="230.7843"/>
    <n v="228.34469999999999"/>
    <n v="228.83260000000001"/>
    <n v="28770"/>
    <n v="-1.6913602427194911"/>
    <n v="1.0627178679778395"/>
  </r>
  <r>
    <s v="2019/06/27"/>
    <x v="3"/>
    <x v="17"/>
    <n v="230.29640000000001"/>
    <n v="235.6634"/>
    <n v="230.29640000000001"/>
    <n v="234.6876"/>
    <n v="42007"/>
    <n v="2.5264536183442874"/>
    <n v="2.30373408264213"/>
  </r>
  <r>
    <s v="2019/06/28"/>
    <x v="4"/>
    <x v="18"/>
    <n v="235.6634"/>
    <n v="235.6634"/>
    <n v="232.24799999999999"/>
    <n v="233.22380000000001"/>
    <n v="28085"/>
    <n v="-0.62567604691174794"/>
    <n v="1.4598749499503481"/>
  </r>
  <r>
    <s v="2019/07/01"/>
    <x v="0"/>
    <x v="20"/>
    <n v="239.5668"/>
    <n v="243.958"/>
    <n v="239.0788"/>
    <n v="242.49430000000001"/>
    <n v="66370"/>
    <n v="3.8979697358867478"/>
    <n v="2.0202874626359222"/>
  </r>
  <r>
    <s v="2019/07/02"/>
    <x v="1"/>
    <x v="21"/>
    <n v="243.4701"/>
    <n v="243.958"/>
    <n v="241.51840000000001"/>
    <n v="242.98220000000001"/>
    <n v="26832"/>
    <n v="0.20099846821060233"/>
    <n v="1.0050418662923672"/>
  </r>
  <r>
    <s v="2019/07/03"/>
    <x v="2"/>
    <x v="22"/>
    <n v="238.10300000000001"/>
    <n v="239.0788"/>
    <n v="236.15129999999999"/>
    <n v="236.63929999999999"/>
    <n v="29549"/>
    <n v="-2.6451148750423372"/>
    <n v="1.2320503400410636"/>
  </r>
  <r>
    <s v="2019/07/04"/>
    <x v="3"/>
    <x v="0"/>
    <n v="238.5909"/>
    <n v="239.0788"/>
    <n v="236.63929999999999"/>
    <n v="238.10300000000001"/>
    <n v="18691"/>
    <n v="0.61663122831152561"/>
    <n v="1.0256163824704416"/>
  </r>
  <r>
    <s v="2019/07/05"/>
    <x v="4"/>
    <x v="1"/>
    <n v="238.5909"/>
    <n v="239.0788"/>
    <n v="235.6634"/>
    <n v="237.12719999999999"/>
    <n v="27317"/>
    <n v="-0.41066471422426098"/>
    <n v="1.4388688956780962"/>
  </r>
  <r>
    <s v="2019/07/08"/>
    <x v="0"/>
    <x v="4"/>
    <n v="234.19970000000001"/>
    <n v="238.5909"/>
    <n v="234.19970000000001"/>
    <n v="236.63929999999999"/>
    <n v="29190"/>
    <n v="-0.20596651408725419"/>
    <n v="1.8576199585138491"/>
  </r>
  <r>
    <s v="2019/07/09"/>
    <x v="1"/>
    <x v="23"/>
    <n v="235.6634"/>
    <n v="237.12719999999999"/>
    <n v="234.6876"/>
    <n v="236.15129999999999"/>
    <n v="16538"/>
    <n v="-0.20643395757060412"/>
    <n v="1.0341437962304982"/>
  </r>
  <r>
    <s v="2019/07/10"/>
    <x v="2"/>
    <x v="24"/>
    <n v="237.12719999999999"/>
    <n v="241.03049999999999"/>
    <n v="237.12719999999999"/>
    <n v="241.03049999999999"/>
    <n v="23812"/>
    <n v="2.0450780197090603"/>
    <n v="1.6326775480511986"/>
  </r>
  <r>
    <s v="2019/07/11"/>
    <x v="3"/>
    <x v="5"/>
    <n v="243.958"/>
    <n v="243.958"/>
    <n v="241.51840000000001"/>
    <n v="243.958"/>
    <n v="31296"/>
    <n v="1.2072597829679228"/>
    <n v="1.0050418662923672"/>
  </r>
  <r>
    <s v="2019/07/12"/>
    <x v="4"/>
    <x v="6"/>
    <n v="245.90969999999999"/>
    <n v="245.90969999999999"/>
    <n v="243.4701"/>
    <n v="244.44589999999999"/>
    <n v="23868"/>
    <n v="0.19979372085193914"/>
    <n v="0.9970252998571143"/>
  </r>
  <r>
    <s v="2019/07/15"/>
    <x v="0"/>
    <x v="9"/>
    <n v="244.93379999999999"/>
    <n v="248.3492"/>
    <n v="243.4701"/>
    <n v="248.3492"/>
    <n v="34264"/>
    <n v="1.5841803749938932"/>
    <n v="1.984167791264094"/>
  </r>
  <r>
    <s v="2019/07/16"/>
    <x v="1"/>
    <x v="27"/>
    <n v="247.8613"/>
    <n v="250.30090000000001"/>
    <n v="247.3734"/>
    <n v="249.81299999999999"/>
    <n v="26141"/>
    <n v="0.58768176828118646"/>
    <n v="1.1764858127716644"/>
  </r>
  <r>
    <s v="2019/07/17"/>
    <x v="2"/>
    <x v="28"/>
    <n v="247.8613"/>
    <n v="247.8613"/>
    <n v="244.93379999999999"/>
    <n v="245.90969999999999"/>
    <n v="34346"/>
    <n v="-1.5748242596881759"/>
    <n v="1.1881345567891899"/>
  </r>
  <r>
    <s v="2019/07/18"/>
    <x v="3"/>
    <x v="10"/>
    <n v="245.90969999999999"/>
    <n v="248.3492"/>
    <n v="245.42169999999999"/>
    <n v="247.8613"/>
    <n v="20908"/>
    <n v="0.79049201455027374"/>
    <n v="1.1857864862619167"/>
  </r>
  <r>
    <s v="2019/07/19"/>
    <x v="4"/>
    <x v="11"/>
    <n v="253.22839999999999"/>
    <n v="254.69220000000001"/>
    <n v="252.7405"/>
    <n v="252.7405"/>
    <n v="59879"/>
    <n v="1.9493955126930327"/>
    <n v="0.76924866064228448"/>
  </r>
  <r>
    <s v="2019/07/22"/>
    <x v="0"/>
    <x v="14"/>
    <n v="256.6438"/>
    <n v="257.61959999999999"/>
    <n v="255.66800000000001"/>
    <n v="257.61959999999999"/>
    <n v="31863"/>
    <n v="1.9120807646038198"/>
    <n v="0.7604350482847666"/>
  </r>
  <r>
    <s v="2019/07/23"/>
    <x v="1"/>
    <x v="25"/>
    <n v="259.08339999999998"/>
    <n v="260.05919999999998"/>
    <n v="256.15589999999997"/>
    <n v="257.61959999999999"/>
    <n v="29273"/>
    <n v="0"/>
    <n v="1.5123053906433961"/>
  </r>
  <r>
    <s v="2019/07/24"/>
    <x v="2"/>
    <x v="26"/>
    <n v="260.05919999999998"/>
    <n v="260.05919999999998"/>
    <n v="256.6438"/>
    <n v="258.59550000000002"/>
    <n v="24511"/>
    <n v="0.37809865019851807"/>
    <n v="1.322016610356237"/>
  </r>
  <r>
    <s v="2019/07/25"/>
    <x v="3"/>
    <x v="15"/>
    <n v="257.61959999999999"/>
    <n v="258.59550000000002"/>
    <n v="255.18010000000001"/>
    <n v="258.59550000000002"/>
    <n v="30698"/>
    <n v="0"/>
    <n v="1.3295494420477922"/>
  </r>
  <r>
    <s v="2019/07/26"/>
    <x v="4"/>
    <x v="16"/>
    <n v="254.69220000000001"/>
    <n v="256.15589999999997"/>
    <n v="254.69220000000001"/>
    <n v="254.69220000000001"/>
    <n v="20768"/>
    <n v="-1.520930754160061"/>
    <n v="0.57304862461873207"/>
  </r>
  <r>
    <s v="2019/07/29"/>
    <x v="0"/>
    <x v="19"/>
    <n v="253.71629999999999"/>
    <n v="255.66800000000001"/>
    <n v="253.22839999999999"/>
    <n v="254.69220000000001"/>
    <n v="18473"/>
    <n v="0"/>
    <n v="0.95878795323320209"/>
  </r>
  <r>
    <s v="2019/07/30"/>
    <x v="1"/>
    <x v="29"/>
    <n v="256.15589999999997"/>
    <n v="256.6438"/>
    <n v="253.71629999999999"/>
    <n v="253.71629999999999"/>
    <n v="22895"/>
    <n v="-0.38390435981631876"/>
    <n v="1.1472417647222055"/>
  </r>
  <r>
    <s v="2019/07/31"/>
    <x v="2"/>
    <x v="30"/>
    <n v="253.71629999999999"/>
    <n v="253.71629999999999"/>
    <n v="250.78880000000001"/>
    <n v="253.22839999999999"/>
    <n v="36365"/>
    <n v="-0.1924865377400983"/>
    <n v="1.1605562990156988"/>
  </r>
  <r>
    <s v="2019/08/01"/>
    <x v="3"/>
    <x v="20"/>
    <n v="251.27670000000001"/>
    <n v="251.27670000000001"/>
    <n v="249.32509999999999"/>
    <n v="250.30090000000001"/>
    <n v="30107"/>
    <n v="-1.1628054160633203"/>
    <n v="0.77970550131131766"/>
  </r>
  <r>
    <s v="2019/08/02"/>
    <x v="4"/>
    <x v="21"/>
    <n v="245.90969999999999"/>
    <n v="247.3734"/>
    <n v="244.44589999999999"/>
    <n v="245.42169999999999"/>
    <n v="54165"/>
    <n v="-1.9685838691208002"/>
    <n v="1.1904919450811293"/>
  </r>
  <r>
    <s v="2019/08/05"/>
    <x v="0"/>
    <x v="1"/>
    <n v="244.93379999999999"/>
    <n v="245.90969999999999"/>
    <n v="239.5668"/>
    <n v="240.54259999999999"/>
    <n v="52835"/>
    <n v="-2.0080750588126399"/>
    <n v="2.6132103007194507"/>
  </r>
  <r>
    <s v="2019/08/06"/>
    <x v="1"/>
    <x v="2"/>
    <n v="234.19970000000001"/>
    <n v="243.958"/>
    <n v="234.19970000000001"/>
    <n v="242.49430000000001"/>
    <n v="58916"/>
    <n v="0.80810001095406592"/>
    <n v="4.0821909123045659"/>
  </r>
  <r>
    <s v="2019/08/07"/>
    <x v="2"/>
    <x v="3"/>
    <n v="243.958"/>
    <n v="244.44589999999999"/>
    <n v="240.54259999999999"/>
    <n v="242.00630000000001"/>
    <n v="29435"/>
    <n v="-0.20144460709647333"/>
    <n v="1.6096811700806628"/>
  </r>
  <r>
    <s v="2019/08/08"/>
    <x v="3"/>
    <x v="4"/>
    <n v="242.00630000000001"/>
    <n v="247.8613"/>
    <n v="242.00630000000001"/>
    <n v="247.3734"/>
    <n v="30140"/>
    <n v="2.1935177113041822"/>
    <n v="2.3905556643602641"/>
  </r>
  <r>
    <s v="2019/08/12"/>
    <x v="0"/>
    <x v="6"/>
    <n v="248.3492"/>
    <n v="248.3492"/>
    <n v="244.93379999999999"/>
    <n v="244.93379999999999"/>
    <n v="24732"/>
    <n v="-0.99109660373311714"/>
    <n v="1.3847850336458962"/>
  </r>
  <r>
    <s v="2019/08/13"/>
    <x v="1"/>
    <x v="7"/>
    <n v="242.98220000000001"/>
    <n v="243.4701"/>
    <n v="240.54259999999999"/>
    <n v="240.54259999999999"/>
    <n v="25045"/>
    <n v="-1.8090765114286593"/>
    <n v="1.2096937538104469"/>
  </r>
  <r>
    <s v="2019/08/14"/>
    <x v="2"/>
    <x v="8"/>
    <n v="246.39760000000001"/>
    <n v="247.8613"/>
    <n v="243.4701"/>
    <n v="243.4701"/>
    <n v="36336"/>
    <n v="1.2096937538104469"/>
    <n v="1.787517314407401"/>
  </r>
  <r>
    <s v="2019/08/15"/>
    <x v="3"/>
    <x v="9"/>
    <n v="241.03049999999999"/>
    <n v="242.49430000000001"/>
    <n v="240.0547"/>
    <n v="242.00630000000001"/>
    <n v="28277"/>
    <n v="-0.60303834995285832"/>
    <n v="1.0111390907047968"/>
  </r>
  <r>
    <s v="2019/08/16"/>
    <x v="4"/>
    <x v="27"/>
    <n v="243.4701"/>
    <n v="245.90969999999999"/>
    <n v="242.00630000000001"/>
    <n v="243.958"/>
    <n v="25696"/>
    <n v="0.80323204537111981"/>
    <n v="1.6000636498099745"/>
  </r>
  <r>
    <s v="2019/08/19"/>
    <x v="0"/>
    <x v="11"/>
    <n v="245.42169999999999"/>
    <n v="246.88550000000001"/>
    <n v="244.44589999999999"/>
    <n v="245.90969999999999"/>
    <n v="25098"/>
    <n v="0.79683160443886092"/>
    <n v="0.99306498585969594"/>
  </r>
  <r>
    <s v="2019/08/20"/>
    <x v="1"/>
    <x v="12"/>
    <n v="247.8613"/>
    <n v="248.3492"/>
    <n v="246.39760000000001"/>
    <n v="248.3492"/>
    <n v="20620"/>
    <n v="0.98714249140696886"/>
    <n v="0.78893289356653051"/>
  </r>
  <r>
    <s v="2019/08/21"/>
    <x v="2"/>
    <x v="13"/>
    <n v="248.3492"/>
    <n v="248.8372"/>
    <n v="246.88550000000001"/>
    <n v="248.3492"/>
    <n v="20269"/>
    <n v="0"/>
    <n v="0.78742009767457355"/>
  </r>
  <r>
    <s v="2019/08/22"/>
    <x v="3"/>
    <x v="14"/>
    <n v="250.78880000000001"/>
    <n v="251.27670000000001"/>
    <n v="247.8613"/>
    <n v="247.8613"/>
    <n v="22136"/>
    <n v="-0.19665047685669584"/>
    <n v="1.3685406864602057"/>
  </r>
  <r>
    <s v="2019/08/23"/>
    <x v="4"/>
    <x v="25"/>
    <n v="247.3734"/>
    <n v="248.3492"/>
    <n v="246.88550000000001"/>
    <n v="247.8613"/>
    <n v="14772"/>
    <n v="0"/>
    <n v="0.59111538913418493"/>
  </r>
  <r>
    <s v="2019/08/26"/>
    <x v="0"/>
    <x v="16"/>
    <n v="242.98220000000001"/>
    <n v="244.44589999999999"/>
    <n v="242.49430000000001"/>
    <n v="242.49430000000001"/>
    <n v="31740"/>
    <n v="-2.1891110572637871"/>
    <n v="0.80158115912657679"/>
  </r>
  <r>
    <s v="2019/08/27"/>
    <x v="1"/>
    <x v="17"/>
    <n v="244.44589999999999"/>
    <n v="244.93379999999999"/>
    <n v="242.49430000000001"/>
    <n v="243.958"/>
    <n v="53664"/>
    <n v="0.60178743827464765"/>
    <n v="1.0009765004745883"/>
  </r>
  <r>
    <s v="2019/08/28"/>
    <x v="2"/>
    <x v="18"/>
    <n v="244.44589999999999"/>
    <n v="246.88550000000001"/>
    <n v="244.44589999999999"/>
    <n v="245.90969999999999"/>
    <n v="15280"/>
    <n v="0.79683160443886092"/>
    <n v="0.99306498585969594"/>
  </r>
  <r>
    <s v="2019/08/29"/>
    <x v="3"/>
    <x v="19"/>
    <n v="246.88550000000001"/>
    <n v="247.8613"/>
    <n v="244.93379999999999"/>
    <n v="247.8613"/>
    <n v="20085"/>
    <n v="0.79049201455027374"/>
    <n v="1.1881345567891899"/>
  </r>
  <r>
    <s v="2019/08/30"/>
    <x v="4"/>
    <x v="29"/>
    <n v="250.30090000000001"/>
    <n v="252.7405"/>
    <n v="249.81299999999999"/>
    <n v="252.7405"/>
    <n v="35299"/>
    <n v="1.9493955126930327"/>
    <n v="1.1650632675551502"/>
  </r>
  <r>
    <s v="2019/09/02"/>
    <x v="0"/>
    <x v="21"/>
    <n v="251.7647"/>
    <n v="251.7647"/>
    <n v="249.81299999999999"/>
    <n v="251.27670000000001"/>
    <n v="14776"/>
    <n v="-0.58085482623282425"/>
    <n v="0.77822831844751295"/>
  </r>
  <r>
    <s v="2019/09/03"/>
    <x v="1"/>
    <x v="22"/>
    <n v="250.30090000000001"/>
    <n v="251.7647"/>
    <n v="246.88550000000001"/>
    <n v="247.8613"/>
    <n v="26086"/>
    <n v="-1.3685406864602092"/>
    <n v="1.9570254758628884"/>
  </r>
  <r>
    <s v="2019/09/04"/>
    <x v="2"/>
    <x v="0"/>
    <n v="247.8613"/>
    <n v="251.7647"/>
    <n v="247.8613"/>
    <n v="251.27670000000001"/>
    <n v="23697"/>
    <n v="1.3685406864602057"/>
    <n v="1.5625605635854072"/>
  </r>
  <r>
    <s v="2019/09/05"/>
    <x v="3"/>
    <x v="1"/>
    <n v="256.6438"/>
    <n v="256.6438"/>
    <n v="254.20419999999999"/>
    <n v="256.6438"/>
    <n v="49041"/>
    <n v="2.1134408917809973"/>
    <n v="0.95512502595495508"/>
  </r>
  <r>
    <s v="2019/09/06"/>
    <x v="4"/>
    <x v="2"/>
    <n v="258.59550000000002"/>
    <n v="258.59550000000002"/>
    <n v="256.6438"/>
    <n v="257.13170000000002"/>
    <n v="26609"/>
    <n v="0.18992736970306329"/>
    <n v="0.75759334925416588"/>
  </r>
  <r>
    <s v="2019/09/09"/>
    <x v="0"/>
    <x v="23"/>
    <n v="259.08339999999998"/>
    <n v="259.57130000000001"/>
    <n v="257.13170000000002"/>
    <n v="258.59550000000002"/>
    <n v="17317"/>
    <n v="0.56766597955108711"/>
    <n v="0.94430190200470188"/>
  </r>
  <r>
    <s v="2019/09/10"/>
    <x v="1"/>
    <x v="24"/>
    <n v="257.13170000000002"/>
    <n v="257.61959999999999"/>
    <n v="254.20419999999999"/>
    <n v="255.18010000000001"/>
    <n v="30019"/>
    <n v="-1.3295494420478009"/>
    <n v="1.3346197250105944"/>
  </r>
  <r>
    <s v="2019/09/11"/>
    <x v="2"/>
    <x v="5"/>
    <n v="257.61959999999999"/>
    <n v="258.10759999999999"/>
    <n v="254.20419999999999"/>
    <n v="256.6438"/>
    <n v="36266"/>
    <n v="0.5719560927936379"/>
    <n v="1.5238671200077702"/>
  </r>
  <r>
    <s v="2019/09/12"/>
    <x v="3"/>
    <x v="6"/>
    <n v="258.59550000000002"/>
    <n v="258.59550000000002"/>
    <n v="255.18010000000001"/>
    <n v="256.15589999999997"/>
    <n v="38792"/>
    <n v="-0.19028878028716179"/>
    <n v="1.3295494420477922"/>
  </r>
  <r>
    <s v="2019/09/16"/>
    <x v="0"/>
    <x v="27"/>
    <n v="255.66800000000001"/>
    <n v="259.08339999999998"/>
    <n v="255.18010000000001"/>
    <n v="259.08339999999998"/>
    <n v="38913"/>
    <n v="1.136377408935912"/>
    <n v="1.5180447214423838"/>
  </r>
  <r>
    <s v="2019/09/17"/>
    <x v="1"/>
    <x v="28"/>
    <n v="260.05919999999998"/>
    <n v="260.05919999999998"/>
    <n v="258.10759999999999"/>
    <n v="258.59550000000002"/>
    <n v="30069"/>
    <n v="-0.18849527939459454"/>
    <n v="0.75327451630342279"/>
  </r>
  <r>
    <s v="2019/09/18"/>
    <x v="2"/>
    <x v="10"/>
    <n v="260.5471"/>
    <n v="262.98669999999998"/>
    <n v="260.05919999999998"/>
    <n v="260.5471"/>
    <n v="51360"/>
    <n v="0.75185861977558299"/>
    <n v="1.1194163151575682"/>
  </r>
  <r>
    <s v="2019/09/19"/>
    <x v="3"/>
    <x v="11"/>
    <n v="263.49709999999999"/>
    <n v="263.49709999999999"/>
    <n v="259.5643"/>
    <n v="260.54750000000001"/>
    <n v="27165"/>
    <n v="1.5352298795925337E-4"/>
    <n v="1.503790611536042"/>
  </r>
  <r>
    <s v="2019/09/20"/>
    <x v="4"/>
    <x v="12"/>
    <n v="261.53070000000002"/>
    <n v="262.02229999999997"/>
    <n v="259.5643"/>
    <n v="259.5643"/>
    <n v="44555"/>
    <n v="-0.37807301089813827"/>
    <n v="0.94251585299857799"/>
  </r>
  <r>
    <s v="2019/09/23"/>
    <x v="0"/>
    <x v="25"/>
    <n v="259.5643"/>
    <n v="259.5643"/>
    <n v="258.58109999999999"/>
    <n v="259.5643"/>
    <n v="14220"/>
    <n v="0"/>
    <n v="0.37950782929051013"/>
  </r>
  <r>
    <s v="2019/09/24"/>
    <x v="1"/>
    <x v="26"/>
    <n v="259.0727"/>
    <n v="261.03910000000002"/>
    <n v="257.59789999999998"/>
    <n v="260.54750000000001"/>
    <n v="24304"/>
    <n v="0.37807301089815104"/>
    <n v="1.3270362508593763"/>
  </r>
  <r>
    <s v="2019/09/25"/>
    <x v="2"/>
    <x v="15"/>
    <n v="258.08949999999999"/>
    <n v="261.53070000000002"/>
    <n v="257.59789999999998"/>
    <n v="261.53070000000002"/>
    <n v="23244"/>
    <n v="0.37664900098974496"/>
    <n v="1.5151834208716328"/>
  </r>
  <r>
    <s v="2019/09/26"/>
    <x v="3"/>
    <x v="16"/>
    <n v="264.4803"/>
    <n v="264.97190000000001"/>
    <n v="262.02229999999997"/>
    <n v="263.49709999999999"/>
    <n v="34128"/>
    <n v="0.7490685996481512"/>
    <n v="1.1194167985095216"/>
  </r>
  <r>
    <s v="2019/09/27"/>
    <x v="4"/>
    <x v="17"/>
    <n v="266.93830000000003"/>
    <n v="267.92149999999998"/>
    <n v="266.44670000000002"/>
    <n v="267.42989999999998"/>
    <n v="44242"/>
    <n v="1.4815113690347426"/>
    <n v="0.55198035532191336"/>
  </r>
  <r>
    <s v="2019/10/01"/>
    <x v="1"/>
    <x v="20"/>
    <n v="268.41309999999999"/>
    <n v="275.78699999999998"/>
    <n v="268.41309999999999"/>
    <n v="275.29539999999997"/>
    <n v="75248"/>
    <n v="2.8987227045683768"/>
    <n v="2.7101616986677914"/>
  </r>
  <r>
    <s v="2019/10/02"/>
    <x v="2"/>
    <x v="21"/>
    <n v="275.29539999999997"/>
    <n v="276.27859999999998"/>
    <n v="274.31220000000002"/>
    <n v="274.80380000000002"/>
    <n v="30572"/>
    <n v="-0.17873144729811716"/>
    <n v="0.71429030802715565"/>
  </r>
  <r>
    <s v="2019/10/03"/>
    <x v="3"/>
    <x v="22"/>
    <n v="269.3963"/>
    <n v="272.8374"/>
    <n v="269.3963"/>
    <n v="271.85419999999999"/>
    <n v="35874"/>
    <n v="-1.0791495322196134"/>
    <n v="1.269248368885034"/>
  </r>
  <r>
    <s v="2019/10/04"/>
    <x v="4"/>
    <x v="0"/>
    <n v="274.80380000000002"/>
    <n v="275.29539999999997"/>
    <n v="270.37950000000001"/>
    <n v="271.85419999999999"/>
    <n v="35814"/>
    <n v="0"/>
    <n v="1.8018175278940785"/>
  </r>
  <r>
    <s v="2019/10/07"/>
    <x v="0"/>
    <x v="3"/>
    <n v="274.31220000000002"/>
    <n v="274.80380000000002"/>
    <n v="272.8374"/>
    <n v="273.32900000000001"/>
    <n v="17750"/>
    <n v="0.54103046368738339"/>
    <n v="0.71813751447075003"/>
  </r>
  <r>
    <s v="2019/10/08"/>
    <x v="1"/>
    <x v="4"/>
    <n v="278.73660000000001"/>
    <n v="281.68619999999999"/>
    <n v="277.7534"/>
    <n v="281.68619999999999"/>
    <n v="39868"/>
    <n v="3.0117487590969572"/>
    <n v="1.4060015728012976"/>
  </r>
  <r>
    <s v="2019/10/09"/>
    <x v="2"/>
    <x v="23"/>
    <n v="278.73660000000001"/>
    <n v="281.19459999999998"/>
    <n v="277.26179999999999"/>
    <n v="277.26179999999999"/>
    <n v="34895"/>
    <n v="-1.5831499206518436"/>
    <n v="1.4084770147748416"/>
  </r>
  <r>
    <s v="2019/10/14"/>
    <x v="0"/>
    <x v="8"/>
    <n v="286.60219999999998"/>
    <n v="286.60219999999998"/>
    <n v="283.65260000000001"/>
    <n v="285.12740000000002"/>
    <n v="53403"/>
    <n v="2.7973911739499893"/>
    <n v="1.0344941611828384"/>
  </r>
  <r>
    <s v="2019/10/15"/>
    <x v="1"/>
    <x v="9"/>
    <n v="288.5686"/>
    <n v="291.02659999999997"/>
    <n v="287.09379999999999"/>
    <n v="288.5686"/>
    <n v="54754"/>
    <n v="1.1996741381766336"/>
    <n v="1.3605680297795695"/>
  </r>
  <r>
    <s v="2019/10/16"/>
    <x v="2"/>
    <x v="27"/>
    <n v="292.99299999999999"/>
    <n v="292.99299999999999"/>
    <n v="288.5686"/>
    <n v="291.51819999999998"/>
    <n v="42917"/>
    <n v="1.016960020735177"/>
    <n v="1.521587863499565"/>
  </r>
  <r>
    <s v="2019/10/17"/>
    <x v="3"/>
    <x v="28"/>
    <n v="290.04340000000002"/>
    <n v="290.53500000000003"/>
    <n v="287.09379999999999"/>
    <n v="288.5686"/>
    <n v="41920"/>
    <n v="-1.0169600207351814"/>
    <n v="1.1915059331449598"/>
  </r>
  <r>
    <s v="2019/10/18"/>
    <x v="4"/>
    <x v="10"/>
    <n v="288.077"/>
    <n v="290.53500000000003"/>
    <n v="286.11059999999998"/>
    <n v="288.077"/>
    <n v="45460"/>
    <n v="-0.17050337992550174"/>
    <n v="1.5345601610057851"/>
  </r>
  <r>
    <s v="2019/10/21"/>
    <x v="0"/>
    <x v="13"/>
    <n v="286.11059999999998"/>
    <n v="286.11059999999998"/>
    <n v="283.65260000000001"/>
    <n v="285.12740000000002"/>
    <n v="35860"/>
    <n v="-1.0291707582511374"/>
    <n v="0.86281993957050407"/>
  </r>
  <r>
    <s v="2019/10/22"/>
    <x v="1"/>
    <x v="14"/>
    <n v="287.58539999999999"/>
    <n v="289.06020000000001"/>
    <n v="286.60219999999998"/>
    <n v="289.06020000000001"/>
    <n v="26525"/>
    <n v="1.3698872988399313"/>
    <n v="0.8539779349954707"/>
  </r>
  <r>
    <s v="2019/10/23"/>
    <x v="2"/>
    <x v="25"/>
    <n v="288.5686"/>
    <n v="288.5686"/>
    <n v="285.61900000000003"/>
    <n v="288.077"/>
    <n v="30382"/>
    <n v="-0.34071654058880568"/>
    <n v="1.02740844484225"/>
  </r>
  <r>
    <s v="2019/10/24"/>
    <x v="3"/>
    <x v="26"/>
    <n v="289.55180000000001"/>
    <n v="289.55180000000001"/>
    <n v="286.11059999999998"/>
    <n v="288.077"/>
    <n v="29040"/>
    <n v="0"/>
    <n v="1.1955760843133216"/>
  </r>
  <r>
    <s v="2019/10/25"/>
    <x v="4"/>
    <x v="15"/>
    <n v="289.55180000000001"/>
    <n v="289.55180000000001"/>
    <n v="287.58539999999999"/>
    <n v="288.5686"/>
    <n v="25082"/>
    <n v="0.17050337992550879"/>
    <n v="0.68143505884010269"/>
  </r>
  <r>
    <s v="2019/10/28"/>
    <x v="0"/>
    <x v="18"/>
    <n v="290.04340000000002"/>
    <n v="290.53500000000003"/>
    <n v="289.06020000000001"/>
    <n v="289.55180000000001"/>
    <n v="20216"/>
    <n v="0.340137088368823"/>
    <n v="0.50890800439799166"/>
  </r>
  <r>
    <s v="2019/10/29"/>
    <x v="1"/>
    <x v="19"/>
    <n v="292.00979999999998"/>
    <n v="293.4846"/>
    <n v="291.51819999999998"/>
    <n v="293.4846"/>
    <n v="37130"/>
    <n v="1.349095750876159"/>
    <n v="0.67227281850980447"/>
  </r>
  <r>
    <s v="2019/10/30"/>
    <x v="2"/>
    <x v="29"/>
    <n v="293.4846"/>
    <n v="294.46780000000001"/>
    <n v="291.51819999999998"/>
    <n v="294.46780000000001"/>
    <n v="32370"/>
    <n v="0.3344491548891611"/>
    <n v="1.0067219733989503"/>
  </r>
  <r>
    <s v="2019/10/31"/>
    <x v="3"/>
    <x v="30"/>
    <n v="294.95940000000002"/>
    <n v="296.43419999999998"/>
    <n v="293.4846"/>
    <n v="293.4846"/>
    <n v="43123"/>
    <n v="-0.33444915488915888"/>
    <n v="1.0000103676874368"/>
  </r>
  <r>
    <s v="2019/11/01"/>
    <x v="4"/>
    <x v="20"/>
    <n v="294.46780000000001"/>
    <n v="294.46780000000001"/>
    <n v="291.51819999999998"/>
    <n v="293.97620000000001"/>
    <n v="30216"/>
    <n v="0.16736439767592248"/>
    <n v="1.0067219733989503"/>
  </r>
  <r>
    <s v="2019/11/04"/>
    <x v="0"/>
    <x v="0"/>
    <n v="297.41739999999999"/>
    <n v="302.82499999999999"/>
    <n v="295.94260000000003"/>
    <n v="301.84179999999998"/>
    <n v="45155"/>
    <n v="2.6404227381696224"/>
    <n v="2.2989564302429031"/>
  </r>
  <r>
    <s v="2019/11/05"/>
    <x v="1"/>
    <x v="1"/>
    <n v="302.33339999999998"/>
    <n v="305.28300000000002"/>
    <n v="301.84179999999998"/>
    <n v="305.28300000000002"/>
    <n v="32253"/>
    <n v="1.1336176193057199"/>
    <n v="1.1336176193057199"/>
  </r>
  <r>
    <s v="2019/11/06"/>
    <x v="2"/>
    <x v="2"/>
    <n v="303.8082"/>
    <n v="306.26620000000003"/>
    <n v="302.82499999999999"/>
    <n v="305.77460000000002"/>
    <n v="22149"/>
    <n v="0.16090139654908112"/>
    <n v="1.129957751620694"/>
  </r>
  <r>
    <s v="2019/11/07"/>
    <x v="3"/>
    <x v="3"/>
    <n v="304.79140000000001"/>
    <n v="304.79140000000001"/>
    <n v="301.35019999999997"/>
    <n v="303.8082"/>
    <n v="28453"/>
    <n v="-0.64516479820046713"/>
    <n v="1.1354564582398279"/>
  </r>
  <r>
    <s v="2019/11/08"/>
    <x v="4"/>
    <x v="4"/>
    <n v="303.31659999999999"/>
    <n v="303.8082"/>
    <n v="300.36700000000002"/>
    <n v="300.36700000000002"/>
    <n v="26230"/>
    <n v="-1.1391520912137587"/>
    <n v="1.1391520912137714"/>
  </r>
  <r>
    <s v="2019/11/11"/>
    <x v="0"/>
    <x v="5"/>
    <n v="299.87540000000001"/>
    <n v="299.87540000000001"/>
    <n v="294.95940000000002"/>
    <n v="295.94260000000003"/>
    <n v="35285"/>
    <n v="-1.4839543726573601"/>
    <n v="1.6529335298394634"/>
  </r>
  <r>
    <s v="2019/11/12"/>
    <x v="1"/>
    <x v="6"/>
    <n v="297.41739999999999"/>
    <n v="299.87540000000001"/>
    <n v="296.92579999999998"/>
    <n v="299.87540000000001"/>
    <n v="19016"/>
    <n v="1.3201538447652588"/>
    <n v="0.98847791083470182"/>
  </r>
  <r>
    <s v="2019/11/13"/>
    <x v="2"/>
    <x v="7"/>
    <n v="297.90899999999999"/>
    <n v="298.8922"/>
    <n v="296.43419999999998"/>
    <n v="298.8922"/>
    <n v="18422"/>
    <n v="-0.32840817828709834"/>
    <n v="0.82577018841949557"/>
  </r>
  <r>
    <s v="2019/11/14"/>
    <x v="3"/>
    <x v="8"/>
    <n v="299.38380000000001"/>
    <n v="299.87540000000001"/>
    <n v="296.92579999999998"/>
    <n v="298.4006"/>
    <n v="15734"/>
    <n v="-0.16460942137737222"/>
    <n v="0.98847791083470182"/>
  </r>
  <r>
    <s v="2019/11/15"/>
    <x v="4"/>
    <x v="9"/>
    <n v="300.36700000000002"/>
    <n v="302.33339999999998"/>
    <n v="299.38380000000001"/>
    <n v="301.84179999999998"/>
    <n v="29038"/>
    <n v="1.1466160011159621"/>
    <n v="0.9804019648976241"/>
  </r>
  <r>
    <s v="2019/11/18"/>
    <x v="0"/>
    <x v="10"/>
    <n v="303.31659999999999"/>
    <n v="305.77460000000002"/>
    <n v="301.84179999999998"/>
    <n v="305.77460000000002"/>
    <n v="18741"/>
    <n v="1.2945190158548061"/>
    <n v="1.2945190158548061"/>
  </r>
  <r>
    <s v="2019/11/19"/>
    <x v="1"/>
    <x v="11"/>
    <n v="307.24939999999998"/>
    <n v="309.70740000000001"/>
    <n v="305.77460000000002"/>
    <n v="309.70740000000001"/>
    <n v="33096"/>
    <n v="1.2779751563601056"/>
    <n v="1.2779751563601056"/>
  </r>
  <r>
    <s v="2019/11/20"/>
    <x v="2"/>
    <x v="12"/>
    <n v="308.7242"/>
    <n v="308.7242"/>
    <n v="306.75779999999997"/>
    <n v="308.23259999999999"/>
    <n v="24538"/>
    <n v="-0.47732880220952967"/>
    <n v="0.63898105569906583"/>
  </r>
  <r>
    <s v="2019/11/21"/>
    <x v="3"/>
    <x v="13"/>
    <n v="304.2998"/>
    <n v="305.77460000000002"/>
    <n v="301.84179999999998"/>
    <n v="305.77460000000002"/>
    <n v="30163"/>
    <n v="-0.8006463541505755"/>
    <n v="1.2945190158548061"/>
  </r>
  <r>
    <s v="2019/11/22"/>
    <x v="4"/>
    <x v="14"/>
    <n v="304.79140000000001"/>
    <n v="305.28300000000002"/>
    <n v="302.82499999999999"/>
    <n v="303.8082"/>
    <n v="26492"/>
    <n v="-0.64516479820046713"/>
    <n v="0.80841343527959797"/>
  </r>
  <r>
    <s v="2019/11/25"/>
    <x v="0"/>
    <x v="15"/>
    <n v="305.28300000000002"/>
    <n v="305.28300000000002"/>
    <n v="301.84179999999998"/>
    <n v="301.84179999999998"/>
    <n v="19855"/>
    <n v="-0.64935421765434675"/>
    <n v="1.1336176193057199"/>
  </r>
  <r>
    <s v="2019/11/26"/>
    <x v="1"/>
    <x v="16"/>
    <n v="304.79140000000001"/>
    <n v="305.28300000000002"/>
    <n v="301.84179999999998"/>
    <n v="301.84179999999998"/>
    <n v="101916"/>
    <n v="0"/>
    <n v="1.1336176193057199"/>
  </r>
  <r>
    <s v="2019/11/27"/>
    <x v="2"/>
    <x v="17"/>
    <n v="302.33339999999998"/>
    <n v="306.26620000000003"/>
    <n v="302.33339999999998"/>
    <n v="305.77460000000002"/>
    <n v="18527"/>
    <n v="1.2945190158548061"/>
    <n v="1.2924276464903868"/>
  </r>
  <r>
    <s v="2019/11/28"/>
    <x v="3"/>
    <x v="18"/>
    <n v="304.79140000000001"/>
    <n v="306.75779999999997"/>
    <n v="303.31659999999999"/>
    <n v="304.2998"/>
    <n v="19718"/>
    <n v="-0.48348295645819783"/>
    <n v="1.1281366654612819"/>
  </r>
  <r>
    <s v="2019/11/29"/>
    <x v="4"/>
    <x v="19"/>
    <n v="303.8082"/>
    <n v="304.2998"/>
    <n v="299.87540000000001"/>
    <n v="299.87540000000001"/>
    <n v="32423"/>
    <n v="-1.4646344608481252"/>
    <n v="1.4646344608481143"/>
  </r>
  <r>
    <s v="2019/12/02"/>
    <x v="0"/>
    <x v="21"/>
    <n v="301.84179999999998"/>
    <n v="302.82499999999999"/>
    <n v="301.35019999999997"/>
    <n v="302.33339999999998"/>
    <n v="25516"/>
    <n v="0.81633269060795688"/>
    <n v="0.48820372939269163"/>
  </r>
  <r>
    <s v="2019/12/03"/>
    <x v="1"/>
    <x v="22"/>
    <n v="299.87540000000001"/>
    <n v="301.84179999999998"/>
    <n v="299.87540000000001"/>
    <n v="301.84179999999998"/>
    <n v="27686"/>
    <n v="-0.16273428915644667"/>
    <n v="0.65359840145150949"/>
  </r>
  <r>
    <s v="2019/12/04"/>
    <x v="2"/>
    <x v="0"/>
    <n v="299.87540000000001"/>
    <n v="300.85860000000002"/>
    <n v="298.8922"/>
    <n v="300.85860000000002"/>
    <n v="34911"/>
    <n v="-0.32626521308823947"/>
    <n v="0.65574136665035498"/>
  </r>
  <r>
    <s v="2019/12/05"/>
    <x v="3"/>
    <x v="1"/>
    <n v="303.8082"/>
    <n v="306.75779999999997"/>
    <n v="303.8082"/>
    <n v="306.75779999999997"/>
    <n v="39349"/>
    <n v="1.9418124208876291"/>
    <n v="0.96619299014504367"/>
  </r>
  <r>
    <s v="2019/12/06"/>
    <x v="4"/>
    <x v="2"/>
    <n v="309.70740000000001"/>
    <n v="310.69060000000002"/>
    <n v="305.77460000000002"/>
    <n v="307.74099999999999"/>
    <n v="18402"/>
    <n v="0.3200008979681902"/>
    <n v="1.5949332455615719"/>
  </r>
  <r>
    <s v="2019/12/09"/>
    <x v="0"/>
    <x v="23"/>
    <n v="308.7242"/>
    <n v="311.18220000000002"/>
    <n v="308.7242"/>
    <n v="310.69060000000002"/>
    <n v="23556"/>
    <n v="0.95390415564879183"/>
    <n v="0.7930271027338095"/>
  </r>
  <r>
    <s v="2019/12/10"/>
    <x v="1"/>
    <x v="24"/>
    <n v="309.70740000000001"/>
    <n v="310.19900000000001"/>
    <n v="307.24939999999998"/>
    <n v="308.23259999999999"/>
    <n v="20847"/>
    <n v="-0.7942868914109964"/>
    <n v="0.9554231373537071"/>
  </r>
  <r>
    <s v="2019/12/11"/>
    <x v="2"/>
    <x v="5"/>
    <n v="308.7242"/>
    <n v="313.64019999999999"/>
    <n v="307.74099999999999"/>
    <n v="313.64019999999999"/>
    <n v="34329"/>
    <n v="1.7391776273625419"/>
    <n v="1.8987948916003476"/>
  </r>
  <r>
    <s v="2019/12/12"/>
    <x v="3"/>
    <x v="6"/>
    <n v="319.5394"/>
    <n v="328.87970000000001"/>
    <n v="318.55619999999999"/>
    <n v="325.93009999999998"/>
    <n v="52801"/>
    <n v="3.8436472161859943"/>
    <n v="3.1893118836707903"/>
  </r>
  <r>
    <s v="2019/12/13"/>
    <x v="4"/>
    <x v="7"/>
    <n v="334.28730000000002"/>
    <n v="337.23689999999999"/>
    <n v="332.32089999999999"/>
    <n v="333.30410000000001"/>
    <n v="60843"/>
    <n v="2.2372345270013696"/>
    <n v="1.4684582388427285"/>
  </r>
  <r>
    <s v="2019/12/16"/>
    <x v="0"/>
    <x v="27"/>
    <n v="330.84609999999998"/>
    <n v="332.8125"/>
    <n v="330.35449999999997"/>
    <n v="330.35449999999997"/>
    <n v="48340"/>
    <n v="-0.88889661688908406"/>
    <n v="0.74129480385779578"/>
  </r>
  <r>
    <s v="2019/12/17"/>
    <x v="1"/>
    <x v="28"/>
    <n v="329.37130000000002"/>
    <n v="339.20330000000001"/>
    <n v="329.37130000000002"/>
    <n v="339.20330000000001"/>
    <n v="41428"/>
    <n v="2.6433312344741942"/>
    <n v="2.9413946808061455"/>
  </r>
  <r>
    <s v="2019/12/18"/>
    <x v="2"/>
    <x v="10"/>
    <n v="335.76209999999998"/>
    <n v="339.20330000000001"/>
    <n v="335.76209999999998"/>
    <n v="338.71170000000001"/>
    <n v="42486"/>
    <n v="-0.1450329572797705"/>
    <n v="1.0196759170755616"/>
  </r>
  <r>
    <s v="2019/12/19"/>
    <x v="3"/>
    <x v="11"/>
    <n v="336.73090000000002"/>
    <n v="338.71170000000001"/>
    <n v="331.779"/>
    <n v="331.779"/>
    <n v="55667"/>
    <n v="-2.0680218457076056"/>
    <n v="2.0680218457076101"/>
  </r>
  <r>
    <s v="2019/12/20"/>
    <x v="4"/>
    <x v="12"/>
    <n v="328.80779999999999"/>
    <n v="329.79820000000001"/>
    <n v="325.3415"/>
    <n v="325.83670000000001"/>
    <n v="86280"/>
    <n v="-1.8072748995285013"/>
    <n v="1.3605552368422287"/>
  </r>
  <r>
    <s v="2019/12/23"/>
    <x v="0"/>
    <x v="25"/>
    <n v="326.33190000000002"/>
    <n v="330.78859999999997"/>
    <n v="326.33190000000002"/>
    <n v="330.78859999999997"/>
    <n v="26911"/>
    <n v="1.5083165026341074"/>
    <n v="1.3564539029412688"/>
  </r>
  <r>
    <s v="2019/12/24"/>
    <x v="1"/>
    <x v="26"/>
    <n v="330.78859999999997"/>
    <n v="331.28379999999999"/>
    <n v="328.80779999999999"/>
    <n v="328.80779999999999"/>
    <n v="13783"/>
    <n v="-0.60061151168059757"/>
    <n v="0.75020243024004474"/>
  </r>
  <r>
    <s v="2019/12/25"/>
    <x v="2"/>
    <x v="15"/>
    <n v="328.80779999999999"/>
    <n v="331.28379999999999"/>
    <n v="327.81740000000002"/>
    <n v="329.79820000000001"/>
    <n v="12262"/>
    <n v="0.30075667289749985"/>
    <n v="1.051866378276938"/>
  </r>
  <r>
    <s v="2019/12/26"/>
    <x v="3"/>
    <x v="16"/>
    <n v="329.79820000000001"/>
    <n v="330.78859999999997"/>
    <n v="328.31259999999997"/>
    <n v="329.79820000000001"/>
    <n v="11427"/>
    <n v="0"/>
    <n v="0.75132973432024741"/>
  </r>
  <r>
    <s v="2019/12/27"/>
    <x v="4"/>
    <x v="17"/>
    <n v="331.779"/>
    <n v="334.75009999999997"/>
    <n v="331.779"/>
    <n v="334.75009999999997"/>
    <n v="16677"/>
    <n v="1.4903331044272989"/>
    <n v="0.89151986874981759"/>
  </r>
  <r>
    <s v="2019/12/30"/>
    <x v="0"/>
    <x v="29"/>
    <n v="334.75009999999997"/>
    <n v="335.7405"/>
    <n v="330.78859999999997"/>
    <n v="331.28379999999999"/>
    <n v="21591"/>
    <n v="-1.0408873470847664"/>
    <n v="1.4859039495600093"/>
  </r>
  <r>
    <s v="2019/12/31"/>
    <x v="1"/>
    <x v="30"/>
    <n v="327.81740000000002"/>
    <n v="330.29340000000002"/>
    <n v="327.81740000000002"/>
    <n v="327.81740000000002"/>
    <n v="22950"/>
    <n v="-1.0518663782769306"/>
    <n v="0.75246043143928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6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3">
  <location ref="A3:B10" firstHeaderRow="1" firstDataRow="1" firstDataCol="1"/>
  <pivotFields count="9">
    <pivotField showAll="0"/>
    <pivotField axis="axisRow" numFmtId="177" showAll="0">
      <items count="7">
        <item x="0"/>
        <item x="1"/>
        <item x="2"/>
        <item x="3"/>
        <item x="4"/>
        <item x="5"/>
        <item t="default"/>
      </items>
    </pivotField>
    <pivotField numFmtId="177" showAll="0"/>
    <pivotField showAll="0"/>
    <pivotField showAll="0"/>
    <pivotField showAll="0"/>
    <pivotField showAll="0"/>
    <pivotField numFmtId="3" showAll="0"/>
    <pivotField dataField="1" numFmtId="176" showAll="0">
      <items count="2077">
        <item x="793"/>
        <item x="1807"/>
        <item x="1703"/>
        <item x="544"/>
        <item x="1662"/>
        <item x="1181"/>
        <item x="358"/>
        <item x="965"/>
        <item x="1817"/>
        <item x="1061"/>
        <item x="881"/>
        <item x="545"/>
        <item x="391"/>
        <item x="1180"/>
        <item x="534"/>
        <item x="1187"/>
        <item x="537"/>
        <item x="785"/>
        <item x="1105"/>
        <item x="1620"/>
        <item x="1013"/>
        <item x="1167"/>
        <item x="762"/>
        <item x="1202"/>
        <item x="1865"/>
        <item x="1425"/>
        <item x="1845"/>
        <item x="1938"/>
        <item x="266"/>
        <item x="82"/>
        <item x="772"/>
        <item x="976"/>
        <item x="24"/>
        <item x="792"/>
        <item x="1297"/>
        <item x="579"/>
        <item x="1194"/>
        <item x="573"/>
        <item x="1114"/>
        <item x="1340"/>
        <item x="1171"/>
        <item x="1655"/>
        <item x="1815"/>
        <item x="95"/>
        <item x="360"/>
        <item x="165"/>
        <item x="1064"/>
        <item x="874"/>
        <item x="440"/>
        <item x="1617"/>
        <item x="717"/>
        <item x="1781"/>
        <item x="462"/>
        <item x="1880"/>
        <item x="1905"/>
        <item x="973"/>
        <item x="1921"/>
        <item x="880"/>
        <item x="20"/>
        <item x="1809"/>
        <item x="1438"/>
        <item x="845"/>
        <item x="781"/>
        <item x="444"/>
        <item x="1863"/>
        <item x="1846"/>
        <item x="1966"/>
        <item x="1805"/>
        <item x="1731"/>
        <item x="1088"/>
        <item x="1686"/>
        <item x="1261"/>
        <item x="493"/>
        <item x="1665"/>
        <item x="71"/>
        <item x="1661"/>
        <item x="281"/>
        <item x="1237"/>
        <item x="532"/>
        <item x="1252"/>
        <item x="798"/>
        <item x="1952"/>
        <item x="246"/>
        <item x="725"/>
        <item x="832"/>
        <item x="865"/>
        <item x="778"/>
        <item x="1399"/>
        <item x="999"/>
        <item x="14"/>
        <item x="1689"/>
        <item x="608"/>
        <item x="549"/>
        <item x="1729"/>
        <item x="826"/>
        <item x="238"/>
        <item x="1093"/>
        <item x="215"/>
        <item x="1828"/>
        <item x="1803"/>
        <item x="744"/>
        <item x="848"/>
        <item x="525"/>
        <item x="1645"/>
        <item x="1362"/>
        <item x="1925"/>
        <item x="178"/>
        <item x="1701"/>
        <item x="245"/>
        <item x="631"/>
        <item x="1311"/>
        <item x="506"/>
        <item x="764"/>
        <item x="1934"/>
        <item x="1305"/>
        <item x="1050"/>
        <item x="1163"/>
        <item x="899"/>
        <item x="392"/>
        <item x="64"/>
        <item x="30"/>
        <item x="1998"/>
        <item x="1833"/>
        <item x="1296"/>
        <item x="1161"/>
        <item x="1427"/>
        <item x="1930"/>
        <item x="1658"/>
        <item x="367"/>
        <item x="1523"/>
        <item x="1147"/>
        <item x="1333"/>
        <item x="1790"/>
        <item x="499"/>
        <item x="359"/>
        <item x="1946"/>
        <item x="1801"/>
        <item x="630"/>
        <item x="320"/>
        <item x="344"/>
        <item x="254"/>
        <item x="1244"/>
        <item x="919"/>
        <item x="1106"/>
        <item x="1110"/>
        <item x="237"/>
        <item x="935"/>
        <item x="1075"/>
        <item x="2068"/>
        <item x="1112"/>
        <item x="421"/>
        <item x="1098"/>
        <item x="480"/>
        <item x="1191"/>
        <item x="397"/>
        <item x="1011"/>
        <item x="1856"/>
        <item x="735"/>
        <item x="1365"/>
        <item x="1986"/>
        <item x="427"/>
        <item x="1121"/>
        <item x="407"/>
        <item x="76"/>
        <item x="226"/>
        <item x="1312"/>
        <item x="363"/>
        <item x="1374"/>
        <item x="799"/>
        <item x="1985"/>
        <item x="1323"/>
        <item x="324"/>
        <item x="991"/>
        <item x="855"/>
        <item x="1515"/>
        <item x="1623"/>
        <item x="873"/>
        <item x="1390"/>
        <item x="467"/>
        <item x="829"/>
        <item x="58"/>
        <item x="1066"/>
        <item x="964"/>
        <item x="713"/>
        <item x="1421"/>
        <item x="1255"/>
        <item x="632"/>
        <item x="1768"/>
        <item x="710"/>
        <item x="1169"/>
        <item x="768"/>
        <item x="1864"/>
        <item x="801"/>
        <item x="356"/>
        <item x="1254"/>
        <item x="1229"/>
        <item x="1835"/>
        <item x="1991"/>
        <item x="2069"/>
        <item x="1042"/>
        <item x="1214"/>
        <item x="1153"/>
        <item x="1722"/>
        <item x="1834"/>
        <item x="1708"/>
        <item x="1226"/>
        <item x="1224"/>
        <item x="385"/>
        <item x="330"/>
        <item x="516"/>
        <item x="1076"/>
        <item x="1716"/>
        <item x="1830"/>
        <item x="325"/>
        <item x="347"/>
        <item x="1081"/>
        <item x="1895"/>
        <item x="1788"/>
        <item x="800"/>
        <item x="1392"/>
        <item x="1936"/>
        <item x="1961"/>
        <item x="1371"/>
        <item x="47"/>
        <item x="1953"/>
        <item x="1313"/>
        <item x="922"/>
        <item x="341"/>
        <item x="355"/>
        <item x="339"/>
        <item x="42"/>
        <item x="502"/>
        <item x="673"/>
        <item x="1764"/>
        <item x="1533"/>
        <item x="1459"/>
        <item x="1401"/>
        <item x="135"/>
        <item x="934"/>
        <item x="268"/>
        <item x="1735"/>
        <item x="378"/>
        <item x="969"/>
        <item x="638"/>
        <item x="1473"/>
        <item x="1176"/>
        <item x="1873"/>
        <item x="995"/>
        <item x="1804"/>
        <item x="1190"/>
        <item x="2023"/>
        <item x="1020"/>
        <item x="1419"/>
        <item x="1175"/>
        <item x="1976"/>
        <item x="1852"/>
        <item x="1489"/>
        <item x="1335"/>
        <item x="1173"/>
        <item x="1842"/>
        <item x="1347"/>
        <item x="1200"/>
        <item x="146"/>
        <item x="1981"/>
        <item x="1258"/>
        <item x="155"/>
        <item x="1030"/>
        <item x="1033"/>
        <item x="2043"/>
        <item x="697"/>
        <item x="818"/>
        <item x="1892"/>
        <item x="524"/>
        <item x="1351"/>
        <item x="299"/>
        <item x="830"/>
        <item x="2054"/>
        <item x="1935"/>
        <item x="1046"/>
        <item x="721"/>
        <item x="1156"/>
        <item x="600"/>
        <item x="1227"/>
        <item x="714"/>
        <item x="678"/>
        <item x="776"/>
        <item x="1384"/>
        <item x="1534"/>
        <item x="850"/>
        <item x="1761"/>
        <item x="474"/>
        <item x="837"/>
        <item x="282"/>
        <item x="1152"/>
        <item x="342"/>
        <item x="526"/>
        <item x="711"/>
        <item x="187"/>
        <item x="257"/>
        <item x="202"/>
        <item x="1136"/>
        <item x="6"/>
        <item x="554"/>
        <item x="885"/>
        <item x="1223"/>
        <item x="1583"/>
        <item x="1561"/>
        <item x="1449"/>
        <item x="790"/>
        <item x="353"/>
        <item x="1318"/>
        <item x="2001"/>
        <item x="1793"/>
        <item x="1129"/>
        <item x="1448"/>
        <item x="1433"/>
        <item x="1928"/>
        <item x="21"/>
        <item x="1478"/>
        <item x="681"/>
        <item x="36"/>
        <item x="1705"/>
        <item x="379"/>
        <item x="669"/>
        <item x="1717"/>
        <item x="2006"/>
        <item x="303"/>
        <item x="760"/>
        <item x="449"/>
        <item x="138"/>
        <item x="892"/>
        <item x="1490"/>
        <item x="758"/>
        <item x="1631"/>
        <item x="287"/>
        <item x="1103"/>
        <item x="384"/>
        <item x="513"/>
        <item x="698"/>
        <item x="170"/>
        <item x="896"/>
        <item x="67"/>
        <item x="1948"/>
        <item x="284"/>
        <item x="1954"/>
        <item x="1618"/>
        <item x="572"/>
        <item x="263"/>
        <item x="7"/>
        <item x="260"/>
        <item x="682"/>
        <item x="908"/>
        <item x="551"/>
        <item x="1612"/>
        <item x="813"/>
        <item x="1302"/>
        <item x="1668"/>
        <item x="586"/>
        <item x="1673"/>
        <item x="331"/>
        <item x="483"/>
        <item x="253"/>
        <item x="558"/>
        <item x="914"/>
        <item x="794"/>
        <item x="1672"/>
        <item x="917"/>
        <item x="970"/>
        <item x="428"/>
        <item x="1698"/>
        <item x="1346"/>
        <item x="1339"/>
        <item x="509"/>
        <item x="949"/>
        <item x="727"/>
        <item x="943"/>
        <item x="1676"/>
        <item x="365"/>
        <item x="948"/>
        <item x="328"/>
        <item x="96"/>
        <item x="437"/>
        <item x="1196"/>
        <item x="23"/>
        <item x="1555"/>
        <item x="1656"/>
        <item x="1019"/>
        <item x="1553"/>
        <item x="1557"/>
        <item x="1984"/>
        <item x="1739"/>
        <item x="377"/>
        <item x="809"/>
        <item x="1792"/>
        <item x="15"/>
        <item x="161"/>
        <item x="1859"/>
        <item x="1785"/>
        <item x="110"/>
        <item x="1382"/>
        <item x="2042"/>
        <item x="345"/>
        <item x="1581"/>
        <item x="561"/>
        <item x="1034"/>
        <item x="53"/>
        <item x="571"/>
        <item x="1206"/>
        <item x="1709"/>
        <item x="1876"/>
        <item x="570"/>
        <item x="105"/>
        <item x="590"/>
        <item x="958"/>
        <item x="1047"/>
        <item x="1460"/>
        <item x="1454"/>
        <item x="191"/>
        <item x="609"/>
        <item x="655"/>
        <item x="739"/>
        <item x="1637"/>
        <item x="1704"/>
        <item x="1624"/>
        <item x="702"/>
        <item x="1154"/>
        <item x="1436"/>
        <item x="597"/>
        <item x="194"/>
        <item x="1232"/>
        <item x="1045"/>
        <item x="3"/>
        <item x="1253"/>
        <item x="1474"/>
        <item x="2020"/>
        <item x="1715"/>
        <item x="295"/>
        <item x="1137"/>
        <item x="1447"/>
        <item x="1160"/>
        <item x="329"/>
        <item x="1060"/>
        <item x="1234"/>
        <item x="1893"/>
        <item x="1041"/>
        <item x="455"/>
        <item x="1899"/>
        <item x="1593"/>
        <item x="1415"/>
        <item x="244"/>
        <item x="2075"/>
        <item x="1249"/>
        <item x="1267"/>
        <item x="1610"/>
        <item x="1141"/>
        <item x="1960"/>
        <item x="808"/>
        <item x="2074"/>
        <item x="1771"/>
        <item x="26"/>
        <item x="578"/>
        <item x="1094"/>
        <item x="1907"/>
        <item x="1133"/>
        <item x="2029"/>
        <item x="88"/>
        <item x="736"/>
        <item x="1694"/>
        <item x="2027"/>
        <item x="1122"/>
        <item x="1274"/>
        <item x="625"/>
        <item x="553"/>
        <item x="1276"/>
        <item x="1089"/>
        <item x="1273"/>
        <item x="118"/>
        <item x="112"/>
        <item x="856"/>
        <item x="1990"/>
        <item x="692"/>
        <item x="389"/>
        <item x="41"/>
        <item x="1280"/>
        <item x="75"/>
        <item x="108"/>
        <item x="824"/>
        <item x="719"/>
        <item x="1285"/>
        <item x="835"/>
        <item x="1538"/>
        <item x="823"/>
        <item x="508"/>
        <item x="834"/>
        <item x="131"/>
        <item x="1927"/>
        <item x="1310"/>
        <item x="872"/>
        <item x="10"/>
        <item x="1799"/>
        <item x="1303"/>
        <item x="775"/>
        <item x="1867"/>
        <item x="1290"/>
        <item x="839"/>
        <item x="443"/>
        <item x="877"/>
        <item x="576"/>
        <item x="616"/>
        <item x="1871"/>
        <item x="1848"/>
        <item x="703"/>
        <item x="766"/>
        <item x="844"/>
        <item x="1746"/>
        <item x="1750"/>
        <item x="2065"/>
        <item x="1632"/>
        <item x="894"/>
        <item x="485"/>
        <item x="1885"/>
        <item x="897"/>
        <item x="1377"/>
        <item x="285"/>
        <item x="1940"/>
        <item x="1393"/>
        <item x="1376"/>
        <item x="924"/>
        <item x="602"/>
        <item x="290"/>
        <item x="909"/>
        <item x="149"/>
        <item x="1598"/>
        <item x="1812"/>
        <item x="1391"/>
        <item x="247"/>
        <item x="17"/>
        <item x="145"/>
        <item x="1603"/>
        <item x="141"/>
        <item x="974"/>
        <item x="915"/>
        <item x="806"/>
        <item x="979"/>
        <item x="1770"/>
        <item x="1003"/>
        <item x="929"/>
        <item x="431"/>
        <item x="618"/>
        <item x="175"/>
        <item x="1002"/>
        <item x="430"/>
        <item x="668"/>
        <item x="1767"/>
        <item x="1183"/>
        <item x="997"/>
        <item x="172"/>
        <item x="639"/>
        <item x="677"/>
        <item x="1422"/>
        <item x="982"/>
        <item x="72"/>
        <item x="1933"/>
        <item x="966"/>
        <item x="989"/>
        <item x="106"/>
        <item x="1931"/>
        <item x="1411"/>
        <item x="2051"/>
        <item x="321"/>
        <item x="985"/>
        <item x="693"/>
        <item x="1496"/>
        <item x="1010"/>
        <item x="1178"/>
        <item x="2061"/>
        <item x="425"/>
        <item x="1471"/>
        <item x="1912"/>
        <item x="1683"/>
        <item x="195"/>
        <item x="435"/>
        <item x="469"/>
        <item x="316"/>
        <item x="190"/>
        <item x="1682"/>
        <item x="1418"/>
        <item x="368"/>
        <item x="319"/>
        <item x="1681"/>
        <item x="1485"/>
        <item x="1027"/>
        <item x="380"/>
        <item x="962"/>
        <item x="1170"/>
        <item x="539"/>
        <item x="372"/>
        <item x="1230"/>
        <item x="207"/>
        <item x="542"/>
        <item x="1508"/>
        <item x="1213"/>
        <item x="604"/>
        <item x="1541"/>
        <item x="1507"/>
        <item x="1054"/>
        <item x="1212"/>
        <item x="1219"/>
        <item x="1070"/>
        <item x="1536"/>
        <item x="1158"/>
        <item x="264"/>
        <item x="729"/>
        <item x="1058"/>
        <item x="1519"/>
        <item x="1543"/>
        <item x="275"/>
        <item x="1563"/>
        <item x="255"/>
        <item x="642"/>
        <item x="1562"/>
        <item x="1736"/>
        <item x="1082"/>
        <item x="1545"/>
        <item x="1265"/>
        <item x="1240"/>
        <item x="1549"/>
        <item x="1742"/>
        <item x="1113"/>
        <item x="1135"/>
        <item x="1569"/>
        <item x="1582"/>
        <item x="1134"/>
        <item x="1269"/>
        <item x="1734"/>
        <item x="1131"/>
        <item x="1317"/>
        <item x="1109"/>
        <item x="1125"/>
        <item x="1858"/>
        <item x="85"/>
        <item x="1881"/>
        <item x="1127"/>
        <item x="116"/>
        <item x="1092"/>
        <item x="419"/>
        <item x="92"/>
        <item x="122"/>
        <item x="46"/>
        <item x="1721"/>
        <item x="111"/>
        <item x="1120"/>
        <item x="2052"/>
        <item x="2041"/>
        <item x="66"/>
        <item x="11"/>
        <item x="13"/>
        <item x="1824"/>
        <item x="1646"/>
        <item x="1596"/>
        <item x="1291"/>
        <item x="198"/>
        <item x="1664"/>
        <item x="560"/>
        <item x="1963"/>
        <item x="559"/>
        <item x="802"/>
        <item x="1602"/>
        <item x="1"/>
        <item x="1606"/>
        <item x="1687"/>
        <item x="1763"/>
        <item x="1993"/>
        <item x="2071"/>
        <item x="495"/>
        <item x="1357"/>
        <item x="271"/>
        <item x="2000"/>
        <item x="211"/>
        <item x="375"/>
        <item x="1364"/>
        <item x="405"/>
        <item x="1920"/>
        <item x="1450"/>
        <item x="249"/>
        <item x="1428"/>
        <item x="652"/>
        <item x="338"/>
        <item x="1434"/>
        <item x="352"/>
        <item x="1389"/>
        <item x="1467"/>
        <item x="416"/>
        <item x="1466"/>
        <item x="1444"/>
        <item x="420"/>
        <item x="1404"/>
        <item x="241"/>
        <item x="451"/>
        <item x="308"/>
        <item x="1409"/>
        <item x="458"/>
        <item x="1493"/>
        <item x="684"/>
        <item x="1499"/>
        <item x="686"/>
        <item x="1486"/>
        <item x="31"/>
        <item x="547"/>
        <item x="486"/>
        <item x="488"/>
        <item x="731"/>
        <item x="77"/>
        <item x="726"/>
        <item x="16"/>
        <item x="154"/>
        <item x="734"/>
        <item x="863"/>
        <item x="862"/>
        <item x="174"/>
        <item x="2053"/>
        <item x="133"/>
        <item x="777"/>
        <item x="1525"/>
        <item x="1540"/>
        <item x="861"/>
        <item x="724"/>
        <item x="860"/>
        <item x="2050"/>
        <item x="828"/>
        <item x="518"/>
        <item x="871"/>
        <item x="1565"/>
        <item x="1522"/>
        <item x="1737"/>
        <item x="1551"/>
        <item x="1585"/>
        <item x="886"/>
        <item x="888"/>
        <item x="1529"/>
        <item x="747"/>
        <item x="884"/>
        <item x="1570"/>
        <item x="1860"/>
        <item x="1573"/>
        <item x="1531"/>
        <item x="847"/>
        <item x="1576"/>
        <item x="767"/>
        <item x="789"/>
        <item x="750"/>
        <item x="843"/>
        <item x="1854"/>
        <item x="1749"/>
        <item x="761"/>
        <item x="393"/>
        <item x="1638"/>
        <item x="1726"/>
        <item x="755"/>
        <item x="1884"/>
        <item x="1942"/>
        <item x="757"/>
        <item x="210"/>
        <item x="209"/>
        <item x="396"/>
        <item x="1844"/>
        <item x="222"/>
        <item x="923"/>
        <item x="1597"/>
        <item x="687"/>
        <item x="1608"/>
        <item x="665"/>
        <item x="1005"/>
        <item x="803"/>
        <item x="1004"/>
        <item x="930"/>
        <item x="918"/>
        <item x="1007"/>
        <item x="1614"/>
        <item x="805"/>
        <item x="1968"/>
        <item x="1700"/>
        <item x="1776"/>
        <item x="337"/>
        <item x="1690"/>
        <item x="351"/>
        <item x="939"/>
        <item x="938"/>
        <item x="1693"/>
        <item x="311"/>
        <item x="310"/>
        <item x="232"/>
        <item x="988"/>
        <item x="309"/>
        <item x="240"/>
        <item x="987"/>
        <item x="305"/>
        <item x="1685"/>
        <item x="575"/>
        <item x="994"/>
        <item x="993"/>
        <item x="475"/>
        <item x="1174"/>
        <item x="1023"/>
        <item x="1201"/>
        <item x="1982"/>
        <item x="584"/>
        <item x="2013"/>
        <item x="479"/>
        <item x="1029"/>
        <item x="959"/>
        <item x="556"/>
        <item x="592"/>
        <item x="536"/>
        <item x="1055"/>
        <item x="1217"/>
        <item x="1037"/>
        <item x="1241"/>
        <item x="611"/>
        <item x="1245"/>
        <item x="1142"/>
        <item x="641"/>
        <item x="501"/>
        <item x="1116"/>
        <item x="640"/>
        <item x="1080"/>
        <item x="28"/>
        <item x="1146"/>
        <item x="1074"/>
        <item x="2031"/>
        <item x="90"/>
        <item x="1314"/>
        <item x="1124"/>
        <item x="1316"/>
        <item x="157"/>
        <item x="84"/>
        <item x="119"/>
        <item x="2036"/>
        <item x="143"/>
        <item x="1091"/>
        <item x="657"/>
        <item x="1104"/>
        <item x="136"/>
        <item x="2045"/>
        <item x="1281"/>
        <item x="2057"/>
        <item x="1102"/>
        <item x="74"/>
        <item x="164"/>
        <item x="1307"/>
        <item x="128"/>
        <item x="61"/>
        <item x="1304"/>
        <item x="1292"/>
        <item x="199"/>
        <item x="184"/>
        <item x="4"/>
        <item x="1329"/>
        <item x="671"/>
        <item x="679"/>
        <item x="366"/>
        <item x="1355"/>
        <item x="286"/>
        <item x="1379"/>
        <item x="346"/>
        <item x="1381"/>
        <item x="219"/>
        <item x="218"/>
        <item x="1451"/>
        <item x="410"/>
        <item x="1429"/>
        <item x="1462"/>
        <item x="1431"/>
        <item x="446"/>
        <item x="1441"/>
        <item x="1475"/>
        <item x="312"/>
        <item x="1480"/>
        <item x="581"/>
        <item x="1446"/>
        <item x="1407"/>
        <item x="1410"/>
        <item x="1424"/>
        <item x="1492"/>
        <item x="468"/>
        <item x="466"/>
        <item x="1502"/>
        <item x="587"/>
        <item x="568"/>
        <item x="1511"/>
        <item x="1510"/>
        <item x="1509"/>
        <item x="595"/>
        <item x="519"/>
        <item x="1558"/>
        <item x="1550"/>
        <item x="621"/>
        <item x="1837"/>
        <item x="1580"/>
        <item x="1633"/>
        <item x="658"/>
        <item x="1851"/>
        <item x="1625"/>
        <item x="1628"/>
        <item x="1719"/>
        <item x="1816"/>
        <item x="1630"/>
        <item x="1941"/>
        <item x="1826"/>
        <item x="1825"/>
        <item x="1813"/>
        <item x="663"/>
        <item x="1891"/>
        <item x="1607"/>
        <item x="1755"/>
        <item x="812"/>
        <item x="1970"/>
        <item x="1601"/>
        <item x="1969"/>
        <item x="1699"/>
        <item x="1671"/>
        <item x="1766"/>
        <item x="1988"/>
        <item x="1684"/>
        <item x="1997"/>
        <item x="1929"/>
        <item x="1923"/>
        <item x="1922"/>
        <item x="1983"/>
        <item x="2008"/>
        <item x="2010"/>
        <item x="2019"/>
        <item x="2028"/>
        <item x="86"/>
        <item x="78"/>
        <item x="43"/>
        <item x="139"/>
        <item x="121"/>
        <item x="45"/>
        <item x="2046"/>
        <item x="2056"/>
        <item x="134"/>
        <item x="107"/>
        <item x="132"/>
        <item x="129"/>
        <item x="201"/>
        <item x="2067"/>
        <item x="399"/>
        <item x="357"/>
        <item x="403"/>
        <item x="220"/>
        <item x="217"/>
        <item x="262"/>
        <item x="279"/>
        <item x="306"/>
        <item x="439"/>
        <item x="484"/>
        <item x="569"/>
        <item x="596"/>
        <item x="505"/>
        <item x="530"/>
        <item x="636"/>
        <item x="645"/>
        <item x="728"/>
        <item x="741"/>
        <item x="567"/>
        <item x="783"/>
        <item x="0"/>
        <item x="2012"/>
        <item x="699"/>
        <item x="675"/>
        <item x="810"/>
        <item x="660"/>
        <item x="650"/>
        <item x="634"/>
        <item x="531"/>
        <item x="613"/>
        <item x="607"/>
        <item x="472"/>
        <item x="424"/>
        <item x="454"/>
        <item x="574"/>
        <item x="415"/>
        <item x="280"/>
        <item x="216"/>
        <item x="225"/>
        <item x="388"/>
        <item x="224"/>
        <item x="277"/>
        <item x="400"/>
        <item x="382"/>
        <item x="272"/>
        <item x="197"/>
        <item x="57"/>
        <item x="182"/>
        <item x="2040"/>
        <item x="177"/>
        <item x="68"/>
        <item x="40"/>
        <item x="39"/>
        <item x="159"/>
        <item x="166"/>
        <item x="35"/>
        <item x="2037"/>
        <item x="147"/>
        <item x="2032"/>
        <item x="97"/>
        <item x="1787"/>
        <item x="2004"/>
        <item x="1800"/>
        <item x="1789"/>
        <item x="1783"/>
        <item x="1973"/>
        <item x="1965"/>
        <item x="1932"/>
        <item x="1909"/>
        <item x="1759"/>
        <item x="1696"/>
        <item x="1806"/>
        <item x="1615"/>
        <item x="1908"/>
        <item x="1959"/>
        <item x="1756"/>
        <item x="1649"/>
        <item x="1609"/>
        <item x="1772"/>
        <item x="1604"/>
        <item x="1592"/>
        <item x="1619"/>
        <item x="1829"/>
        <item x="1896"/>
        <item x="1720"/>
        <item x="1627"/>
        <item x="1626"/>
        <item x="1732"/>
        <item x="656"/>
        <item x="1634"/>
        <item x="627"/>
        <item x="1711"/>
        <item x="1820"/>
        <item x="1745"/>
        <item x="1747"/>
        <item x="1577"/>
        <item x="1572"/>
        <item x="1568"/>
        <item x="1869"/>
        <item x="1740"/>
        <item x="1547"/>
        <item x="529"/>
        <item x="498"/>
        <item x="504"/>
        <item x="527"/>
        <item x="1537"/>
        <item x="1524"/>
        <item x="511"/>
        <item x="1513"/>
        <item x="1487"/>
        <item x="1495"/>
        <item x="1470"/>
        <item x="457"/>
        <item x="302"/>
        <item x="1469"/>
        <item x="453"/>
        <item x="1472"/>
        <item x="1406"/>
        <item x="442"/>
        <item x="297"/>
        <item x="233"/>
        <item x="1412"/>
        <item x="1481"/>
        <item x="1443"/>
        <item x="1465"/>
        <item x="414"/>
        <item x="1457"/>
        <item x="1456"/>
        <item x="293"/>
        <item x="1395"/>
        <item x="445"/>
        <item x="1463"/>
        <item x="1452"/>
        <item x="1369"/>
        <item x="221"/>
        <item x="1358"/>
        <item x="206"/>
        <item x="1353"/>
        <item x="1352"/>
        <item x="694"/>
        <item x="2072"/>
        <item x="1338"/>
        <item x="704"/>
        <item x="1295"/>
        <item x="670"/>
        <item x="189"/>
        <item x="1289"/>
        <item x="70"/>
        <item x="1309"/>
        <item x="65"/>
        <item x="1326"/>
        <item x="2059"/>
        <item x="52"/>
        <item x="1283"/>
        <item x="126"/>
        <item x="73"/>
        <item x="1101"/>
        <item x="160"/>
        <item x="94"/>
        <item x="179"/>
        <item x="653"/>
        <item x="140"/>
        <item x="144"/>
        <item x="2035"/>
        <item x="156"/>
        <item x="1085"/>
        <item x="1271"/>
        <item x="1128"/>
        <item x="150"/>
        <item x="87"/>
        <item x="1123"/>
        <item x="1315"/>
        <item x="2033"/>
        <item x="1130"/>
        <item x="1144"/>
        <item x="1319"/>
        <item x="1248"/>
        <item x="617"/>
        <item x="1251"/>
        <item x="1115"/>
        <item x="1083"/>
        <item x="1250"/>
        <item x="1246"/>
        <item x="497"/>
        <item x="1150"/>
        <item x="1149"/>
        <item x="517"/>
        <item x="1263"/>
        <item x="1138"/>
        <item x="1038"/>
        <item x="1053"/>
        <item x="1215"/>
        <item x="1043"/>
        <item x="601"/>
        <item x="1262"/>
        <item x="1048"/>
        <item x="956"/>
        <item x="960"/>
        <item x="1919"/>
        <item x="1062"/>
        <item x="1257"/>
        <item x="490"/>
        <item x="2015"/>
        <item x="963"/>
        <item x="1208"/>
        <item x="2014"/>
        <item x="1065"/>
        <item x="1980"/>
        <item x="1207"/>
        <item x="1199"/>
        <item x="1025"/>
        <item x="318"/>
        <item x="1782"/>
        <item x="315"/>
        <item x="470"/>
        <item x="436"/>
        <item x="1911"/>
        <item x="426"/>
        <item x="463"/>
        <item x="947"/>
        <item x="307"/>
        <item x="946"/>
        <item x="1678"/>
        <item x="968"/>
        <item x="942"/>
        <item x="972"/>
        <item x="230"/>
        <item x="933"/>
        <item x="996"/>
        <item x="932"/>
        <item x="1001"/>
        <item x="1192"/>
        <item x="940"/>
        <item x="1758"/>
        <item x="1957"/>
        <item x="1695"/>
        <item x="1000"/>
        <item x="1015"/>
        <item x="447"/>
        <item x="1014"/>
        <item x="1774"/>
        <item x="912"/>
        <item x="907"/>
        <item x="1663"/>
        <item x="911"/>
        <item x="920"/>
        <item x="1814"/>
        <item x="926"/>
        <item x="1823"/>
        <item x="276"/>
        <item x="265"/>
        <item x="1894"/>
        <item x="903"/>
        <item x="1725"/>
        <item x="754"/>
        <item x="898"/>
        <item x="1831"/>
        <item x="1636"/>
        <item x="759"/>
        <item x="1733"/>
        <item x="629"/>
        <item x="1639"/>
        <item x="659"/>
        <item x="649"/>
        <item x="900"/>
        <item x="1839"/>
        <item x="1853"/>
        <item x="1847"/>
        <item x="788"/>
        <item x="1578"/>
        <item x="1836"/>
        <item x="770"/>
        <item x="1574"/>
        <item x="1571"/>
        <item x="879"/>
        <item x="1548"/>
        <item x="620"/>
        <item x="876"/>
        <item x="1584"/>
        <item x="619"/>
        <item x="186"/>
        <item x="1546"/>
        <item x="849"/>
        <item x="774"/>
        <item x="9"/>
        <item x="1520"/>
        <item x="716"/>
        <item x="851"/>
        <item x="869"/>
        <item x="853"/>
        <item x="1526"/>
        <item x="55"/>
        <item x="180"/>
        <item x="720"/>
        <item x="852"/>
        <item x="125"/>
        <item x="598"/>
        <item x="510"/>
        <item x="109"/>
        <item x="722"/>
        <item x="797"/>
        <item x="101"/>
        <item x="820"/>
        <item x="1504"/>
        <item x="137"/>
        <item x="691"/>
        <item x="701"/>
        <item x="733"/>
        <item x="113"/>
        <item x="80"/>
        <item x="34"/>
        <item x="152"/>
        <item x="83"/>
        <item x="807"/>
        <item x="1494"/>
        <item x="1414"/>
        <item x="1420"/>
        <item x="450"/>
        <item x="418"/>
        <item x="231"/>
        <item x="1403"/>
        <item x="1445"/>
        <item x="2021"/>
        <item x="1396"/>
        <item x="252"/>
        <item x="1437"/>
        <item x="654"/>
        <item x="250"/>
        <item x="349"/>
        <item x="411"/>
        <item x="1370"/>
        <item x="1439"/>
        <item x="647"/>
        <item x="1368"/>
        <item x="523"/>
        <item x="406"/>
        <item x="223"/>
        <item x="1372"/>
        <item x="1917"/>
        <item x="258"/>
        <item x="2005"/>
        <item x="1798"/>
        <item x="402"/>
        <item x="395"/>
        <item x="2007"/>
        <item x="1385"/>
        <item x="1796"/>
        <item x="1378"/>
        <item x="376"/>
        <item x="622"/>
        <item x="1914"/>
        <item x="1350"/>
        <item x="1975"/>
        <item x="1354"/>
        <item x="614"/>
        <item x="1999"/>
        <item x="594"/>
        <item x="1692"/>
        <item x="1670"/>
        <item x="1951"/>
        <item x="1777"/>
        <item x="1334"/>
        <item x="589"/>
        <item x="1967"/>
        <item x="1616"/>
        <item x="2"/>
        <item x="680"/>
        <item x="1331"/>
        <item x="1650"/>
        <item x="1902"/>
        <item x="1330"/>
        <item x="1674"/>
        <item x="666"/>
        <item x="1773"/>
        <item x="1890"/>
        <item x="1288"/>
        <item x="1595"/>
        <item x="196"/>
        <item x="1293"/>
        <item x="1811"/>
        <item x="1889"/>
        <item x="1300"/>
        <item x="1898"/>
        <item x="8"/>
        <item x="60"/>
        <item x="1308"/>
        <item x="1822"/>
        <item x="59"/>
        <item x="473"/>
        <item x="1284"/>
        <item x="461"/>
        <item x="1298"/>
        <item x="460"/>
        <item x="1943"/>
        <item x="1279"/>
        <item x="124"/>
        <item x="1278"/>
        <item x="1713"/>
        <item x="651"/>
        <item x="452"/>
        <item x="298"/>
        <item x="18"/>
        <item x="1752"/>
        <item x="580"/>
        <item x="79"/>
        <item x="1706"/>
        <item x="1097"/>
        <item x="151"/>
        <item x="1751"/>
        <item x="1819"/>
        <item x="1818"/>
        <item x="413"/>
        <item x="251"/>
        <item x="332"/>
        <item x="1560"/>
        <item x="1567"/>
        <item x="1140"/>
        <item x="1741"/>
        <item x="1117"/>
        <item x="1247"/>
        <item x="1554"/>
        <item x="1151"/>
        <item x="1521"/>
        <item x="1059"/>
        <item x="1535"/>
        <item x="1039"/>
        <item x="606"/>
        <item x="1166"/>
        <item x="1539"/>
        <item x="1044"/>
        <item x="1216"/>
        <item x="605"/>
        <item x="1228"/>
        <item x="398"/>
        <item x="1260"/>
        <item x="1514"/>
        <item x="1220"/>
        <item x="267"/>
        <item x="1162"/>
        <item x="957"/>
        <item x="1049"/>
        <item x="1210"/>
        <item x="1032"/>
        <item x="1256"/>
        <item x="1918"/>
        <item x="2016"/>
        <item x="2011"/>
        <item x="552"/>
        <item x="563"/>
        <item x="489"/>
        <item x="487"/>
        <item x="562"/>
        <item x="1501"/>
        <item x="1026"/>
        <item x="1797"/>
        <item x="1051"/>
        <item x="1795"/>
        <item x="1488"/>
        <item x="1022"/>
        <item x="5"/>
        <item x="648"/>
        <item x="626"/>
        <item x="1483"/>
        <item x="1659"/>
        <item x="1977"/>
        <item x="646"/>
        <item x="952"/>
        <item x="130"/>
        <item x="1179"/>
        <item x="1995"/>
        <item x="1468"/>
        <item x="12"/>
        <item x="637"/>
        <item x="951"/>
        <item x="986"/>
        <item x="242"/>
        <item x="300"/>
        <item x="1405"/>
        <item x="945"/>
        <item x="1994"/>
        <item x="1185"/>
        <item x="1477"/>
        <item x="950"/>
        <item x="967"/>
        <item x="1987"/>
        <item x="169"/>
        <item x="983"/>
        <item x="944"/>
        <item x="676"/>
        <item x="1760"/>
        <item x="51"/>
        <item x="1397"/>
        <item x="173"/>
        <item x="937"/>
        <item x="1691"/>
        <item x="2055"/>
        <item x="931"/>
        <item x="168"/>
        <item x="737"/>
        <item x="980"/>
        <item x="1455"/>
        <item x="528"/>
        <item x="978"/>
        <item x="335"/>
        <item x="354"/>
        <item x="1644"/>
        <item x="1430"/>
        <item x="1461"/>
        <item x="1901"/>
        <item x="977"/>
        <item x="142"/>
        <item x="507"/>
        <item x="906"/>
        <item x="1373"/>
        <item x="261"/>
        <item x="1594"/>
        <item x="1647"/>
        <item x="905"/>
        <item x="1888"/>
        <item x="593"/>
        <item x="1375"/>
        <item x="925"/>
        <item x="535"/>
        <item x="283"/>
        <item x="89"/>
        <item x="1361"/>
        <item x="541"/>
        <item x="1947"/>
        <item x="1383"/>
        <item x="408"/>
        <item x="383"/>
        <item x="756"/>
        <item x="1359"/>
        <item x="1883"/>
        <item x="661"/>
        <item x="893"/>
        <item x="901"/>
        <item x="628"/>
        <item x="752"/>
        <item x="1589"/>
        <item x="1875"/>
        <item x="1877"/>
        <item x="1588"/>
        <item x="1579"/>
        <item x="362"/>
        <item x="749"/>
        <item x="476"/>
        <item x="644"/>
        <item x="1575"/>
        <item x="791"/>
        <item x="883"/>
        <item x="521"/>
        <item x="771"/>
        <item x="301"/>
        <item x="456"/>
        <item x="887"/>
        <item x="304"/>
        <item x="633"/>
        <item x="239"/>
        <item x="193"/>
        <item x="878"/>
        <item x="63"/>
        <item x="515"/>
        <item x="745"/>
        <item x="840"/>
        <item x="326"/>
        <item x="1328"/>
        <item x="185"/>
        <item x="683"/>
        <item x="503"/>
        <item x="786"/>
        <item x="429"/>
        <item x="104"/>
        <item x="2060"/>
        <item x="336"/>
        <item x="854"/>
        <item x="1342"/>
        <item x="1517"/>
        <item x="715"/>
        <item x="103"/>
        <item x="1325"/>
        <item x="292"/>
        <item x="868"/>
        <item x="1286"/>
        <item x="1802"/>
        <item x="1506"/>
        <item x="54"/>
        <item x="821"/>
        <item x="1282"/>
        <item x="1505"/>
        <item x="1512"/>
        <item x="875"/>
        <item x="696"/>
        <item x="100"/>
        <item x="1996"/>
        <item x="819"/>
        <item x="167"/>
        <item x="857"/>
        <item x="695"/>
        <item x="1090"/>
        <item x="1677"/>
        <item x="48"/>
        <item x="1697"/>
        <item x="273"/>
        <item x="148"/>
        <item x="1321"/>
        <item x="2026"/>
        <item x="1762"/>
        <item x="270"/>
        <item x="29"/>
        <item x="1500"/>
        <item x="32"/>
        <item x="1775"/>
        <item x="1145"/>
        <item x="1906"/>
        <item x="1079"/>
        <item x="1243"/>
        <item x="1417"/>
        <item x="317"/>
        <item x="371"/>
        <item x="664"/>
        <item x="323"/>
        <item x="1498"/>
        <item x="1643"/>
        <item x="1945"/>
        <item x="1236"/>
        <item x="1077"/>
        <item x="1408"/>
        <item x="1827"/>
        <item x="1040"/>
        <item x="1955"/>
        <item x="1235"/>
        <item x="612"/>
        <item x="1398"/>
        <item x="1159"/>
        <item x="566"/>
        <item x="1476"/>
        <item x="1056"/>
        <item x="1832"/>
        <item x="1435"/>
        <item x="422"/>
        <item x="1841"/>
        <item x="188"/>
        <item x="740"/>
        <item x="1635"/>
        <item x="1453"/>
        <item x="183"/>
        <item x="1840"/>
        <item x="1164"/>
        <item x="334"/>
        <item x="1862"/>
        <item x="181"/>
        <item x="1857"/>
        <item x="1710"/>
        <item x="404"/>
        <item x="2039"/>
        <item x="102"/>
        <item x="2009"/>
        <item x="1872"/>
        <item x="171"/>
        <item x="1386"/>
        <item x="1916"/>
        <item x="1786"/>
        <item x="2047"/>
        <item x="1067"/>
        <item x="1360"/>
        <item x="162"/>
        <item x="1198"/>
        <item x="1366"/>
        <item x="1530"/>
        <item x="1172"/>
        <item x="1743"/>
        <item x="1586"/>
        <item x="153"/>
        <item x="1552"/>
        <item x="471"/>
        <item x="1356"/>
        <item x="953"/>
        <item x="459"/>
        <item x="1189"/>
        <item x="1009"/>
        <item x="2025"/>
        <item x="1188"/>
        <item x="984"/>
        <item x="441"/>
        <item x="1972"/>
        <item x="1992"/>
        <item x="941"/>
        <item x="603"/>
        <item x="1904"/>
        <item x="981"/>
        <item x="1184"/>
        <item x="928"/>
        <item x="1769"/>
        <item x="804"/>
        <item x="1006"/>
        <item x="814"/>
        <item x="340"/>
        <item x="921"/>
        <item x="1648"/>
        <item x="1599"/>
        <item x="635"/>
        <item x="1343"/>
        <item x="256"/>
        <item x="910"/>
        <item x="481"/>
        <item x="2049"/>
        <item x="289"/>
        <item x="127"/>
        <item x="904"/>
        <item x="1622"/>
        <item x="401"/>
        <item x="2048"/>
        <item x="1939"/>
        <item x="163"/>
        <item x="1641"/>
        <item x="1728"/>
        <item x="176"/>
        <item x="235"/>
        <item x="1886"/>
        <item x="38"/>
        <item x="1416"/>
        <item x="438"/>
        <item x="1879"/>
        <item x="1727"/>
        <item x="891"/>
        <item x="2044"/>
        <item x="327"/>
        <item x="269"/>
        <item x="234"/>
        <item x="1413"/>
        <item x="44"/>
        <item x="120"/>
        <item x="373"/>
        <item x="1855"/>
        <item x="1926"/>
        <item x="296"/>
        <item x="22"/>
        <item x="1723"/>
        <item x="2034"/>
        <item x="433"/>
        <item x="33"/>
        <item x="751"/>
        <item x="842"/>
        <item x="98"/>
        <item x="1126"/>
        <item x="685"/>
        <item x="1400"/>
        <item x="557"/>
        <item x="1096"/>
        <item x="765"/>
        <item x="1657"/>
        <item x="1458"/>
        <item x="1132"/>
        <item x="1794"/>
        <item x="2002"/>
        <item x="588"/>
        <item x="2030"/>
        <item x="1874"/>
        <item x="1073"/>
        <item x="623"/>
        <item x="1913"/>
        <item x="1095"/>
        <item x="748"/>
        <item x="769"/>
        <item x="1679"/>
        <item x="25"/>
        <item x="746"/>
        <item x="1078"/>
        <item x="690"/>
        <item x="1559"/>
        <item x="1266"/>
        <item x="259"/>
        <item x="1387"/>
        <item x="1566"/>
        <item x="712"/>
        <item x="1564"/>
        <item x="836"/>
        <item x="1958"/>
        <item x="1225"/>
        <item x="192"/>
        <item x="62"/>
        <item x="514"/>
        <item x="1367"/>
        <item x="1518"/>
        <item x="870"/>
        <item x="773"/>
        <item x="1148"/>
        <item x="1903"/>
        <item x="212"/>
        <item x="859"/>
        <item x="1757"/>
        <item x="1221"/>
        <item x="464"/>
        <item x="822"/>
        <item x="599"/>
        <item x="1069"/>
        <item x="243"/>
        <item x="688"/>
        <item x="1155"/>
        <item x="1611"/>
        <item x="864"/>
        <item x="1754"/>
        <item x="706"/>
        <item x="831"/>
        <item x="50"/>
        <item x="866"/>
        <item x="313"/>
        <item x="1168"/>
        <item x="961"/>
        <item x="817"/>
        <item x="2017"/>
        <item x="417"/>
        <item x="2073"/>
        <item x="1209"/>
        <item x="955"/>
        <item x="117"/>
        <item x="1031"/>
        <item x="732"/>
        <item x="2070"/>
        <item x="1714"/>
        <item x="730"/>
        <item x="1337"/>
        <item x="248"/>
        <item x="1629"/>
        <item x="1640"/>
        <item x="477"/>
        <item x="672"/>
        <item x="1024"/>
        <item x="1336"/>
        <item x="236"/>
        <item x="1707"/>
        <item x="1294"/>
        <item x="1878"/>
        <item x="992"/>
        <item x="1974"/>
        <item x="1327"/>
        <item x="1849"/>
        <item x="56"/>
        <item x="1287"/>
        <item x="1497"/>
        <item x="1177"/>
        <item x="491"/>
        <item x="998"/>
        <item x="1341"/>
        <item x="1479"/>
        <item x="1528"/>
        <item x="1016"/>
        <item x="1432"/>
        <item x="913"/>
        <item x="412"/>
        <item x="93"/>
        <item x="1600"/>
        <item x="1440"/>
        <item x="49"/>
        <item x="1527"/>
        <item x="1086"/>
        <item x="927"/>
        <item x="1275"/>
        <item x="1937"/>
        <item x="705"/>
        <item x="213"/>
        <item x="227"/>
        <item x="1666"/>
        <item x="1654"/>
        <item x="369"/>
        <item x="1270"/>
        <item x="1320"/>
        <item x="1780"/>
        <item x="1915"/>
        <item x="564"/>
        <item x="2062"/>
        <item x="1143"/>
        <item x="902"/>
        <item x="1660"/>
        <item x="615"/>
        <item x="753"/>
        <item x="1850"/>
        <item x="1057"/>
        <item x="1748"/>
        <item x="1218"/>
        <item x="816"/>
        <item x="114"/>
        <item x="1484"/>
        <item x="81"/>
        <item x="1778"/>
        <item x="1211"/>
        <item x="522"/>
        <item x="1587"/>
        <item x="782"/>
        <item x="99"/>
        <item x="1348"/>
        <item x="674"/>
        <item x="784"/>
        <item x="709"/>
        <item x="1950"/>
        <item x="1482"/>
        <item x="743"/>
        <item x="1605"/>
        <item x="1556"/>
        <item x="1613"/>
        <item x="1301"/>
        <item x="203"/>
        <item x="538"/>
        <item x="200"/>
        <item x="1544"/>
        <item x="708"/>
        <item x="838"/>
        <item x="478"/>
        <item x="294"/>
        <item x="1402"/>
        <item x="1900"/>
        <item x="1426"/>
        <item x="1979"/>
        <item x="1591"/>
        <item x="1642"/>
        <item x="1299"/>
        <item x="707"/>
        <item x="833"/>
        <item x="1944"/>
        <item x="1306"/>
        <item x="723"/>
        <item x="718"/>
        <item x="867"/>
        <item x="2058"/>
        <item x="815"/>
        <item x="1978"/>
        <item x="1680"/>
        <item x="1516"/>
        <item x="1730"/>
        <item x="409"/>
        <item x="1021"/>
        <item x="1195"/>
        <item x="796"/>
        <item x="540"/>
        <item x="123"/>
        <item x="1203"/>
        <item x="322"/>
        <item x="1712"/>
        <item x="1277"/>
        <item x="1380"/>
        <item x="1017"/>
        <item x="1272"/>
        <item x="37"/>
        <item x="533"/>
        <item x="1012"/>
        <item x="496"/>
        <item x="1099"/>
        <item x="971"/>
        <item x="1838"/>
        <item x="1971"/>
        <item x="1744"/>
        <item x="1870"/>
        <item x="1108"/>
        <item x="27"/>
        <item x="1107"/>
        <item x="228"/>
        <item x="1491"/>
        <item x="1738"/>
        <item x="390"/>
        <item x="314"/>
        <item x="1868"/>
        <item x="1239"/>
        <item x="2003"/>
        <item x="1264"/>
        <item x="1345"/>
        <item x="1332"/>
        <item x="1897"/>
        <item x="1071"/>
        <item x="1344"/>
        <item x="1442"/>
        <item x="1036"/>
        <item x="374"/>
        <item x="1464"/>
        <item x="1621"/>
        <item x="1165"/>
        <item x="700"/>
        <item x="1989"/>
        <item x="546"/>
        <item x="1724"/>
        <item x="591"/>
        <item x="2064"/>
        <item x="582"/>
        <item x="667"/>
        <item x="763"/>
        <item x="1669"/>
        <item x="1924"/>
        <item x="1324"/>
        <item x="1087"/>
        <item x="889"/>
        <item x="846"/>
        <item x="492"/>
        <item x="229"/>
        <item x="1653"/>
        <item x="1791"/>
        <item x="350"/>
        <item x="1204"/>
        <item x="882"/>
        <item x="520"/>
        <item x="1532"/>
        <item x="214"/>
        <item x="1887"/>
        <item x="1866"/>
        <item x="827"/>
        <item x="1423"/>
        <item x="1118"/>
        <item x="1268"/>
        <item x="565"/>
        <item x="1718"/>
        <item x="858"/>
        <item x="204"/>
        <item x="1765"/>
        <item x="288"/>
        <item x="19"/>
        <item x="916"/>
        <item x="936"/>
        <item x="624"/>
        <item x="1238"/>
        <item x="1784"/>
        <item x="482"/>
        <item x="585"/>
        <item x="1503"/>
        <item x="1667"/>
        <item x="1233"/>
        <item x="91"/>
        <item x="1962"/>
        <item x="1157"/>
        <item x="115"/>
        <item x="548"/>
        <item x="1231"/>
        <item x="274"/>
        <item x="465"/>
        <item x="1363"/>
        <item x="364"/>
        <item x="500"/>
        <item x="1910"/>
        <item x="811"/>
        <item x="1028"/>
        <item x="2038"/>
        <item x="2066"/>
        <item x="689"/>
        <item x="434"/>
        <item x="1651"/>
        <item x="1205"/>
        <item x="158"/>
        <item x="343"/>
        <item x="890"/>
        <item x="1702"/>
        <item x="333"/>
        <item x="370"/>
        <item x="1197"/>
        <item x="512"/>
        <item x="432"/>
        <item x="1388"/>
        <item x="1111"/>
        <item x="841"/>
        <item x="1652"/>
        <item x="1810"/>
        <item x="386"/>
        <item x="2024"/>
        <item x="291"/>
        <item x="1139"/>
        <item x="1008"/>
        <item x="387"/>
        <item x="1542"/>
        <item x="975"/>
        <item x="69"/>
        <item x="825"/>
        <item x="208"/>
        <item x="2018"/>
        <item x="643"/>
        <item x="779"/>
        <item x="1063"/>
        <item x="1861"/>
        <item x="1100"/>
        <item x="2022"/>
        <item x="1688"/>
        <item x="795"/>
        <item x="895"/>
        <item x="278"/>
        <item x="1882"/>
        <item x="205"/>
        <item x="1186"/>
        <item x="1018"/>
        <item x="494"/>
        <item x="550"/>
        <item x="738"/>
        <item x="787"/>
        <item x="610"/>
        <item x="1349"/>
        <item x="423"/>
        <item x="1035"/>
        <item x="1949"/>
        <item x="555"/>
        <item x="954"/>
        <item x="1675"/>
        <item x="1072"/>
        <item x="1222"/>
        <item x="1956"/>
        <item x="577"/>
        <item x="990"/>
        <item x="1322"/>
        <item x="1119"/>
        <item x="381"/>
        <item x="1590"/>
        <item x="1779"/>
        <item x="1084"/>
        <item x="2063"/>
        <item x="583"/>
        <item x="361"/>
        <item x="1964"/>
        <item x="1242"/>
        <item x="394"/>
        <item x="543"/>
        <item x="1808"/>
        <item x="1068"/>
        <item x="1259"/>
        <item x="1843"/>
        <item x="448"/>
        <item x="348"/>
        <item x="662"/>
        <item x="1193"/>
        <item x="1821"/>
        <item x="1052"/>
        <item x="1394"/>
        <item x="1753"/>
        <item x="780"/>
        <item x="742"/>
        <item x="118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平均值 - Ret" fld="8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6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2">
  <location ref="A3:B35" firstHeaderRow="1" firstDataRow="1" firstDataCol="1"/>
  <pivotFields count="9">
    <pivotField showAll="0"/>
    <pivotField numFmtId="177" showAll="0"/>
    <pivotField axis="axisRow" numFmtId="177" showAll="0">
      <items count="32">
        <item x="20"/>
        <item x="21"/>
        <item x="22"/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7"/>
        <item x="28"/>
        <item x="10"/>
        <item x="11"/>
        <item x="12"/>
        <item x="13"/>
        <item x="14"/>
        <item x="25"/>
        <item x="26"/>
        <item x="15"/>
        <item x="16"/>
        <item x="17"/>
        <item x="18"/>
        <item x="19"/>
        <item x="29"/>
        <item x="30"/>
        <item t="default"/>
      </items>
    </pivotField>
    <pivotField showAll="0"/>
    <pivotField showAll="0"/>
    <pivotField showAll="0"/>
    <pivotField showAll="0"/>
    <pivotField numFmtId="3" showAll="0"/>
    <pivotField dataField="1" numFmtId="176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平均值 - Ret" fld="8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3" cacheId="11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7">
  <location ref="A3:B10" firstHeaderRow="1" firstDataRow="1" firstDataCol="1"/>
  <pivotFields count="10">
    <pivotField showAll="0"/>
    <pivotField axis="axisRow" numFmtId="177" showAll="0">
      <items count="7">
        <item x="0"/>
        <item x="1"/>
        <item x="2"/>
        <item x="3"/>
        <item x="4"/>
        <item x="5"/>
        <item t="default"/>
      </items>
    </pivotField>
    <pivotField numFmtId="177" showAll="0"/>
    <pivotField showAll="0"/>
    <pivotField showAll="0"/>
    <pivotField showAll="0"/>
    <pivotField showAll="0"/>
    <pivotField numFmtId="3" showAll="0"/>
    <pivotField numFmtId="176" showAll="0"/>
    <pivotField dataField="1" numFmtId="179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平均值 - Range" fld="9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4" cacheId="11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2">
  <location ref="A3:B35" firstHeaderRow="1" firstDataRow="1" firstDataCol="1"/>
  <pivotFields count="10">
    <pivotField showAll="0"/>
    <pivotField numFmtId="177" showAll="0"/>
    <pivotField axis="axisRow" numFmtId="177" showAll="0">
      <items count="32">
        <item x="20"/>
        <item x="21"/>
        <item x="22"/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7"/>
        <item x="28"/>
        <item x="10"/>
        <item x="11"/>
        <item x="12"/>
        <item x="13"/>
        <item x="14"/>
        <item x="25"/>
        <item x="26"/>
        <item x="15"/>
        <item x="16"/>
        <item x="17"/>
        <item x="18"/>
        <item x="19"/>
        <item x="29"/>
        <item x="30"/>
        <item t="default"/>
      </items>
    </pivotField>
    <pivotField showAll="0"/>
    <pivotField showAll="0"/>
    <pivotField showAll="0"/>
    <pivotField showAll="0"/>
    <pivotField numFmtId="3" showAll="0"/>
    <pivotField numFmtId="176" showAll="0"/>
    <pivotField dataField="1" numFmtId="179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平均值 - Range" fld="9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J2466"/>
  <sheetViews>
    <sheetView tabSelected="1" workbookViewId="0">
      <selection activeCell="J17" sqref="J17"/>
    </sheetView>
  </sheetViews>
  <sheetFormatPr defaultRowHeight="16.2" x14ac:dyDescent="0.3"/>
  <cols>
    <col min="1" max="1" width="11.44140625" style="1" customWidth="1"/>
    <col min="2" max="3" width="11.44140625" style="5" customWidth="1"/>
    <col min="4" max="4" width="9.77734375" style="1" customWidth="1"/>
    <col min="5" max="8" width="8.88671875" style="1"/>
    <col min="9" max="9" width="10.33203125" style="4" bestFit="1" customWidth="1"/>
    <col min="10" max="10" width="8.88671875" style="10"/>
  </cols>
  <sheetData>
    <row r="1" spans="1:10" x14ac:dyDescent="0.3">
      <c r="A1" s="1" t="s">
        <v>2470</v>
      </c>
      <c r="B1" s="5" t="s">
        <v>2472</v>
      </c>
      <c r="C1" s="5" t="s">
        <v>2473</v>
      </c>
      <c r="D1" s="1" t="s">
        <v>2465</v>
      </c>
      <c r="E1" s="1" t="s">
        <v>2466</v>
      </c>
      <c r="F1" s="1" t="s">
        <v>2467</v>
      </c>
      <c r="G1" s="1" t="s">
        <v>2468</v>
      </c>
      <c r="H1" s="1" t="s">
        <v>2469</v>
      </c>
      <c r="I1" s="4" t="s">
        <v>2471</v>
      </c>
      <c r="J1" s="10" t="s">
        <v>2477</v>
      </c>
    </row>
    <row r="2" spans="1:10" x14ac:dyDescent="0.3">
      <c r="A2" s="2" t="s">
        <v>2464</v>
      </c>
      <c r="B2" s="6">
        <f>WEEKDAY(A2,2)</f>
        <v>1</v>
      </c>
      <c r="C2" s="6">
        <f>DAY(A2)</f>
        <v>4</v>
      </c>
      <c r="D2" s="1">
        <v>44.717100000000002</v>
      </c>
      <c r="E2" s="1">
        <v>44.717100000000002</v>
      </c>
      <c r="F2" s="1">
        <v>44.0291</v>
      </c>
      <c r="G2" s="1">
        <v>44.648299999999999</v>
      </c>
      <c r="H2" s="3">
        <v>39511</v>
      </c>
      <c r="I2" s="4">
        <v>0</v>
      </c>
      <c r="J2" s="10">
        <f>100*LN(E2/F2)</f>
        <v>1.5505199851295666</v>
      </c>
    </row>
    <row r="3" spans="1:10" x14ac:dyDescent="0.3">
      <c r="A3" s="2" t="s">
        <v>2463</v>
      </c>
      <c r="B3" s="6">
        <f t="shared" ref="B3:B66" si="0">WEEKDAY(A3,2)</f>
        <v>2</v>
      </c>
      <c r="C3" s="6">
        <f t="shared" ref="C3:C66" si="1">DAY(A3)</f>
        <v>5</v>
      </c>
      <c r="D3" s="1">
        <v>44.717100000000002</v>
      </c>
      <c r="E3" s="1">
        <v>44.785899999999998</v>
      </c>
      <c r="F3" s="1">
        <v>43.960299999999997</v>
      </c>
      <c r="G3" s="1">
        <v>44.373100000000001</v>
      </c>
      <c r="H3" s="3">
        <v>38394</v>
      </c>
      <c r="I3" s="4">
        <f t="shared" ref="I3:I66" si="2">100*LN(G3/G2)</f>
        <v>-0.61828027120019369</v>
      </c>
      <c r="J3" s="10">
        <f t="shared" ref="J3:J66" si="3">100*LN(E3/F3)</f>
        <v>1.8606403841587176</v>
      </c>
    </row>
    <row r="4" spans="1:10" x14ac:dyDescent="0.3">
      <c r="A4" s="2" t="s">
        <v>2462</v>
      </c>
      <c r="B4" s="6">
        <f t="shared" si="0"/>
        <v>3</v>
      </c>
      <c r="C4" s="6">
        <f t="shared" si="1"/>
        <v>6</v>
      </c>
      <c r="D4" s="1">
        <v>44.373100000000001</v>
      </c>
      <c r="E4" s="1">
        <v>44.648299999999999</v>
      </c>
      <c r="F4" s="1">
        <v>43.822699999999998</v>
      </c>
      <c r="G4" s="1">
        <v>44.648299999999999</v>
      </c>
      <c r="H4" s="3">
        <v>52734</v>
      </c>
      <c r="I4" s="4">
        <f t="shared" si="2"/>
        <v>0.61828027120018414</v>
      </c>
      <c r="J4" s="10">
        <f t="shared" si="3"/>
        <v>1.8664284719759279</v>
      </c>
    </row>
    <row r="5" spans="1:10" x14ac:dyDescent="0.3">
      <c r="A5" s="2" t="s">
        <v>2461</v>
      </c>
      <c r="B5" s="6">
        <f t="shared" si="0"/>
        <v>4</v>
      </c>
      <c r="C5" s="6">
        <f t="shared" si="1"/>
        <v>7</v>
      </c>
      <c r="D5" s="1">
        <v>44.648299999999999</v>
      </c>
      <c r="E5" s="1">
        <v>44.717100000000002</v>
      </c>
      <c r="F5" s="1">
        <v>44.166699999999999</v>
      </c>
      <c r="G5" s="1">
        <v>44.166699999999999</v>
      </c>
      <c r="H5" s="3">
        <v>53294</v>
      </c>
      <c r="I5" s="4">
        <f t="shared" si="2"/>
        <v>-1.0845121214640194</v>
      </c>
      <c r="J5" s="10">
        <f t="shared" si="3"/>
        <v>1.2384867326506617</v>
      </c>
    </row>
    <row r="6" spans="1:10" x14ac:dyDescent="0.3">
      <c r="A6" s="2" t="s">
        <v>2460</v>
      </c>
      <c r="B6" s="6">
        <f t="shared" si="0"/>
        <v>5</v>
      </c>
      <c r="C6" s="6">
        <f t="shared" si="1"/>
        <v>8</v>
      </c>
      <c r="D6" s="1">
        <v>43.685099999999998</v>
      </c>
      <c r="E6" s="1">
        <v>44.235500000000002</v>
      </c>
      <c r="F6" s="1">
        <v>43.685099999999998</v>
      </c>
      <c r="G6" s="1">
        <v>44.0291</v>
      </c>
      <c r="H6" s="3">
        <v>48047</v>
      </c>
      <c r="I6" s="4">
        <f t="shared" si="2"/>
        <v>-0.31203325247890973</v>
      </c>
      <c r="J6" s="10">
        <f t="shared" si="3"/>
        <v>1.2520551275417011</v>
      </c>
    </row>
    <row r="7" spans="1:10" x14ac:dyDescent="0.3">
      <c r="A7" s="2" t="s">
        <v>2459</v>
      </c>
      <c r="B7" s="6">
        <f t="shared" si="0"/>
        <v>1</v>
      </c>
      <c r="C7" s="6">
        <f t="shared" si="1"/>
        <v>11</v>
      </c>
      <c r="D7" s="1">
        <v>44.0291</v>
      </c>
      <c r="E7" s="1">
        <v>44.648299999999999</v>
      </c>
      <c r="F7" s="1">
        <v>43.685099999999998</v>
      </c>
      <c r="G7" s="1">
        <v>44.373100000000001</v>
      </c>
      <c r="H7" s="3">
        <v>37446</v>
      </c>
      <c r="I7" s="4">
        <f t="shared" si="2"/>
        <v>0.77826510274272986</v>
      </c>
      <c r="J7" s="10">
        <f t="shared" si="3"/>
        <v>2.1809149826808789</v>
      </c>
    </row>
    <row r="8" spans="1:10" x14ac:dyDescent="0.3">
      <c r="A8" s="2" t="s">
        <v>2458</v>
      </c>
      <c r="B8" s="6">
        <f t="shared" si="0"/>
        <v>2</v>
      </c>
      <c r="C8" s="6">
        <f t="shared" si="1"/>
        <v>12</v>
      </c>
      <c r="D8" s="1">
        <v>44.304299999999998</v>
      </c>
      <c r="E8" s="1">
        <v>44.304299999999998</v>
      </c>
      <c r="F8" s="1">
        <v>43.547600000000003</v>
      </c>
      <c r="G8" s="1">
        <v>43.753900000000002</v>
      </c>
      <c r="H8" s="3">
        <v>52444</v>
      </c>
      <c r="I8" s="4">
        <f t="shared" si="2"/>
        <v>-1.4052678289723806</v>
      </c>
      <c r="J8" s="10">
        <f t="shared" si="3"/>
        <v>1.7227145093379885</v>
      </c>
    </row>
    <row r="9" spans="1:10" x14ac:dyDescent="0.3">
      <c r="A9" s="2" t="s">
        <v>2457</v>
      </c>
      <c r="B9" s="6">
        <f t="shared" si="0"/>
        <v>3</v>
      </c>
      <c r="C9" s="6">
        <f t="shared" si="1"/>
        <v>13</v>
      </c>
      <c r="D9" s="1">
        <v>43.341200000000001</v>
      </c>
      <c r="E9" s="1">
        <v>43.41</v>
      </c>
      <c r="F9" s="1">
        <v>43.066000000000003</v>
      </c>
      <c r="G9" s="1">
        <v>43.203600000000002</v>
      </c>
      <c r="H9" s="3">
        <v>49806</v>
      </c>
      <c r="I9" s="4">
        <f t="shared" si="2"/>
        <v>-1.2656926576409286</v>
      </c>
      <c r="J9" s="10">
        <f t="shared" si="3"/>
        <v>0.79560066270858487</v>
      </c>
    </row>
    <row r="10" spans="1:10" x14ac:dyDescent="0.3">
      <c r="A10" s="2" t="s">
        <v>2456</v>
      </c>
      <c r="B10" s="6">
        <f t="shared" si="0"/>
        <v>4</v>
      </c>
      <c r="C10" s="6">
        <f t="shared" si="1"/>
        <v>14</v>
      </c>
      <c r="D10" s="1">
        <v>43.753900000000002</v>
      </c>
      <c r="E10" s="1">
        <v>43.753900000000002</v>
      </c>
      <c r="F10" s="1">
        <v>43.341200000000001</v>
      </c>
      <c r="G10" s="1">
        <v>43.4788</v>
      </c>
      <c r="H10" s="3">
        <v>39254</v>
      </c>
      <c r="I10" s="4">
        <f t="shared" si="2"/>
        <v>0.63496378647392415</v>
      </c>
      <c r="J10" s="10">
        <f t="shared" si="3"/>
        <v>0.9477067914879308</v>
      </c>
    </row>
    <row r="11" spans="1:10" x14ac:dyDescent="0.3">
      <c r="A11" s="2" t="s">
        <v>2455</v>
      </c>
      <c r="B11" s="6">
        <f t="shared" si="0"/>
        <v>5</v>
      </c>
      <c r="C11" s="6">
        <f t="shared" si="1"/>
        <v>15</v>
      </c>
      <c r="D11" s="1">
        <v>43.272399999999998</v>
      </c>
      <c r="E11" s="1">
        <v>43.685099999999998</v>
      </c>
      <c r="F11" s="1">
        <v>43.203600000000002</v>
      </c>
      <c r="G11" s="1">
        <v>43.685099999999998</v>
      </c>
      <c r="H11" s="3">
        <v>50011</v>
      </c>
      <c r="I11" s="4">
        <f t="shared" si="2"/>
        <v>0.47336198865867418</v>
      </c>
      <c r="J11" s="10">
        <f t="shared" si="3"/>
        <v>1.1083257751326092</v>
      </c>
    </row>
    <row r="12" spans="1:10" x14ac:dyDescent="0.3">
      <c r="A12" s="2" t="s">
        <v>2454</v>
      </c>
      <c r="B12" s="6">
        <f t="shared" si="0"/>
        <v>1</v>
      </c>
      <c r="C12" s="6">
        <f t="shared" si="1"/>
        <v>18</v>
      </c>
      <c r="D12" s="1">
        <v>43.203600000000002</v>
      </c>
      <c r="E12" s="1">
        <v>43.41</v>
      </c>
      <c r="F12" s="1">
        <v>43.203600000000002</v>
      </c>
      <c r="G12" s="1">
        <v>43.272399999999998</v>
      </c>
      <c r="H12" s="3">
        <v>30586</v>
      </c>
      <c r="I12" s="4">
        <f t="shared" si="2"/>
        <v>-0.9492064483455277</v>
      </c>
      <c r="J12" s="10">
        <f t="shared" si="3"/>
        <v>0.47660042001333497</v>
      </c>
    </row>
    <row r="13" spans="1:10" x14ac:dyDescent="0.3">
      <c r="A13" s="2" t="s">
        <v>2453</v>
      </c>
      <c r="B13" s="6">
        <f t="shared" si="0"/>
        <v>2</v>
      </c>
      <c r="C13" s="6">
        <f t="shared" si="1"/>
        <v>19</v>
      </c>
      <c r="D13" s="1">
        <v>43.341200000000001</v>
      </c>
      <c r="E13" s="1">
        <v>43.4788</v>
      </c>
      <c r="F13" s="1">
        <v>42.653199999999998</v>
      </c>
      <c r="G13" s="1">
        <v>42.997199999999999</v>
      </c>
      <c r="H13" s="3">
        <v>47541</v>
      </c>
      <c r="I13" s="4">
        <f t="shared" si="2"/>
        <v>-0.6380021084903742</v>
      </c>
      <c r="J13" s="10">
        <f t="shared" si="3"/>
        <v>1.917116254465405</v>
      </c>
    </row>
    <row r="14" spans="1:10" x14ac:dyDescent="0.3">
      <c r="A14" s="2" t="s">
        <v>2452</v>
      </c>
      <c r="B14" s="6">
        <f t="shared" si="0"/>
        <v>3</v>
      </c>
      <c r="C14" s="6">
        <f t="shared" si="1"/>
        <v>20</v>
      </c>
      <c r="D14" s="1">
        <v>43.272399999999998</v>
      </c>
      <c r="E14" s="1">
        <v>43.4788</v>
      </c>
      <c r="F14" s="1">
        <v>42.790799999999997</v>
      </c>
      <c r="G14" s="1">
        <v>43.341200000000001</v>
      </c>
      <c r="H14" s="3">
        <v>52519</v>
      </c>
      <c r="I14" s="4">
        <f t="shared" si="2"/>
        <v>0.79686864785629818</v>
      </c>
      <c r="J14" s="10">
        <f t="shared" si="3"/>
        <v>1.5950336765150448</v>
      </c>
    </row>
    <row r="15" spans="1:10" x14ac:dyDescent="0.3">
      <c r="A15" s="2" t="s">
        <v>2451</v>
      </c>
      <c r="B15" s="6">
        <f t="shared" si="0"/>
        <v>4</v>
      </c>
      <c r="C15" s="6">
        <f t="shared" si="1"/>
        <v>21</v>
      </c>
      <c r="D15" s="1">
        <v>43.341200000000001</v>
      </c>
      <c r="E15" s="1">
        <v>43.341200000000001</v>
      </c>
      <c r="F15" s="1">
        <v>42.722000000000001</v>
      </c>
      <c r="G15" s="1">
        <v>43.066000000000003</v>
      </c>
      <c r="H15" s="3">
        <v>24842</v>
      </c>
      <c r="I15" s="4">
        <f t="shared" si="2"/>
        <v>-0.63698610884823392</v>
      </c>
      <c r="J15" s="10">
        <f t="shared" si="3"/>
        <v>1.4389673737415607</v>
      </c>
    </row>
    <row r="16" spans="1:10" x14ac:dyDescent="0.3">
      <c r="A16" s="2" t="s">
        <v>2450</v>
      </c>
      <c r="B16" s="6">
        <f t="shared" si="0"/>
        <v>5</v>
      </c>
      <c r="C16" s="6">
        <f t="shared" si="1"/>
        <v>22</v>
      </c>
      <c r="D16" s="1">
        <v>42.309199999999997</v>
      </c>
      <c r="E16" s="1">
        <v>42.446800000000003</v>
      </c>
      <c r="F16" s="1">
        <v>41.965299999999999</v>
      </c>
      <c r="G16" s="1">
        <v>42.034100000000002</v>
      </c>
      <c r="H16" s="3">
        <v>64001</v>
      </c>
      <c r="I16" s="4">
        <f t="shared" si="2"/>
        <v>-2.4252629055523318</v>
      </c>
      <c r="J16" s="10">
        <f t="shared" si="3"/>
        <v>1.1408440788905538</v>
      </c>
    </row>
    <row r="17" spans="1:10" x14ac:dyDescent="0.3">
      <c r="A17" s="2" t="s">
        <v>2449</v>
      </c>
      <c r="B17" s="6">
        <f t="shared" si="0"/>
        <v>1</v>
      </c>
      <c r="C17" s="6">
        <f t="shared" si="1"/>
        <v>25</v>
      </c>
      <c r="D17" s="1">
        <v>41.3461</v>
      </c>
      <c r="E17" s="1">
        <v>41.8277</v>
      </c>
      <c r="F17" s="1">
        <v>41.3461</v>
      </c>
      <c r="G17" s="1">
        <v>41.552500000000002</v>
      </c>
      <c r="H17" s="3">
        <v>62230</v>
      </c>
      <c r="I17" s="4">
        <f t="shared" si="2"/>
        <v>-1.1523505665764811</v>
      </c>
      <c r="J17" s="10">
        <f t="shared" si="3"/>
        <v>1.1580699267641315</v>
      </c>
    </row>
    <row r="18" spans="1:10" x14ac:dyDescent="0.3">
      <c r="A18" s="2" t="s">
        <v>2448</v>
      </c>
      <c r="B18" s="6">
        <f t="shared" si="0"/>
        <v>2</v>
      </c>
      <c r="C18" s="6">
        <f t="shared" si="1"/>
        <v>26</v>
      </c>
      <c r="D18" s="1">
        <v>41.690100000000001</v>
      </c>
      <c r="E18" s="1">
        <v>42.102800000000002</v>
      </c>
      <c r="F18" s="1">
        <v>41.277299999999997</v>
      </c>
      <c r="G18" s="1">
        <v>41.3461</v>
      </c>
      <c r="H18" s="3">
        <v>80078</v>
      </c>
      <c r="I18" s="4">
        <f t="shared" si="2"/>
        <v>-0.49795877492764729</v>
      </c>
      <c r="J18" s="10">
        <f t="shared" si="3"/>
        <v>1.9801534732861761</v>
      </c>
    </row>
    <row r="19" spans="1:10" x14ac:dyDescent="0.3">
      <c r="A19" s="2" t="s">
        <v>2447</v>
      </c>
      <c r="B19" s="6">
        <f t="shared" si="0"/>
        <v>3</v>
      </c>
      <c r="C19" s="6">
        <f t="shared" si="1"/>
        <v>27</v>
      </c>
      <c r="D19" s="1">
        <v>41.3461</v>
      </c>
      <c r="E19" s="1">
        <v>41.552500000000002</v>
      </c>
      <c r="F19" s="1">
        <v>40.933300000000003</v>
      </c>
      <c r="G19" s="1">
        <v>41.002099999999999</v>
      </c>
      <c r="H19" s="3">
        <v>53876</v>
      </c>
      <c r="I19" s="4">
        <f t="shared" si="2"/>
        <v>-0.83548153090231903</v>
      </c>
      <c r="J19" s="10">
        <f t="shared" si="3"/>
        <v>1.5013775250774808</v>
      </c>
    </row>
    <row r="20" spans="1:10" x14ac:dyDescent="0.3">
      <c r="A20" s="2" t="s">
        <v>2446</v>
      </c>
      <c r="B20" s="6">
        <f t="shared" si="0"/>
        <v>4</v>
      </c>
      <c r="C20" s="6">
        <f t="shared" si="1"/>
        <v>28</v>
      </c>
      <c r="D20" s="1">
        <v>41.621299999999998</v>
      </c>
      <c r="E20" s="1">
        <v>42.309199999999997</v>
      </c>
      <c r="F20" s="1">
        <v>41.139699999999998</v>
      </c>
      <c r="G20" s="1">
        <v>41.277299999999997</v>
      </c>
      <c r="H20" s="3">
        <v>44033</v>
      </c>
      <c r="I20" s="4">
        <f t="shared" si="2"/>
        <v>0.66894271526050775</v>
      </c>
      <c r="J20" s="10">
        <f t="shared" si="3"/>
        <v>2.8030964468500499</v>
      </c>
    </row>
    <row r="21" spans="1:10" x14ac:dyDescent="0.3">
      <c r="A21" s="2" t="s">
        <v>2445</v>
      </c>
      <c r="B21" s="6">
        <f t="shared" si="0"/>
        <v>5</v>
      </c>
      <c r="C21" s="6">
        <f t="shared" si="1"/>
        <v>29</v>
      </c>
      <c r="D21" s="1">
        <v>41.3461</v>
      </c>
      <c r="E21" s="1">
        <v>42.309199999999997</v>
      </c>
      <c r="F21" s="1">
        <v>40.8645</v>
      </c>
      <c r="G21" s="1">
        <v>42.309199999999997</v>
      </c>
      <c r="H21" s="3">
        <v>98124</v>
      </c>
      <c r="I21" s="4">
        <f t="shared" si="2"/>
        <v>2.4691844436222579</v>
      </c>
      <c r="J21" s="10">
        <f t="shared" si="3"/>
        <v>3.4742841009690584</v>
      </c>
    </row>
    <row r="22" spans="1:10" x14ac:dyDescent="0.3">
      <c r="A22" s="2" t="s">
        <v>2444</v>
      </c>
      <c r="B22" s="6">
        <f t="shared" si="0"/>
        <v>1</v>
      </c>
      <c r="C22" s="6">
        <f t="shared" si="1"/>
        <v>1</v>
      </c>
      <c r="D22" s="1">
        <v>41.758899999999997</v>
      </c>
      <c r="E22" s="1">
        <v>41.758899999999997</v>
      </c>
      <c r="F22" s="1">
        <v>40.933300000000003</v>
      </c>
      <c r="G22" s="1">
        <v>41.139699999999998</v>
      </c>
      <c r="H22" s="3">
        <v>82234</v>
      </c>
      <c r="I22" s="4">
        <f t="shared" si="2"/>
        <v>-2.8030964468500588</v>
      </c>
      <c r="J22" s="10">
        <f t="shared" si="3"/>
        <v>1.9968689518931084</v>
      </c>
    </row>
    <row r="23" spans="1:10" x14ac:dyDescent="0.3">
      <c r="A23" s="2" t="s">
        <v>2443</v>
      </c>
      <c r="B23" s="6">
        <f t="shared" si="0"/>
        <v>2</v>
      </c>
      <c r="C23" s="6">
        <f t="shared" si="1"/>
        <v>2</v>
      </c>
      <c r="D23" s="1">
        <v>41.414900000000003</v>
      </c>
      <c r="E23" s="1">
        <v>41.552500000000002</v>
      </c>
      <c r="F23" s="1">
        <v>40.589300000000001</v>
      </c>
      <c r="G23" s="1">
        <v>40.589300000000001</v>
      </c>
      <c r="H23" s="3">
        <v>72141</v>
      </c>
      <c r="I23" s="4">
        <f t="shared" si="2"/>
        <v>-1.3469106950058276</v>
      </c>
      <c r="J23" s="10">
        <f t="shared" si="3"/>
        <v>2.3453202888031139</v>
      </c>
    </row>
    <row r="24" spans="1:10" x14ac:dyDescent="0.3">
      <c r="A24" s="2" t="s">
        <v>2442</v>
      </c>
      <c r="B24" s="6">
        <f t="shared" si="0"/>
        <v>3</v>
      </c>
      <c r="C24" s="6">
        <f t="shared" si="1"/>
        <v>3</v>
      </c>
      <c r="D24" s="1">
        <v>41.414900000000003</v>
      </c>
      <c r="E24" s="1">
        <v>41.483699999999999</v>
      </c>
      <c r="F24" s="1">
        <v>40.451799999999999</v>
      </c>
      <c r="G24" s="1">
        <v>41.139699999999998</v>
      </c>
      <c r="H24" s="3">
        <v>42627</v>
      </c>
      <c r="I24" s="4">
        <f t="shared" si="2"/>
        <v>1.3469106950058323</v>
      </c>
      <c r="J24" s="10">
        <f t="shared" si="3"/>
        <v>2.5189437101163827</v>
      </c>
    </row>
    <row r="25" spans="1:10" x14ac:dyDescent="0.3">
      <c r="A25" s="2" t="s">
        <v>2441</v>
      </c>
      <c r="B25" s="6">
        <f t="shared" si="0"/>
        <v>4</v>
      </c>
      <c r="C25" s="6">
        <f t="shared" si="1"/>
        <v>4</v>
      </c>
      <c r="D25" s="1">
        <v>41.277299999999997</v>
      </c>
      <c r="E25" s="1">
        <v>41.277299999999997</v>
      </c>
      <c r="F25" s="1">
        <v>40.589300000000001</v>
      </c>
      <c r="G25" s="1">
        <v>40.658099999999997</v>
      </c>
      <c r="H25" s="3">
        <v>46032</v>
      </c>
      <c r="I25" s="4">
        <f t="shared" si="2"/>
        <v>-1.1775513888749989</v>
      </c>
      <c r="J25" s="10">
        <f t="shared" si="3"/>
        <v>1.6808226982336261</v>
      </c>
    </row>
    <row r="26" spans="1:10" x14ac:dyDescent="0.3">
      <c r="A26" s="2" t="s">
        <v>2440</v>
      </c>
      <c r="B26" s="6">
        <f t="shared" si="0"/>
        <v>5</v>
      </c>
      <c r="C26" s="6">
        <f t="shared" si="1"/>
        <v>5</v>
      </c>
      <c r="D26" s="1">
        <v>39.626199999999997</v>
      </c>
      <c r="E26" s="1">
        <v>39.832599999999999</v>
      </c>
      <c r="F26" s="1">
        <v>39.350999999999999</v>
      </c>
      <c r="G26" s="1">
        <v>39.350999999999999</v>
      </c>
      <c r="H26" s="3">
        <v>66295</v>
      </c>
      <c r="I26" s="4">
        <f t="shared" si="2"/>
        <v>-3.2676690635287162</v>
      </c>
      <c r="J26" s="10">
        <f t="shared" si="3"/>
        <v>1.2164284991029435</v>
      </c>
    </row>
    <row r="27" spans="1:10" x14ac:dyDescent="0.3">
      <c r="A27" s="2" t="s">
        <v>2439</v>
      </c>
      <c r="B27" s="6">
        <f t="shared" si="0"/>
        <v>6</v>
      </c>
      <c r="C27" s="6">
        <f t="shared" si="1"/>
        <v>6</v>
      </c>
      <c r="D27" s="1">
        <v>39.626199999999997</v>
      </c>
      <c r="E27" s="1">
        <v>39.970199999999998</v>
      </c>
      <c r="F27" s="1">
        <v>39.419800000000002</v>
      </c>
      <c r="G27" s="1">
        <v>39.901400000000002</v>
      </c>
      <c r="H27" s="3">
        <v>16391</v>
      </c>
      <c r="I27" s="4">
        <f t="shared" si="2"/>
        <v>1.3890023498438162</v>
      </c>
      <c r="J27" s="10">
        <f t="shared" si="3"/>
        <v>1.3865948318541708</v>
      </c>
    </row>
    <row r="28" spans="1:10" x14ac:dyDescent="0.3">
      <c r="A28" s="2" t="s">
        <v>2438</v>
      </c>
      <c r="B28" s="6">
        <f t="shared" si="0"/>
        <v>1</v>
      </c>
      <c r="C28" s="6">
        <f t="shared" si="1"/>
        <v>8</v>
      </c>
      <c r="D28" s="1">
        <v>39.901400000000002</v>
      </c>
      <c r="E28" s="1">
        <v>40.039000000000001</v>
      </c>
      <c r="F28" s="1">
        <v>39.2134</v>
      </c>
      <c r="G28" s="1">
        <v>39.488599999999998</v>
      </c>
      <c r="H28" s="3">
        <v>45835</v>
      </c>
      <c r="I28" s="4">
        <f t="shared" si="2"/>
        <v>-1.0399388342603855</v>
      </c>
      <c r="J28" s="10">
        <f t="shared" si="3"/>
        <v>2.0835453991918165</v>
      </c>
    </row>
    <row r="29" spans="1:10" x14ac:dyDescent="0.3">
      <c r="A29" s="2" t="s">
        <v>2437</v>
      </c>
      <c r="B29" s="6">
        <f t="shared" si="0"/>
        <v>2</v>
      </c>
      <c r="C29" s="6">
        <f t="shared" si="1"/>
        <v>9</v>
      </c>
      <c r="D29" s="1">
        <v>40.176600000000001</v>
      </c>
      <c r="E29" s="1">
        <v>40.726900000000001</v>
      </c>
      <c r="F29" s="1">
        <v>39.695</v>
      </c>
      <c r="G29" s="1">
        <v>40.3142</v>
      </c>
      <c r="H29" s="3">
        <v>49551</v>
      </c>
      <c r="I29" s="4">
        <f t="shared" si="2"/>
        <v>2.069174155252187</v>
      </c>
      <c r="J29" s="10">
        <f t="shared" si="3"/>
        <v>2.5663572611945833</v>
      </c>
    </row>
    <row r="30" spans="1:10" x14ac:dyDescent="0.3">
      <c r="A30" s="2" t="s">
        <v>2436</v>
      </c>
      <c r="B30" s="6">
        <f t="shared" si="0"/>
        <v>3</v>
      </c>
      <c r="C30" s="6">
        <f t="shared" si="1"/>
        <v>10</v>
      </c>
      <c r="D30" s="1">
        <v>40.589300000000001</v>
      </c>
      <c r="E30" s="1">
        <v>40.726900000000001</v>
      </c>
      <c r="F30" s="1">
        <v>40.039000000000001</v>
      </c>
      <c r="G30" s="1">
        <v>40.176600000000001</v>
      </c>
      <c r="H30" s="3">
        <v>53809</v>
      </c>
      <c r="I30" s="4">
        <f t="shared" si="2"/>
        <v>-0.34190276166328937</v>
      </c>
      <c r="J30" s="10">
        <f t="shared" si="3"/>
        <v>1.7034828678858853</v>
      </c>
    </row>
    <row r="31" spans="1:10" x14ac:dyDescent="0.3">
      <c r="A31" s="2" t="s">
        <v>2435</v>
      </c>
      <c r="B31" s="6">
        <f t="shared" si="0"/>
        <v>1</v>
      </c>
      <c r="C31" s="6">
        <f t="shared" si="1"/>
        <v>22</v>
      </c>
      <c r="D31" s="1">
        <v>41.621299999999998</v>
      </c>
      <c r="E31" s="1">
        <v>41.621299999999998</v>
      </c>
      <c r="F31" s="1">
        <v>40.589300000000001</v>
      </c>
      <c r="G31" s="1">
        <v>40.589300000000001</v>
      </c>
      <c r="H31" s="3">
        <v>49684</v>
      </c>
      <c r="I31" s="4">
        <f t="shared" si="2"/>
        <v>1.0219748482255522</v>
      </c>
      <c r="J31" s="10">
        <f t="shared" si="3"/>
        <v>2.5107570385770361</v>
      </c>
    </row>
    <row r="32" spans="1:10" x14ac:dyDescent="0.3">
      <c r="A32" s="2" t="s">
        <v>2434</v>
      </c>
      <c r="B32" s="6">
        <f t="shared" si="0"/>
        <v>2</v>
      </c>
      <c r="C32" s="6">
        <f t="shared" si="1"/>
        <v>23</v>
      </c>
      <c r="D32" s="1">
        <v>41.002099999999999</v>
      </c>
      <c r="E32" s="1">
        <v>41.208500000000001</v>
      </c>
      <c r="F32" s="1">
        <v>40.658099999999997</v>
      </c>
      <c r="G32" s="1">
        <v>41.139699999999998</v>
      </c>
      <c r="H32" s="3">
        <v>52030</v>
      </c>
      <c r="I32" s="4">
        <f t="shared" si="2"/>
        <v>1.3469106950058323</v>
      </c>
      <c r="J32" s="10">
        <f t="shared" si="3"/>
        <v>1.3446467619565399</v>
      </c>
    </row>
    <row r="33" spans="1:10" x14ac:dyDescent="0.3">
      <c r="A33" s="2" t="s">
        <v>2433</v>
      </c>
      <c r="B33" s="6">
        <f t="shared" si="0"/>
        <v>3</v>
      </c>
      <c r="C33" s="6">
        <f t="shared" si="1"/>
        <v>24</v>
      </c>
      <c r="D33" s="1">
        <v>40.726900000000001</v>
      </c>
      <c r="E33" s="1">
        <v>40.726900000000001</v>
      </c>
      <c r="F33" s="1">
        <v>40.176600000000001</v>
      </c>
      <c r="G33" s="1">
        <v>40.245399999999997</v>
      </c>
      <c r="H33" s="3">
        <v>60489</v>
      </c>
      <c r="I33" s="4">
        <f t="shared" si="2"/>
        <v>-2.1977880405978723</v>
      </c>
      <c r="J33" s="10">
        <f t="shared" si="3"/>
        <v>1.3604071196180942</v>
      </c>
    </row>
    <row r="34" spans="1:10" x14ac:dyDescent="0.3">
      <c r="A34" s="2" t="s">
        <v>2432</v>
      </c>
      <c r="B34" s="6">
        <f t="shared" si="0"/>
        <v>4</v>
      </c>
      <c r="C34" s="6">
        <f t="shared" si="1"/>
        <v>25</v>
      </c>
      <c r="D34" s="1">
        <v>40.245399999999997</v>
      </c>
      <c r="E34" s="1">
        <v>40.520499999999998</v>
      </c>
      <c r="F34" s="1">
        <v>39.832599999999999</v>
      </c>
      <c r="G34" s="1">
        <v>40.039000000000001</v>
      </c>
      <c r="H34" s="3">
        <v>57502</v>
      </c>
      <c r="I34" s="4">
        <f t="shared" si="2"/>
        <v>-0.51417325090129884</v>
      </c>
      <c r="J34" s="10">
        <f t="shared" si="3"/>
        <v>1.7122346397592729</v>
      </c>
    </row>
    <row r="35" spans="1:10" x14ac:dyDescent="0.3">
      <c r="A35" s="2" t="s">
        <v>2431</v>
      </c>
      <c r="B35" s="6">
        <f t="shared" si="0"/>
        <v>5</v>
      </c>
      <c r="C35" s="6">
        <f t="shared" si="1"/>
        <v>26</v>
      </c>
      <c r="D35" s="1">
        <v>40.039000000000001</v>
      </c>
      <c r="E35" s="1">
        <v>40.520499999999998</v>
      </c>
      <c r="F35" s="1">
        <v>39.901400000000002</v>
      </c>
      <c r="G35" s="1">
        <v>40.451799999999999</v>
      </c>
      <c r="H35" s="3">
        <v>31376</v>
      </c>
      <c r="I35" s="4">
        <f t="shared" si="2"/>
        <v>1.0257162786221903</v>
      </c>
      <c r="J35" s="10">
        <f t="shared" si="3"/>
        <v>1.5396607890184029</v>
      </c>
    </row>
    <row r="36" spans="1:10" x14ac:dyDescent="0.3">
      <c r="A36" s="2" t="s">
        <v>2430</v>
      </c>
      <c r="B36" s="6">
        <f t="shared" si="0"/>
        <v>1</v>
      </c>
      <c r="C36" s="6">
        <f t="shared" si="1"/>
        <v>1</v>
      </c>
      <c r="D36" s="1">
        <v>40.933300000000003</v>
      </c>
      <c r="E36" s="1">
        <v>41.208500000000001</v>
      </c>
      <c r="F36" s="1">
        <v>40.039000000000001</v>
      </c>
      <c r="G36" s="1">
        <v>41.002099999999999</v>
      </c>
      <c r="H36" s="3">
        <v>65860</v>
      </c>
      <c r="I36" s="4">
        <f t="shared" si="2"/>
        <v>1.3512143008442945</v>
      </c>
      <c r="J36" s="10">
        <f t="shared" si="3"/>
        <v>2.8790566645806992</v>
      </c>
    </row>
    <row r="37" spans="1:10" x14ac:dyDescent="0.3">
      <c r="A37" s="2" t="s">
        <v>2429</v>
      </c>
      <c r="B37" s="6">
        <f t="shared" si="0"/>
        <v>2</v>
      </c>
      <c r="C37" s="6">
        <f t="shared" si="1"/>
        <v>2</v>
      </c>
      <c r="D37" s="1">
        <v>41.621299999999998</v>
      </c>
      <c r="E37" s="1">
        <v>41.621299999999998</v>
      </c>
      <c r="F37" s="1">
        <v>40.933300000000003</v>
      </c>
      <c r="G37" s="1">
        <v>41.208500000000001</v>
      </c>
      <c r="H37" s="3">
        <v>54451</v>
      </c>
      <c r="I37" s="4">
        <f t="shared" si="2"/>
        <v>0.50212608511422674</v>
      </c>
      <c r="J37" s="10">
        <f t="shared" si="3"/>
        <v>1.6668142748514228</v>
      </c>
    </row>
    <row r="38" spans="1:10" x14ac:dyDescent="0.3">
      <c r="A38" s="2" t="s">
        <v>2428</v>
      </c>
      <c r="B38" s="6">
        <f t="shared" si="0"/>
        <v>3</v>
      </c>
      <c r="C38" s="6">
        <f t="shared" si="1"/>
        <v>3</v>
      </c>
      <c r="D38" s="1">
        <v>41.002099999999999</v>
      </c>
      <c r="E38" s="1">
        <v>41.3461</v>
      </c>
      <c r="F38" s="1">
        <v>41.002099999999999</v>
      </c>
      <c r="G38" s="1">
        <v>41.277299999999997</v>
      </c>
      <c r="H38" s="3">
        <v>34984</v>
      </c>
      <c r="I38" s="4">
        <f t="shared" si="2"/>
        <v>0.16681663014627413</v>
      </c>
      <c r="J38" s="10">
        <f t="shared" si="3"/>
        <v>0.83548153090233224</v>
      </c>
    </row>
    <row r="39" spans="1:10" x14ac:dyDescent="0.3">
      <c r="A39" s="2" t="s">
        <v>2427</v>
      </c>
      <c r="B39" s="6">
        <f t="shared" si="0"/>
        <v>4</v>
      </c>
      <c r="C39" s="6">
        <f t="shared" si="1"/>
        <v>4</v>
      </c>
      <c r="D39" s="1">
        <v>41.139699999999998</v>
      </c>
      <c r="E39" s="1">
        <v>41.139699999999998</v>
      </c>
      <c r="F39" s="1">
        <v>40.176600000000001</v>
      </c>
      <c r="G39" s="1">
        <v>40.726900000000001</v>
      </c>
      <c r="H39" s="3">
        <v>54471</v>
      </c>
      <c r="I39" s="4">
        <f t="shared" si="2"/>
        <v>-1.3423904268411007</v>
      </c>
      <c r="J39" s="10">
        <f t="shared" si="3"/>
        <v>2.3688855432313858</v>
      </c>
    </row>
    <row r="40" spans="1:10" x14ac:dyDescent="0.3">
      <c r="A40" s="2" t="s">
        <v>2426</v>
      </c>
      <c r="B40" s="6">
        <f t="shared" si="0"/>
        <v>5</v>
      </c>
      <c r="C40" s="6">
        <f t="shared" si="1"/>
        <v>5</v>
      </c>
      <c r="D40" s="1">
        <v>41.139699999999998</v>
      </c>
      <c r="E40" s="1">
        <v>41.552500000000002</v>
      </c>
      <c r="F40" s="1">
        <v>41.002099999999999</v>
      </c>
      <c r="G40" s="1">
        <v>41.552500000000002</v>
      </c>
      <c r="H40" s="3">
        <v>60054</v>
      </c>
      <c r="I40" s="4">
        <f t="shared" si="2"/>
        <v>2.0068880174105712</v>
      </c>
      <c r="J40" s="10">
        <f t="shared" si="3"/>
        <v>1.3334403058299724</v>
      </c>
    </row>
    <row r="41" spans="1:10" x14ac:dyDescent="0.3">
      <c r="A41" s="2" t="s">
        <v>2425</v>
      </c>
      <c r="B41" s="6">
        <f t="shared" si="0"/>
        <v>1</v>
      </c>
      <c r="C41" s="6">
        <f t="shared" si="1"/>
        <v>8</v>
      </c>
      <c r="D41" s="1">
        <v>41.896500000000003</v>
      </c>
      <c r="E41" s="1">
        <v>42.102800000000002</v>
      </c>
      <c r="F41" s="1">
        <v>41.690100000000001</v>
      </c>
      <c r="G41" s="1">
        <v>42.102800000000002</v>
      </c>
      <c r="H41" s="3">
        <v>44396</v>
      </c>
      <c r="I41" s="4">
        <f t="shared" si="2"/>
        <v>1.3156558827166978</v>
      </c>
      <c r="J41" s="10">
        <f t="shared" si="3"/>
        <v>0.98505562437140726</v>
      </c>
    </row>
    <row r="42" spans="1:10" x14ac:dyDescent="0.3">
      <c r="A42" s="2" t="s">
        <v>2424</v>
      </c>
      <c r="B42" s="6">
        <f t="shared" si="0"/>
        <v>2</v>
      </c>
      <c r="C42" s="6">
        <f t="shared" si="1"/>
        <v>9</v>
      </c>
      <c r="D42" s="1">
        <v>42.102800000000002</v>
      </c>
      <c r="E42" s="1">
        <v>42.240400000000001</v>
      </c>
      <c r="F42" s="1">
        <v>41.8277</v>
      </c>
      <c r="G42" s="1">
        <v>42.171599999999998</v>
      </c>
      <c r="H42" s="3">
        <v>31475</v>
      </c>
      <c r="I42" s="4">
        <f t="shared" si="2"/>
        <v>0.16327619130970494</v>
      </c>
      <c r="J42" s="10">
        <f t="shared" si="3"/>
        <v>0.98183095686454769</v>
      </c>
    </row>
    <row r="43" spans="1:10" x14ac:dyDescent="0.3">
      <c r="A43" s="2" t="s">
        <v>2423</v>
      </c>
      <c r="B43" s="6">
        <f t="shared" si="0"/>
        <v>3</v>
      </c>
      <c r="C43" s="6">
        <f t="shared" si="1"/>
        <v>10</v>
      </c>
      <c r="D43" s="1">
        <v>42.171599999999998</v>
      </c>
      <c r="E43" s="1">
        <v>42.240400000000001</v>
      </c>
      <c r="F43" s="1">
        <v>41.8277</v>
      </c>
      <c r="G43" s="1">
        <v>42.240400000000001</v>
      </c>
      <c r="H43" s="3">
        <v>30588</v>
      </c>
      <c r="I43" s="4">
        <f t="shared" si="2"/>
        <v>0.16301003467462583</v>
      </c>
      <c r="J43" s="10">
        <f t="shared" si="3"/>
        <v>0.98183095686454769</v>
      </c>
    </row>
    <row r="44" spans="1:10" x14ac:dyDescent="0.3">
      <c r="A44" s="2" t="s">
        <v>2422</v>
      </c>
      <c r="B44" s="6">
        <f t="shared" si="0"/>
        <v>4</v>
      </c>
      <c r="C44" s="6">
        <f t="shared" si="1"/>
        <v>11</v>
      </c>
      <c r="D44" s="1">
        <v>42.378</v>
      </c>
      <c r="E44" s="1">
        <v>42.515599999999999</v>
      </c>
      <c r="F44" s="1">
        <v>42.102800000000002</v>
      </c>
      <c r="G44" s="1">
        <v>42.240400000000001</v>
      </c>
      <c r="H44" s="3">
        <v>30381</v>
      </c>
      <c r="I44" s="4">
        <f t="shared" si="2"/>
        <v>0</v>
      </c>
      <c r="J44" s="10">
        <f t="shared" si="3"/>
        <v>0.97568206139957325</v>
      </c>
    </row>
    <row r="45" spans="1:10" x14ac:dyDescent="0.3">
      <c r="A45" s="2" t="s">
        <v>2421</v>
      </c>
      <c r="B45" s="6">
        <f t="shared" si="0"/>
        <v>5</v>
      </c>
      <c r="C45" s="6">
        <f t="shared" si="1"/>
        <v>12</v>
      </c>
      <c r="D45" s="1">
        <v>42.240400000000001</v>
      </c>
      <c r="E45" s="1">
        <v>42.309199999999997</v>
      </c>
      <c r="F45" s="1">
        <v>41.690100000000001</v>
      </c>
      <c r="G45" s="1">
        <v>41.8277</v>
      </c>
      <c r="H45" s="3">
        <v>69392</v>
      </c>
      <c r="I45" s="4">
        <f t="shared" si="2"/>
        <v>-0.98183095686455579</v>
      </c>
      <c r="J45" s="10">
        <f t="shared" si="3"/>
        <v>1.4740865947075072</v>
      </c>
    </row>
    <row r="46" spans="1:10" x14ac:dyDescent="0.3">
      <c r="A46" s="2" t="s">
        <v>2420</v>
      </c>
      <c r="B46" s="6">
        <f t="shared" si="0"/>
        <v>1</v>
      </c>
      <c r="C46" s="6">
        <f t="shared" si="1"/>
        <v>15</v>
      </c>
      <c r="D46" s="1">
        <v>42.171599999999998</v>
      </c>
      <c r="E46" s="1">
        <v>42.171599999999998</v>
      </c>
      <c r="F46" s="1">
        <v>41.139699999999998</v>
      </c>
      <c r="G46" s="1">
        <v>41.139699999999998</v>
      </c>
      <c r="H46" s="3">
        <v>41567</v>
      </c>
      <c r="I46" s="4">
        <f t="shared" si="2"/>
        <v>-1.658520745633755</v>
      </c>
      <c r="J46" s="10">
        <f t="shared" si="3"/>
        <v>2.4773416678236724</v>
      </c>
    </row>
    <row r="47" spans="1:10" x14ac:dyDescent="0.3">
      <c r="A47" s="2" t="s">
        <v>2419</v>
      </c>
      <c r="B47" s="6">
        <f t="shared" si="0"/>
        <v>2</v>
      </c>
      <c r="C47" s="6">
        <f t="shared" si="1"/>
        <v>16</v>
      </c>
      <c r="D47" s="1">
        <v>41.3461</v>
      </c>
      <c r="E47" s="1">
        <v>41.414900000000003</v>
      </c>
      <c r="F47" s="1">
        <v>41.070900000000002</v>
      </c>
      <c r="G47" s="1">
        <v>41.070900000000002</v>
      </c>
      <c r="H47" s="3">
        <v>29927</v>
      </c>
      <c r="I47" s="4">
        <f t="shared" si="2"/>
        <v>-0.16737504910945014</v>
      </c>
      <c r="J47" s="10">
        <f t="shared" si="3"/>
        <v>0.83408779291635293</v>
      </c>
    </row>
    <row r="48" spans="1:10" x14ac:dyDescent="0.3">
      <c r="A48" s="2" t="s">
        <v>2418</v>
      </c>
      <c r="B48" s="6">
        <f t="shared" si="0"/>
        <v>3</v>
      </c>
      <c r="C48" s="6">
        <f t="shared" si="1"/>
        <v>17</v>
      </c>
      <c r="D48" s="1">
        <v>41.621299999999998</v>
      </c>
      <c r="E48" s="1">
        <v>41.896500000000003</v>
      </c>
      <c r="F48" s="1">
        <v>41.208500000000001</v>
      </c>
      <c r="G48" s="1">
        <v>41.621299999999998</v>
      </c>
      <c r="H48" s="3">
        <v>69118</v>
      </c>
      <c r="I48" s="4">
        <f t="shared" si="2"/>
        <v>1.3312213926806706</v>
      </c>
      <c r="J48" s="10">
        <f t="shared" si="3"/>
        <v>1.6557745463540687</v>
      </c>
    </row>
    <row r="49" spans="1:10" x14ac:dyDescent="0.3">
      <c r="A49" s="2" t="s">
        <v>2417</v>
      </c>
      <c r="B49" s="6">
        <f t="shared" si="0"/>
        <v>4</v>
      </c>
      <c r="C49" s="6">
        <f t="shared" si="1"/>
        <v>18</v>
      </c>
      <c r="D49" s="1">
        <v>41.3461</v>
      </c>
      <c r="E49" s="1">
        <v>41.690100000000001</v>
      </c>
      <c r="F49" s="1">
        <v>41.277299999999997</v>
      </c>
      <c r="G49" s="1">
        <v>41.552500000000002</v>
      </c>
      <c r="H49" s="3">
        <v>70256</v>
      </c>
      <c r="I49" s="4">
        <f t="shared" si="2"/>
        <v>-0.16543674977393585</v>
      </c>
      <c r="J49" s="10">
        <f t="shared" si="3"/>
        <v>0.99509784891474973</v>
      </c>
    </row>
    <row r="50" spans="1:10" x14ac:dyDescent="0.3">
      <c r="A50" s="2" t="s">
        <v>2416</v>
      </c>
      <c r="B50" s="6">
        <f t="shared" si="0"/>
        <v>5</v>
      </c>
      <c r="C50" s="6">
        <f t="shared" si="1"/>
        <v>19</v>
      </c>
      <c r="D50" s="1">
        <v>41.277299999999997</v>
      </c>
      <c r="E50" s="1">
        <v>41.483699999999999</v>
      </c>
      <c r="F50" s="1">
        <v>41.070900000000002</v>
      </c>
      <c r="G50" s="1">
        <v>41.277299999999997</v>
      </c>
      <c r="H50" s="3">
        <v>46018</v>
      </c>
      <c r="I50" s="4">
        <f t="shared" si="2"/>
        <v>-0.66449759056947422</v>
      </c>
      <c r="J50" s="10">
        <f t="shared" si="3"/>
        <v>1.0000737463488651</v>
      </c>
    </row>
    <row r="51" spans="1:10" x14ac:dyDescent="0.3">
      <c r="A51" s="2" t="s">
        <v>2415</v>
      </c>
      <c r="B51" s="6">
        <f t="shared" si="0"/>
        <v>1</v>
      </c>
      <c r="C51" s="6">
        <f t="shared" si="1"/>
        <v>22</v>
      </c>
      <c r="D51" s="1">
        <v>41.002099999999999</v>
      </c>
      <c r="E51" s="1">
        <v>41.002099999999999</v>
      </c>
      <c r="F51" s="1">
        <v>40.451799999999999</v>
      </c>
      <c r="G51" s="1">
        <v>40.589300000000001</v>
      </c>
      <c r="H51" s="3">
        <v>47084</v>
      </c>
      <c r="I51" s="4">
        <f t="shared" si="2"/>
        <v>-1.6808226982336294</v>
      </c>
      <c r="J51" s="10">
        <f t="shared" si="3"/>
        <v>1.3512143008442945</v>
      </c>
    </row>
    <row r="52" spans="1:10" x14ac:dyDescent="0.3">
      <c r="A52" s="2" t="s">
        <v>2414</v>
      </c>
      <c r="B52" s="6">
        <f t="shared" si="0"/>
        <v>2</v>
      </c>
      <c r="C52" s="6">
        <f t="shared" si="1"/>
        <v>23</v>
      </c>
      <c r="D52" s="1">
        <v>40.933300000000003</v>
      </c>
      <c r="E52" s="1">
        <v>41.3461</v>
      </c>
      <c r="F52" s="1">
        <v>40.933300000000003</v>
      </c>
      <c r="G52" s="1">
        <v>41.002099999999999</v>
      </c>
      <c r="H52" s="3">
        <v>51751</v>
      </c>
      <c r="I52" s="4">
        <f t="shared" si="2"/>
        <v>1.0118799829731386</v>
      </c>
      <c r="J52" s="10">
        <f t="shared" si="3"/>
        <v>1.0034187501498326</v>
      </c>
    </row>
    <row r="53" spans="1:10" x14ac:dyDescent="0.3">
      <c r="A53" s="2" t="s">
        <v>2413</v>
      </c>
      <c r="B53" s="6">
        <f t="shared" si="0"/>
        <v>3</v>
      </c>
      <c r="C53" s="6">
        <f t="shared" si="1"/>
        <v>24</v>
      </c>
      <c r="D53" s="1">
        <v>41.3461</v>
      </c>
      <c r="E53" s="1">
        <v>41.8277</v>
      </c>
      <c r="F53" s="1">
        <v>41.3461</v>
      </c>
      <c r="G53" s="1">
        <v>41.690100000000001</v>
      </c>
      <c r="H53" s="3">
        <v>48661</v>
      </c>
      <c r="I53" s="4">
        <f t="shared" si="2"/>
        <v>1.6640405641752485</v>
      </c>
      <c r="J53" s="10">
        <f t="shared" si="3"/>
        <v>1.1580699267641315</v>
      </c>
    </row>
    <row r="54" spans="1:10" x14ac:dyDescent="0.3">
      <c r="A54" s="2" t="s">
        <v>2412</v>
      </c>
      <c r="B54" s="6">
        <f t="shared" si="0"/>
        <v>4</v>
      </c>
      <c r="C54" s="6">
        <f t="shared" si="1"/>
        <v>25</v>
      </c>
      <c r="D54" s="1">
        <v>41.896500000000003</v>
      </c>
      <c r="E54" s="1">
        <v>42.309199999999997</v>
      </c>
      <c r="F54" s="1">
        <v>41.414900000000003</v>
      </c>
      <c r="G54" s="1">
        <v>42.309199999999997</v>
      </c>
      <c r="H54" s="3">
        <v>64155</v>
      </c>
      <c r="I54" s="4">
        <f t="shared" si="2"/>
        <v>1.4740865947075072</v>
      </c>
      <c r="J54" s="10">
        <f t="shared" si="3"/>
        <v>2.1363837030431601</v>
      </c>
    </row>
    <row r="55" spans="1:10" x14ac:dyDescent="0.3">
      <c r="A55" s="2" t="s">
        <v>2411</v>
      </c>
      <c r="B55" s="6">
        <f t="shared" si="0"/>
        <v>5</v>
      </c>
      <c r="C55" s="6">
        <f t="shared" si="1"/>
        <v>26</v>
      </c>
      <c r="D55" s="1">
        <v>42.171599999999998</v>
      </c>
      <c r="E55" s="1">
        <v>42.653199999999998</v>
      </c>
      <c r="F55" s="1">
        <v>41.483699999999999</v>
      </c>
      <c r="G55" s="1">
        <v>42.653199999999998</v>
      </c>
      <c r="H55" s="3">
        <v>81172</v>
      </c>
      <c r="I55" s="4">
        <f t="shared" si="2"/>
        <v>0.80977439377978322</v>
      </c>
      <c r="J55" s="10">
        <f t="shared" si="3"/>
        <v>2.7801721433904372</v>
      </c>
    </row>
    <row r="56" spans="1:10" x14ac:dyDescent="0.3">
      <c r="A56" s="2" t="s">
        <v>2410</v>
      </c>
      <c r="B56" s="6">
        <f t="shared" si="0"/>
        <v>1</v>
      </c>
      <c r="C56" s="6">
        <f t="shared" si="1"/>
        <v>29</v>
      </c>
      <c r="D56" s="1">
        <v>42.653199999999998</v>
      </c>
      <c r="E56" s="1">
        <v>42.8596</v>
      </c>
      <c r="F56" s="1">
        <v>42.446800000000003</v>
      </c>
      <c r="G56" s="1">
        <v>42.790799999999997</v>
      </c>
      <c r="H56" s="3">
        <v>37559</v>
      </c>
      <c r="I56" s="4">
        <f t="shared" si="2"/>
        <v>0.32208257795035466</v>
      </c>
      <c r="J56" s="10">
        <f t="shared" si="3"/>
        <v>0.96781301780962081</v>
      </c>
    </row>
    <row r="57" spans="1:10" x14ac:dyDescent="0.3">
      <c r="A57" s="2" t="s">
        <v>2409</v>
      </c>
      <c r="B57" s="6">
        <f t="shared" si="0"/>
        <v>2</v>
      </c>
      <c r="C57" s="6">
        <f t="shared" si="1"/>
        <v>30</v>
      </c>
      <c r="D57" s="1">
        <v>42.928400000000003</v>
      </c>
      <c r="E57" s="1">
        <v>42.928400000000003</v>
      </c>
      <c r="F57" s="1">
        <v>42.446800000000003</v>
      </c>
      <c r="G57" s="1">
        <v>42.790799999999997</v>
      </c>
      <c r="H57" s="3">
        <v>30055</v>
      </c>
      <c r="I57" s="4">
        <f t="shared" si="2"/>
        <v>0</v>
      </c>
      <c r="J57" s="10">
        <f t="shared" si="3"/>
        <v>1.1282084454917645</v>
      </c>
    </row>
    <row r="58" spans="1:10" x14ac:dyDescent="0.3">
      <c r="A58" s="2" t="s">
        <v>2408</v>
      </c>
      <c r="B58" s="6">
        <f t="shared" si="0"/>
        <v>3</v>
      </c>
      <c r="C58" s="6">
        <f t="shared" si="1"/>
        <v>31</v>
      </c>
      <c r="D58" s="1">
        <v>42.790799999999997</v>
      </c>
      <c r="E58" s="1">
        <v>42.790799999999997</v>
      </c>
      <c r="F58" s="1">
        <v>42.309199999999997</v>
      </c>
      <c r="G58" s="1">
        <v>42.309199999999997</v>
      </c>
      <c r="H58" s="3">
        <v>39288</v>
      </c>
      <c r="I58" s="4">
        <f t="shared" si="2"/>
        <v>-1.1318569717301452</v>
      </c>
      <c r="J58" s="10">
        <f t="shared" si="3"/>
        <v>1.1318569717301377</v>
      </c>
    </row>
    <row r="59" spans="1:10" x14ac:dyDescent="0.3">
      <c r="A59" s="2" t="s">
        <v>2407</v>
      </c>
      <c r="B59" s="6">
        <f t="shared" si="0"/>
        <v>4</v>
      </c>
      <c r="C59" s="6">
        <f t="shared" si="1"/>
        <v>1</v>
      </c>
      <c r="D59" s="1">
        <v>42.309199999999997</v>
      </c>
      <c r="E59" s="1">
        <v>42.997199999999999</v>
      </c>
      <c r="F59" s="1">
        <v>42.309199999999997</v>
      </c>
      <c r="G59" s="1">
        <v>42.722000000000001</v>
      </c>
      <c r="H59" s="3">
        <v>54739</v>
      </c>
      <c r="I59" s="4">
        <f t="shared" si="2"/>
        <v>0.97094535418270744</v>
      </c>
      <c r="J59" s="10">
        <f t="shared" si="3"/>
        <v>1.6130440800679653</v>
      </c>
    </row>
    <row r="60" spans="1:10" x14ac:dyDescent="0.3">
      <c r="A60" s="2" t="s">
        <v>2406</v>
      </c>
      <c r="B60" s="6">
        <f t="shared" si="0"/>
        <v>5</v>
      </c>
      <c r="C60" s="6">
        <f t="shared" si="1"/>
        <v>2</v>
      </c>
      <c r="D60" s="1">
        <v>42.997199999999999</v>
      </c>
      <c r="E60" s="1">
        <v>42.997199999999999</v>
      </c>
      <c r="F60" s="1">
        <v>42.722000000000001</v>
      </c>
      <c r="G60" s="1">
        <v>42.928400000000003</v>
      </c>
      <c r="H60" s="3">
        <v>17373</v>
      </c>
      <c r="I60" s="4">
        <f t="shared" si="2"/>
        <v>0.48196015320666485</v>
      </c>
      <c r="J60" s="10">
        <f t="shared" si="3"/>
        <v>0.64209872588527195</v>
      </c>
    </row>
    <row r="61" spans="1:10" x14ac:dyDescent="0.3">
      <c r="A61" s="2" t="s">
        <v>2405</v>
      </c>
      <c r="B61" s="6">
        <f t="shared" si="0"/>
        <v>2</v>
      </c>
      <c r="C61" s="6">
        <f t="shared" si="1"/>
        <v>6</v>
      </c>
      <c r="D61" s="1">
        <v>43.203600000000002</v>
      </c>
      <c r="E61" s="1">
        <v>43.685099999999998</v>
      </c>
      <c r="F61" s="1">
        <v>43.203600000000002</v>
      </c>
      <c r="G61" s="1">
        <v>43.616300000000003</v>
      </c>
      <c r="H61" s="3">
        <v>53216</v>
      </c>
      <c r="I61" s="4">
        <f t="shared" si="2"/>
        <v>1.5897322132748919</v>
      </c>
      <c r="J61" s="10">
        <f t="shared" si="3"/>
        <v>1.1083257751326092</v>
      </c>
    </row>
    <row r="62" spans="1:10" x14ac:dyDescent="0.3">
      <c r="A62" s="2" t="s">
        <v>2404</v>
      </c>
      <c r="B62" s="6">
        <f t="shared" si="0"/>
        <v>3</v>
      </c>
      <c r="C62" s="6">
        <f t="shared" si="1"/>
        <v>7</v>
      </c>
      <c r="D62" s="1">
        <v>43.685099999999998</v>
      </c>
      <c r="E62" s="1">
        <v>43.685099999999998</v>
      </c>
      <c r="F62" s="1">
        <v>43.41</v>
      </c>
      <c r="G62" s="1">
        <v>43.685099999999998</v>
      </c>
      <c r="H62" s="3">
        <v>49685</v>
      </c>
      <c r="I62" s="4">
        <f t="shared" si="2"/>
        <v>0.15761491623961277</v>
      </c>
      <c r="J62" s="10">
        <f t="shared" si="3"/>
        <v>0.63172535511926597</v>
      </c>
    </row>
    <row r="63" spans="1:10" x14ac:dyDescent="0.3">
      <c r="A63" s="2" t="s">
        <v>2403</v>
      </c>
      <c r="B63" s="6">
        <f t="shared" si="0"/>
        <v>4</v>
      </c>
      <c r="C63" s="6">
        <f t="shared" si="1"/>
        <v>8</v>
      </c>
      <c r="D63" s="1">
        <v>43.203600000000002</v>
      </c>
      <c r="E63" s="1">
        <v>43.341200000000001</v>
      </c>
      <c r="F63" s="1">
        <v>42.722000000000001</v>
      </c>
      <c r="G63" s="1">
        <v>42.8596</v>
      </c>
      <c r="H63" s="3">
        <v>48608</v>
      </c>
      <c r="I63" s="4">
        <f t="shared" si="2"/>
        <v>-1.9077425571966418</v>
      </c>
      <c r="J63" s="10">
        <f t="shared" si="3"/>
        <v>1.4389673737415607</v>
      </c>
    </row>
    <row r="64" spans="1:10" x14ac:dyDescent="0.3">
      <c r="A64" s="2" t="s">
        <v>2402</v>
      </c>
      <c r="B64" s="6">
        <f t="shared" si="0"/>
        <v>5</v>
      </c>
      <c r="C64" s="6">
        <f t="shared" si="1"/>
        <v>9</v>
      </c>
      <c r="D64" s="1">
        <v>42.584400000000002</v>
      </c>
      <c r="E64" s="1">
        <v>43.341200000000001</v>
      </c>
      <c r="F64" s="1">
        <v>42.584400000000002</v>
      </c>
      <c r="G64" s="1">
        <v>43.134799999999998</v>
      </c>
      <c r="H64" s="3">
        <v>31648</v>
      </c>
      <c r="I64" s="4">
        <f t="shared" si="2"/>
        <v>0.64004386210601183</v>
      </c>
      <c r="J64" s="10">
        <f t="shared" si="3"/>
        <v>1.7615694747234609</v>
      </c>
    </row>
    <row r="65" spans="1:10" x14ac:dyDescent="0.3">
      <c r="A65" s="2" t="s">
        <v>2401</v>
      </c>
      <c r="B65" s="6">
        <f t="shared" si="0"/>
        <v>1</v>
      </c>
      <c r="C65" s="6">
        <f t="shared" si="1"/>
        <v>12</v>
      </c>
      <c r="D65" s="1">
        <v>43.547600000000003</v>
      </c>
      <c r="E65" s="1">
        <v>43.616300000000003</v>
      </c>
      <c r="F65" s="1">
        <v>43.203600000000002</v>
      </c>
      <c r="G65" s="1">
        <v>43.41</v>
      </c>
      <c r="H65" s="3">
        <v>36942</v>
      </c>
      <c r="I65" s="4">
        <f t="shared" si="2"/>
        <v>0.63597333997135563</v>
      </c>
      <c r="J65" s="10">
        <f t="shared" si="3"/>
        <v>0.95071085889299645</v>
      </c>
    </row>
    <row r="66" spans="1:10" x14ac:dyDescent="0.3">
      <c r="A66" s="2" t="s">
        <v>2400</v>
      </c>
      <c r="B66" s="6">
        <f t="shared" si="0"/>
        <v>2</v>
      </c>
      <c r="C66" s="6">
        <f t="shared" si="1"/>
        <v>13</v>
      </c>
      <c r="D66" s="1">
        <v>43.341200000000001</v>
      </c>
      <c r="E66" s="1">
        <v>43.41</v>
      </c>
      <c r="F66" s="1">
        <v>42.722000000000001</v>
      </c>
      <c r="G66" s="1">
        <v>43.272399999999998</v>
      </c>
      <c r="H66" s="3">
        <v>42767</v>
      </c>
      <c r="I66" s="4">
        <f t="shared" si="2"/>
        <v>-0.31748109322625689</v>
      </c>
      <c r="J66" s="10">
        <f t="shared" si="3"/>
        <v>1.5975819276019048</v>
      </c>
    </row>
    <row r="67" spans="1:10" x14ac:dyDescent="0.3">
      <c r="A67" s="2" t="s">
        <v>2399</v>
      </c>
      <c r="B67" s="6">
        <f t="shared" ref="B67:B130" si="4">WEEKDAY(A67,2)</f>
        <v>3</v>
      </c>
      <c r="C67" s="6">
        <f t="shared" ref="C67:C130" si="5">DAY(A67)</f>
        <v>14</v>
      </c>
      <c r="D67" s="1">
        <v>43.41</v>
      </c>
      <c r="E67" s="1">
        <v>43.891500000000001</v>
      </c>
      <c r="F67" s="1">
        <v>43.272399999999998</v>
      </c>
      <c r="G67" s="1">
        <v>43.891500000000001</v>
      </c>
      <c r="H67" s="3">
        <v>55676</v>
      </c>
      <c r="I67" s="4">
        <f t="shared" ref="I67:I130" si="6">100*LN(G67/G66)</f>
        <v>1.4205661086870838</v>
      </c>
      <c r="J67" s="10">
        <f t="shared" ref="J67:J130" si="7">100*LN(E67/F67)</f>
        <v>1.4205661086870838</v>
      </c>
    </row>
    <row r="68" spans="1:10" x14ac:dyDescent="0.3">
      <c r="A68" s="2" t="s">
        <v>2398</v>
      </c>
      <c r="B68" s="6">
        <f t="shared" si="4"/>
        <v>4</v>
      </c>
      <c r="C68" s="6">
        <f t="shared" si="5"/>
        <v>15</v>
      </c>
      <c r="D68" s="1">
        <v>44.373100000000001</v>
      </c>
      <c r="E68" s="1">
        <v>44.648299999999999</v>
      </c>
      <c r="F68" s="1">
        <v>44.0291</v>
      </c>
      <c r="G68" s="1">
        <v>44.304299999999998</v>
      </c>
      <c r="H68" s="3">
        <v>72063</v>
      </c>
      <c r="I68" s="4">
        <f t="shared" si="6"/>
        <v>0.93610583371864053</v>
      </c>
      <c r="J68" s="10">
        <f t="shared" si="7"/>
        <v>1.3965453739429192</v>
      </c>
    </row>
    <row r="69" spans="1:10" x14ac:dyDescent="0.3">
      <c r="A69" s="2" t="s">
        <v>2397</v>
      </c>
      <c r="B69" s="6">
        <f t="shared" si="4"/>
        <v>5</v>
      </c>
      <c r="C69" s="6">
        <f t="shared" si="5"/>
        <v>16</v>
      </c>
      <c r="D69" s="1">
        <v>43.753900000000002</v>
      </c>
      <c r="E69" s="1">
        <v>43.822699999999998</v>
      </c>
      <c r="F69" s="1">
        <v>43.272399999999998</v>
      </c>
      <c r="G69" s="1">
        <v>43.341200000000001</v>
      </c>
      <c r="H69" s="3">
        <v>49739</v>
      </c>
      <c r="I69" s="4">
        <f t="shared" si="6"/>
        <v>-2.1978054030397893</v>
      </c>
      <c r="J69" s="10">
        <f t="shared" si="7"/>
        <v>1.2636929590504986</v>
      </c>
    </row>
    <row r="70" spans="1:10" x14ac:dyDescent="0.3">
      <c r="A70" s="2" t="s">
        <v>2396</v>
      </c>
      <c r="B70" s="6">
        <f t="shared" si="4"/>
        <v>1</v>
      </c>
      <c r="C70" s="6">
        <f t="shared" si="5"/>
        <v>19</v>
      </c>
      <c r="D70" s="1">
        <v>42.997199999999999</v>
      </c>
      <c r="E70" s="1">
        <v>43.4788</v>
      </c>
      <c r="F70" s="1">
        <v>42.928400000000003</v>
      </c>
      <c r="G70" s="1">
        <v>43.066000000000003</v>
      </c>
      <c r="H70" s="3">
        <v>71160</v>
      </c>
      <c r="I70" s="4">
        <f t="shared" si="6"/>
        <v>-0.63698610884823392</v>
      </c>
      <c r="J70" s="10">
        <f t="shared" si="7"/>
        <v>1.2739851408558316</v>
      </c>
    </row>
    <row r="71" spans="1:10" x14ac:dyDescent="0.3">
      <c r="A71" s="2" t="s">
        <v>2395</v>
      </c>
      <c r="B71" s="6">
        <f t="shared" si="4"/>
        <v>2</v>
      </c>
      <c r="C71" s="6">
        <f t="shared" si="5"/>
        <v>20</v>
      </c>
      <c r="D71" s="1">
        <v>43.272399999999998</v>
      </c>
      <c r="E71" s="1">
        <v>43.341200000000001</v>
      </c>
      <c r="F71" s="1">
        <v>42.928400000000003</v>
      </c>
      <c r="G71" s="1">
        <v>43.203600000000002</v>
      </c>
      <c r="H71" s="3">
        <v>37544</v>
      </c>
      <c r="I71" s="4">
        <f t="shared" si="6"/>
        <v>0.31900024269522409</v>
      </c>
      <c r="J71" s="10">
        <f t="shared" si="7"/>
        <v>0.95700722053490805</v>
      </c>
    </row>
    <row r="72" spans="1:10" x14ac:dyDescent="0.3">
      <c r="A72" s="2" t="s">
        <v>2394</v>
      </c>
      <c r="B72" s="6">
        <f t="shared" si="4"/>
        <v>3</v>
      </c>
      <c r="C72" s="6">
        <f t="shared" si="5"/>
        <v>21</v>
      </c>
      <c r="D72" s="1">
        <v>43.272399999999998</v>
      </c>
      <c r="E72" s="1">
        <v>43.41</v>
      </c>
      <c r="F72" s="1">
        <v>42.8596</v>
      </c>
      <c r="G72" s="1">
        <v>42.928400000000003</v>
      </c>
      <c r="H72" s="3">
        <v>46602</v>
      </c>
      <c r="I72" s="4">
        <f t="shared" si="6"/>
        <v>-0.63902135438190233</v>
      </c>
      <c r="J72" s="10">
        <f t="shared" si="7"/>
        <v>1.2760172020773781</v>
      </c>
    </row>
    <row r="73" spans="1:10" x14ac:dyDescent="0.3">
      <c r="A73" s="2" t="s">
        <v>2393</v>
      </c>
      <c r="B73" s="6">
        <f t="shared" si="4"/>
        <v>4</v>
      </c>
      <c r="C73" s="6">
        <f t="shared" si="5"/>
        <v>22</v>
      </c>
      <c r="D73" s="1">
        <v>42.515599999999999</v>
      </c>
      <c r="E73" s="1">
        <v>42.515599999999999</v>
      </c>
      <c r="F73" s="1">
        <v>41.8277</v>
      </c>
      <c r="G73" s="1">
        <v>42.378</v>
      </c>
      <c r="H73" s="3">
        <v>92244</v>
      </c>
      <c r="I73" s="4">
        <f t="shared" si="6"/>
        <v>-1.2904251912709506</v>
      </c>
      <c r="J73" s="10">
        <f t="shared" si="7"/>
        <v>1.6312267922798065</v>
      </c>
    </row>
    <row r="74" spans="1:10" x14ac:dyDescent="0.3">
      <c r="A74" s="2" t="s">
        <v>2392</v>
      </c>
      <c r="B74" s="6">
        <f t="shared" si="4"/>
        <v>5</v>
      </c>
      <c r="C74" s="6">
        <f t="shared" si="5"/>
        <v>23</v>
      </c>
      <c r="D74" s="1">
        <v>42.584400000000002</v>
      </c>
      <c r="E74" s="1">
        <v>42.928400000000003</v>
      </c>
      <c r="F74" s="1">
        <v>42.378</v>
      </c>
      <c r="G74" s="1">
        <v>42.446800000000003</v>
      </c>
      <c r="H74" s="3">
        <v>48952</v>
      </c>
      <c r="I74" s="4">
        <f t="shared" si="6"/>
        <v>0.16221674577919212</v>
      </c>
      <c r="J74" s="10">
        <f t="shared" si="7"/>
        <v>1.2904251912709452</v>
      </c>
    </row>
    <row r="75" spans="1:10" x14ac:dyDescent="0.3">
      <c r="A75" s="2" t="s">
        <v>2391</v>
      </c>
      <c r="B75" s="6">
        <f t="shared" si="4"/>
        <v>1</v>
      </c>
      <c r="C75" s="6">
        <f t="shared" si="5"/>
        <v>26</v>
      </c>
      <c r="D75" s="1">
        <v>42.928400000000003</v>
      </c>
      <c r="E75" s="1">
        <v>43.753900000000002</v>
      </c>
      <c r="F75" s="1">
        <v>42.928400000000003</v>
      </c>
      <c r="G75" s="1">
        <v>43.685099999999998</v>
      </c>
      <c r="H75" s="3">
        <v>67547</v>
      </c>
      <c r="I75" s="4">
        <f t="shared" si="6"/>
        <v>2.8755555750062647</v>
      </c>
      <c r="J75" s="10">
        <f t="shared" si="7"/>
        <v>1.9047140120228381</v>
      </c>
    </row>
    <row r="76" spans="1:10" x14ac:dyDescent="0.3">
      <c r="A76" s="2" t="s">
        <v>2390</v>
      </c>
      <c r="B76" s="6">
        <f t="shared" si="4"/>
        <v>2</v>
      </c>
      <c r="C76" s="6">
        <f t="shared" si="5"/>
        <v>27</v>
      </c>
      <c r="D76" s="1">
        <v>43.685099999999998</v>
      </c>
      <c r="E76" s="1">
        <v>43.822699999999998</v>
      </c>
      <c r="F76" s="1">
        <v>43.41</v>
      </c>
      <c r="G76" s="1">
        <v>43.822699999999998</v>
      </c>
      <c r="H76" s="3">
        <v>25421</v>
      </c>
      <c r="I76" s="4">
        <f t="shared" si="6"/>
        <v>0.31448651070496864</v>
      </c>
      <c r="J76" s="10">
        <f t="shared" si="7"/>
        <v>0.94621186582423467</v>
      </c>
    </row>
    <row r="77" spans="1:10" x14ac:dyDescent="0.3">
      <c r="A77" s="2" t="s">
        <v>2389</v>
      </c>
      <c r="B77" s="6">
        <f t="shared" si="4"/>
        <v>3</v>
      </c>
      <c r="C77" s="6">
        <f t="shared" si="5"/>
        <v>28</v>
      </c>
      <c r="D77" s="1">
        <v>42.722000000000001</v>
      </c>
      <c r="E77" s="1">
        <v>43.066000000000003</v>
      </c>
      <c r="F77" s="1">
        <v>42.653199999999998</v>
      </c>
      <c r="G77" s="1">
        <v>42.722000000000001</v>
      </c>
      <c r="H77" s="3">
        <v>73211</v>
      </c>
      <c r="I77" s="4">
        <f t="shared" si="6"/>
        <v>-2.5437937934261434</v>
      </c>
      <c r="J77" s="10">
        <f t="shared" si="7"/>
        <v>0.96315222529625621</v>
      </c>
    </row>
    <row r="78" spans="1:10" x14ac:dyDescent="0.3">
      <c r="A78" s="2" t="s">
        <v>2388</v>
      </c>
      <c r="B78" s="6">
        <f t="shared" si="4"/>
        <v>4</v>
      </c>
      <c r="C78" s="6">
        <f t="shared" si="5"/>
        <v>29</v>
      </c>
      <c r="D78" s="1">
        <v>42.790799999999997</v>
      </c>
      <c r="E78" s="1">
        <v>42.790799999999997</v>
      </c>
      <c r="F78" s="1">
        <v>42.378</v>
      </c>
      <c r="G78" s="1">
        <v>42.378</v>
      </c>
      <c r="H78" s="3">
        <v>41236</v>
      </c>
      <c r="I78" s="4">
        <f t="shared" si="6"/>
        <v>-0.80846503806428005</v>
      </c>
      <c r="J78" s="10">
        <f t="shared" si="7"/>
        <v>0.96937665561171693</v>
      </c>
    </row>
    <row r="79" spans="1:10" x14ac:dyDescent="0.3">
      <c r="A79" s="2" t="s">
        <v>2387</v>
      </c>
      <c r="B79" s="6">
        <f t="shared" si="4"/>
        <v>5</v>
      </c>
      <c r="C79" s="6">
        <f t="shared" si="5"/>
        <v>30</v>
      </c>
      <c r="D79" s="1">
        <v>42.515599999999999</v>
      </c>
      <c r="E79" s="1">
        <v>43.134799999999998</v>
      </c>
      <c r="F79" s="1">
        <v>42.515599999999999</v>
      </c>
      <c r="G79" s="1">
        <v>42.515599999999999</v>
      </c>
      <c r="H79" s="3">
        <v>43450</v>
      </c>
      <c r="I79" s="4">
        <f t="shared" si="6"/>
        <v>0.32417077494507429</v>
      </c>
      <c r="J79" s="10">
        <f t="shared" si="7"/>
        <v>1.4459028507497695</v>
      </c>
    </row>
    <row r="80" spans="1:10" x14ac:dyDescent="0.3">
      <c r="A80" s="2" t="s">
        <v>2386</v>
      </c>
      <c r="B80" s="6">
        <f t="shared" si="4"/>
        <v>1</v>
      </c>
      <c r="C80" s="6">
        <f t="shared" si="5"/>
        <v>3</v>
      </c>
      <c r="D80" s="1">
        <v>43.066000000000003</v>
      </c>
      <c r="E80" s="1">
        <v>43.066000000000003</v>
      </c>
      <c r="F80" s="1">
        <v>42.240400000000001</v>
      </c>
      <c r="G80" s="1">
        <v>42.378</v>
      </c>
      <c r="H80" s="3">
        <v>22439</v>
      </c>
      <c r="I80" s="4">
        <f t="shared" si="6"/>
        <v>-0.32417077494507529</v>
      </c>
      <c r="J80" s="10">
        <f t="shared" si="7"/>
        <v>1.9356713634277902</v>
      </c>
    </row>
    <row r="81" spans="1:10" x14ac:dyDescent="0.3">
      <c r="A81" s="2" t="s">
        <v>2385</v>
      </c>
      <c r="B81" s="6">
        <f t="shared" si="4"/>
        <v>2</v>
      </c>
      <c r="C81" s="6">
        <f t="shared" si="5"/>
        <v>4</v>
      </c>
      <c r="D81" s="1">
        <v>42.584400000000002</v>
      </c>
      <c r="E81" s="1">
        <v>42.653199999999998</v>
      </c>
      <c r="F81" s="1">
        <v>41.8277</v>
      </c>
      <c r="G81" s="1">
        <v>41.965299999999999</v>
      </c>
      <c r="H81" s="3">
        <v>38777</v>
      </c>
      <c r="I81" s="4">
        <f t="shared" si="6"/>
        <v>-0.97862733311137773</v>
      </c>
      <c r="J81" s="10">
        <f t="shared" si="7"/>
        <v>1.9543500949960979</v>
      </c>
    </row>
    <row r="82" spans="1:10" x14ac:dyDescent="0.3">
      <c r="A82" s="2" t="s">
        <v>2384</v>
      </c>
      <c r="B82" s="6">
        <f t="shared" si="4"/>
        <v>3</v>
      </c>
      <c r="C82" s="6">
        <f t="shared" si="5"/>
        <v>5</v>
      </c>
      <c r="D82" s="1">
        <v>41.208500000000001</v>
      </c>
      <c r="E82" s="1">
        <v>41.414900000000003</v>
      </c>
      <c r="F82" s="1">
        <v>41.139699999999998</v>
      </c>
      <c r="G82" s="1">
        <v>41.139699999999998</v>
      </c>
      <c r="H82" s="3">
        <v>94194</v>
      </c>
      <c r="I82" s="4">
        <f t="shared" si="6"/>
        <v>-1.9869494298571044</v>
      </c>
      <c r="J82" s="10">
        <f t="shared" si="7"/>
        <v>0.66671274380690282</v>
      </c>
    </row>
    <row r="83" spans="1:10" x14ac:dyDescent="0.3">
      <c r="A83" s="2" t="s">
        <v>2383</v>
      </c>
      <c r="B83" s="6">
        <f t="shared" si="4"/>
        <v>4</v>
      </c>
      <c r="C83" s="6">
        <f t="shared" si="5"/>
        <v>6</v>
      </c>
      <c r="D83" s="1">
        <v>41.139699999999998</v>
      </c>
      <c r="E83" s="1">
        <v>41.208500000000001</v>
      </c>
      <c r="F83" s="1">
        <v>40.726900000000001</v>
      </c>
      <c r="G83" s="1">
        <v>40.933300000000003</v>
      </c>
      <c r="H83" s="3">
        <v>52111</v>
      </c>
      <c r="I83" s="4">
        <f t="shared" si="6"/>
        <v>-0.502967931280215</v>
      </c>
      <c r="J83" s="10">
        <f t="shared" si="7"/>
        <v>1.1755737966948288</v>
      </c>
    </row>
    <row r="84" spans="1:10" x14ac:dyDescent="0.3">
      <c r="A84" s="2" t="s">
        <v>2382</v>
      </c>
      <c r="B84" s="6">
        <f t="shared" si="4"/>
        <v>5</v>
      </c>
      <c r="C84" s="6">
        <f t="shared" si="5"/>
        <v>7</v>
      </c>
      <c r="D84" s="1">
        <v>40.3142</v>
      </c>
      <c r="E84" s="1">
        <v>41.3461</v>
      </c>
      <c r="F84" s="1">
        <v>40.245399999999997</v>
      </c>
      <c r="G84" s="1">
        <v>40.8645</v>
      </c>
      <c r="H84" s="3">
        <v>61576</v>
      </c>
      <c r="I84" s="4">
        <f t="shared" si="6"/>
        <v>-0.16821972283879671</v>
      </c>
      <c r="J84" s="10">
        <f t="shared" si="7"/>
        <v>2.6982388594675051</v>
      </c>
    </row>
    <row r="85" spans="1:10" x14ac:dyDescent="0.3">
      <c r="A85" s="2" t="s">
        <v>2381</v>
      </c>
      <c r="B85" s="6">
        <f t="shared" si="4"/>
        <v>1</v>
      </c>
      <c r="C85" s="6">
        <f t="shared" si="5"/>
        <v>10</v>
      </c>
      <c r="D85" s="1">
        <v>40.8645</v>
      </c>
      <c r="E85" s="1">
        <v>41.277299999999997</v>
      </c>
      <c r="F85" s="1">
        <v>40.589300000000001</v>
      </c>
      <c r="G85" s="1">
        <v>41.139699999999998</v>
      </c>
      <c r="H85" s="3">
        <v>56310</v>
      </c>
      <c r="I85" s="4">
        <f t="shared" si="6"/>
        <v>0.67118765411901427</v>
      </c>
      <c r="J85" s="10">
        <f t="shared" si="7"/>
        <v>1.6808226982336261</v>
      </c>
    </row>
    <row r="86" spans="1:10" x14ac:dyDescent="0.3">
      <c r="A86" s="2" t="s">
        <v>2380</v>
      </c>
      <c r="B86" s="6">
        <f t="shared" si="4"/>
        <v>2</v>
      </c>
      <c r="C86" s="6">
        <f t="shared" si="5"/>
        <v>11</v>
      </c>
      <c r="D86" s="1">
        <v>41.552500000000002</v>
      </c>
      <c r="E86" s="1">
        <v>41.690100000000001</v>
      </c>
      <c r="F86" s="1">
        <v>41.208500000000001</v>
      </c>
      <c r="G86" s="1">
        <v>41.3461</v>
      </c>
      <c r="H86" s="3">
        <v>69348</v>
      </c>
      <c r="I86" s="4">
        <f t="shared" si="6"/>
        <v>0.50045081886962128</v>
      </c>
      <c r="J86" s="10">
        <f t="shared" si="7"/>
        <v>1.1619144790610172</v>
      </c>
    </row>
    <row r="87" spans="1:10" x14ac:dyDescent="0.3">
      <c r="A87" s="2" t="s">
        <v>2379</v>
      </c>
      <c r="B87" s="6">
        <f t="shared" si="4"/>
        <v>3</v>
      </c>
      <c r="C87" s="6">
        <f t="shared" si="5"/>
        <v>12</v>
      </c>
      <c r="D87" s="1">
        <v>41.965299999999999</v>
      </c>
      <c r="E87" s="1">
        <v>41.965299999999999</v>
      </c>
      <c r="F87" s="1">
        <v>41.277299999999997</v>
      </c>
      <c r="G87" s="1">
        <v>41.3461</v>
      </c>
      <c r="H87" s="3">
        <v>27731</v>
      </c>
      <c r="I87" s="4">
        <f t="shared" si="6"/>
        <v>0</v>
      </c>
      <c r="J87" s="10">
        <f t="shared" si="7"/>
        <v>1.6530374266293046</v>
      </c>
    </row>
    <row r="88" spans="1:10" x14ac:dyDescent="0.3">
      <c r="A88" s="2" t="s">
        <v>2378</v>
      </c>
      <c r="B88" s="6">
        <f t="shared" si="4"/>
        <v>4</v>
      </c>
      <c r="C88" s="6">
        <f t="shared" si="5"/>
        <v>13</v>
      </c>
      <c r="D88" s="1">
        <v>41.690100000000001</v>
      </c>
      <c r="E88" s="1">
        <v>42.309199999999997</v>
      </c>
      <c r="F88" s="1">
        <v>41.621299999999998</v>
      </c>
      <c r="G88" s="1">
        <v>42.102800000000002</v>
      </c>
      <c r="H88" s="3">
        <v>39908</v>
      </c>
      <c r="I88" s="4">
        <f t="shared" si="6"/>
        <v>1.8136146576443457</v>
      </c>
      <c r="J88" s="10">
        <f t="shared" si="7"/>
        <v>1.639250103278856</v>
      </c>
    </row>
    <row r="89" spans="1:10" x14ac:dyDescent="0.3">
      <c r="A89" s="2" t="s">
        <v>2377</v>
      </c>
      <c r="B89" s="6">
        <f t="shared" si="4"/>
        <v>5</v>
      </c>
      <c r="C89" s="6">
        <f t="shared" si="5"/>
        <v>14</v>
      </c>
      <c r="D89" s="1">
        <v>41.758899999999997</v>
      </c>
      <c r="E89" s="1">
        <v>42.309199999999997</v>
      </c>
      <c r="F89" s="1">
        <v>41.621299999999998</v>
      </c>
      <c r="G89" s="1">
        <v>42.102800000000002</v>
      </c>
      <c r="H89" s="3">
        <v>35601</v>
      </c>
      <c r="I89" s="4">
        <f t="shared" si="6"/>
        <v>0</v>
      </c>
      <c r="J89" s="10">
        <f t="shared" si="7"/>
        <v>1.639250103278856</v>
      </c>
    </row>
    <row r="90" spans="1:10" x14ac:dyDescent="0.3">
      <c r="A90" s="2" t="s">
        <v>2376</v>
      </c>
      <c r="B90" s="6">
        <f t="shared" si="4"/>
        <v>1</v>
      </c>
      <c r="C90" s="6">
        <f t="shared" si="5"/>
        <v>17</v>
      </c>
      <c r="D90" s="1">
        <v>41.621299999999998</v>
      </c>
      <c r="E90" s="1">
        <v>41.621299999999998</v>
      </c>
      <c r="F90" s="1">
        <v>40.658099999999997</v>
      </c>
      <c r="G90" s="1">
        <v>40.726900000000001</v>
      </c>
      <c r="H90" s="3">
        <v>73215</v>
      </c>
      <c r="I90" s="4">
        <f t="shared" si="6"/>
        <v>-3.3225439001272594</v>
      </c>
      <c r="J90" s="10">
        <f t="shared" si="7"/>
        <v>2.3413977324461999</v>
      </c>
    </row>
    <row r="91" spans="1:10" x14ac:dyDescent="0.3">
      <c r="A91" s="2" t="s">
        <v>2375</v>
      </c>
      <c r="B91" s="6">
        <f t="shared" si="4"/>
        <v>2</v>
      </c>
      <c r="C91" s="6">
        <f t="shared" si="5"/>
        <v>18</v>
      </c>
      <c r="D91" s="1">
        <v>41.002099999999999</v>
      </c>
      <c r="E91" s="1">
        <v>41.277299999999997</v>
      </c>
      <c r="F91" s="1">
        <v>40.8645</v>
      </c>
      <c r="G91" s="1">
        <v>40.933300000000003</v>
      </c>
      <c r="H91" s="3">
        <v>30477</v>
      </c>
      <c r="I91" s="4">
        <f t="shared" si="6"/>
        <v>0.50551049233307488</v>
      </c>
      <c r="J91" s="10">
        <f t="shared" si="7"/>
        <v>1.0050996573468154</v>
      </c>
    </row>
    <row r="92" spans="1:10" x14ac:dyDescent="0.3">
      <c r="A92" s="2" t="s">
        <v>2374</v>
      </c>
      <c r="B92" s="6">
        <f t="shared" si="4"/>
        <v>3</v>
      </c>
      <c r="C92" s="6">
        <f t="shared" si="5"/>
        <v>19</v>
      </c>
      <c r="D92" s="1">
        <v>40.589300000000001</v>
      </c>
      <c r="E92" s="1">
        <v>41.002099999999999</v>
      </c>
      <c r="F92" s="1">
        <v>40.3142</v>
      </c>
      <c r="G92" s="1">
        <v>40.795699999999997</v>
      </c>
      <c r="H92" s="3">
        <v>51605</v>
      </c>
      <c r="I92" s="4">
        <f t="shared" si="6"/>
        <v>-0.33672290132437227</v>
      </c>
      <c r="J92" s="10">
        <f t="shared" si="7"/>
        <v>1.6919520695353931</v>
      </c>
    </row>
    <row r="93" spans="1:10" x14ac:dyDescent="0.3">
      <c r="A93" s="2" t="s">
        <v>2373</v>
      </c>
      <c r="B93" s="6">
        <f t="shared" si="4"/>
        <v>4</v>
      </c>
      <c r="C93" s="6">
        <f t="shared" si="5"/>
        <v>20</v>
      </c>
      <c r="D93" s="1">
        <v>40.933300000000003</v>
      </c>
      <c r="E93" s="1">
        <v>41.070900000000002</v>
      </c>
      <c r="F93" s="1">
        <v>40.520499999999998</v>
      </c>
      <c r="G93" s="1">
        <v>40.520499999999998</v>
      </c>
      <c r="H93" s="3">
        <v>31740</v>
      </c>
      <c r="I93" s="4">
        <f t="shared" si="6"/>
        <v>-0.67686648093690782</v>
      </c>
      <c r="J93" s="10">
        <f t="shared" si="7"/>
        <v>1.3491822644320344</v>
      </c>
    </row>
    <row r="94" spans="1:10" x14ac:dyDescent="0.3">
      <c r="A94" s="2" t="s">
        <v>2372</v>
      </c>
      <c r="B94" s="6">
        <f t="shared" si="4"/>
        <v>5</v>
      </c>
      <c r="C94" s="6">
        <f t="shared" si="5"/>
        <v>21</v>
      </c>
      <c r="D94" s="1">
        <v>40.107799999999997</v>
      </c>
      <c r="E94" s="1">
        <v>40.658099999999997</v>
      </c>
      <c r="F94" s="1">
        <v>39.832599999999999</v>
      </c>
      <c r="G94" s="1">
        <v>40.451799999999999</v>
      </c>
      <c r="H94" s="3">
        <v>46257</v>
      </c>
      <c r="I94" s="4">
        <f t="shared" si="6"/>
        <v>-0.16968769933548847</v>
      </c>
      <c r="J94" s="10">
        <f t="shared" si="7"/>
        <v>2.051240564425763</v>
      </c>
    </row>
    <row r="95" spans="1:10" x14ac:dyDescent="0.3">
      <c r="A95" s="2" t="s">
        <v>2371</v>
      </c>
      <c r="B95" s="6">
        <f t="shared" si="4"/>
        <v>1</v>
      </c>
      <c r="C95" s="6">
        <f t="shared" si="5"/>
        <v>24</v>
      </c>
      <c r="D95" s="1">
        <v>41.002099999999999</v>
      </c>
      <c r="E95" s="1">
        <v>41.002099999999999</v>
      </c>
      <c r="F95" s="1">
        <v>40.383000000000003</v>
      </c>
      <c r="G95" s="1">
        <v>40.589300000000001</v>
      </c>
      <c r="H95" s="3">
        <v>19317</v>
      </c>
      <c r="I95" s="4">
        <f t="shared" si="6"/>
        <v>0.3393343178711638</v>
      </c>
      <c r="J95" s="10">
        <f t="shared" si="7"/>
        <v>1.5214380574762738</v>
      </c>
    </row>
    <row r="96" spans="1:10" x14ac:dyDescent="0.3">
      <c r="A96" s="2" t="s">
        <v>2370</v>
      </c>
      <c r="B96" s="6">
        <f t="shared" si="4"/>
        <v>2</v>
      </c>
      <c r="C96" s="6">
        <f t="shared" si="5"/>
        <v>25</v>
      </c>
      <c r="D96" s="1">
        <v>40.451799999999999</v>
      </c>
      <c r="E96" s="1">
        <v>40.520499999999998</v>
      </c>
      <c r="F96" s="1">
        <v>39.970199999999998</v>
      </c>
      <c r="G96" s="1">
        <v>40.176600000000001</v>
      </c>
      <c r="H96" s="3">
        <v>51282</v>
      </c>
      <c r="I96" s="4">
        <f t="shared" si="6"/>
        <v>-1.0219748482255469</v>
      </c>
      <c r="J96" s="10">
        <f t="shared" si="7"/>
        <v>1.3673842426212537</v>
      </c>
    </row>
    <row r="97" spans="1:10" x14ac:dyDescent="0.3">
      <c r="A97" s="2" t="s">
        <v>2369</v>
      </c>
      <c r="B97" s="6">
        <f t="shared" si="4"/>
        <v>3</v>
      </c>
      <c r="C97" s="6">
        <f t="shared" si="5"/>
        <v>26</v>
      </c>
      <c r="D97" s="1">
        <v>40.520499999999998</v>
      </c>
      <c r="E97" s="1">
        <v>40.589300000000001</v>
      </c>
      <c r="F97" s="1">
        <v>40.245399999999997</v>
      </c>
      <c r="G97" s="1">
        <v>40.520499999999998</v>
      </c>
      <c r="H97" s="3">
        <v>42971</v>
      </c>
      <c r="I97" s="4">
        <f t="shared" si="6"/>
        <v>0.85232822968989064</v>
      </c>
      <c r="J97" s="10">
        <f t="shared" si="7"/>
        <v>0.85087734559204986</v>
      </c>
    </row>
    <row r="98" spans="1:10" x14ac:dyDescent="0.3">
      <c r="A98" s="2" t="s">
        <v>2368</v>
      </c>
      <c r="B98" s="6">
        <f t="shared" si="4"/>
        <v>4</v>
      </c>
      <c r="C98" s="6">
        <f t="shared" si="5"/>
        <v>27</v>
      </c>
      <c r="D98" s="1">
        <v>40.245399999999997</v>
      </c>
      <c r="E98" s="1">
        <v>40.795699999999997</v>
      </c>
      <c r="F98" s="1">
        <v>39.695</v>
      </c>
      <c r="G98" s="1">
        <v>40.383000000000003</v>
      </c>
      <c r="H98" s="3">
        <v>55503</v>
      </c>
      <c r="I98" s="4">
        <f t="shared" si="6"/>
        <v>-0.33991145596747774</v>
      </c>
      <c r="J98" s="10">
        <f t="shared" si="7"/>
        <v>2.7351448522032746</v>
      </c>
    </row>
    <row r="99" spans="1:10" x14ac:dyDescent="0.3">
      <c r="A99" s="2" t="s">
        <v>2367</v>
      </c>
      <c r="B99" s="6">
        <f t="shared" si="4"/>
        <v>5</v>
      </c>
      <c r="C99" s="6">
        <f t="shared" si="5"/>
        <v>28</v>
      </c>
      <c r="D99" s="1">
        <v>40.520499999999998</v>
      </c>
      <c r="E99" s="1">
        <v>40.8645</v>
      </c>
      <c r="F99" s="1">
        <v>40.107799999999997</v>
      </c>
      <c r="G99" s="1">
        <v>40.383000000000003</v>
      </c>
      <c r="H99" s="3">
        <v>61148</v>
      </c>
      <c r="I99" s="4">
        <f t="shared" si="6"/>
        <v>0</v>
      </c>
      <c r="J99" s="10">
        <f t="shared" si="7"/>
        <v>1.8690886371071165</v>
      </c>
    </row>
    <row r="100" spans="1:10" x14ac:dyDescent="0.3">
      <c r="A100" s="2" t="s">
        <v>2366</v>
      </c>
      <c r="B100" s="6">
        <f t="shared" si="4"/>
        <v>1</v>
      </c>
      <c r="C100" s="6">
        <f t="shared" si="5"/>
        <v>31</v>
      </c>
      <c r="D100" s="1">
        <v>40.658099999999997</v>
      </c>
      <c r="E100" s="1">
        <v>41.414900000000003</v>
      </c>
      <c r="F100" s="1">
        <v>40.451799999999999</v>
      </c>
      <c r="G100" s="1">
        <v>41.414900000000003</v>
      </c>
      <c r="H100" s="3">
        <v>25401</v>
      </c>
      <c r="I100" s="4">
        <f t="shared" si="6"/>
        <v>2.5231815133158761</v>
      </c>
      <c r="J100" s="10">
        <f t="shared" si="7"/>
        <v>2.3529577566839017</v>
      </c>
    </row>
    <row r="101" spans="1:10" x14ac:dyDescent="0.3">
      <c r="A101" s="2" t="s">
        <v>2365</v>
      </c>
      <c r="B101" s="6">
        <f t="shared" si="4"/>
        <v>2</v>
      </c>
      <c r="C101" s="6">
        <f t="shared" si="5"/>
        <v>1</v>
      </c>
      <c r="D101" s="1">
        <v>41.208500000000001</v>
      </c>
      <c r="E101" s="1">
        <v>41.277299999999997</v>
      </c>
      <c r="F101" s="1">
        <v>40.726900000000001</v>
      </c>
      <c r="G101" s="1">
        <v>41.139699999999998</v>
      </c>
      <c r="H101" s="3">
        <v>28375</v>
      </c>
      <c r="I101" s="4">
        <f t="shared" si="6"/>
        <v>-0.66671274380690448</v>
      </c>
      <c r="J101" s="10">
        <f t="shared" si="7"/>
        <v>1.3423904268410871</v>
      </c>
    </row>
    <row r="102" spans="1:10" x14ac:dyDescent="0.3">
      <c r="A102" s="2" t="s">
        <v>2364</v>
      </c>
      <c r="B102" s="6">
        <f t="shared" si="4"/>
        <v>3</v>
      </c>
      <c r="C102" s="6">
        <f t="shared" si="5"/>
        <v>2</v>
      </c>
      <c r="D102" s="1">
        <v>41.139699999999998</v>
      </c>
      <c r="E102" s="1">
        <v>41.552500000000002</v>
      </c>
      <c r="F102" s="1">
        <v>40.795699999999997</v>
      </c>
      <c r="G102" s="1">
        <v>41.139699999999998</v>
      </c>
      <c r="H102" s="3">
        <v>35323</v>
      </c>
      <c r="I102" s="4">
        <f t="shared" si="6"/>
        <v>0</v>
      </c>
      <c r="J102" s="10">
        <f t="shared" si="7"/>
        <v>1.8381004264018581</v>
      </c>
    </row>
    <row r="103" spans="1:10" x14ac:dyDescent="0.3">
      <c r="A103" s="2" t="s">
        <v>2363</v>
      </c>
      <c r="B103" s="6">
        <f t="shared" si="4"/>
        <v>4</v>
      </c>
      <c r="C103" s="6">
        <f t="shared" si="5"/>
        <v>3</v>
      </c>
      <c r="D103" s="1">
        <v>41.8277</v>
      </c>
      <c r="E103" s="1">
        <v>41.965299999999999</v>
      </c>
      <c r="F103" s="1">
        <v>41.621299999999998</v>
      </c>
      <c r="G103" s="1">
        <v>41.8277</v>
      </c>
      <c r="H103" s="3">
        <v>49528</v>
      </c>
      <c r="I103" s="4">
        <f t="shared" si="6"/>
        <v>1.6585207456337581</v>
      </c>
      <c r="J103" s="10">
        <f t="shared" si="7"/>
        <v>0.82310308628588658</v>
      </c>
    </row>
    <row r="104" spans="1:10" x14ac:dyDescent="0.3">
      <c r="A104" s="2" t="s">
        <v>2362</v>
      </c>
      <c r="B104" s="6">
        <f t="shared" si="4"/>
        <v>5</v>
      </c>
      <c r="C104" s="6">
        <f t="shared" si="5"/>
        <v>4</v>
      </c>
      <c r="D104" s="1">
        <v>41.621299999999998</v>
      </c>
      <c r="E104" s="1">
        <v>41.965299999999999</v>
      </c>
      <c r="F104" s="1">
        <v>41.414900000000003</v>
      </c>
      <c r="G104" s="1">
        <v>41.965299999999999</v>
      </c>
      <c r="H104" s="3">
        <v>42722</v>
      </c>
      <c r="I104" s="4">
        <f t="shared" si="6"/>
        <v>0.32842868422334642</v>
      </c>
      <c r="J104" s="10">
        <f t="shared" si="7"/>
        <v>1.3202366860502051</v>
      </c>
    </row>
    <row r="105" spans="1:10" x14ac:dyDescent="0.3">
      <c r="A105" s="2" t="s">
        <v>2361</v>
      </c>
      <c r="B105" s="6">
        <f t="shared" si="4"/>
        <v>1</v>
      </c>
      <c r="C105" s="6">
        <f t="shared" si="5"/>
        <v>7</v>
      </c>
      <c r="D105" s="1">
        <v>41.070900000000002</v>
      </c>
      <c r="E105" s="1">
        <v>41.070900000000002</v>
      </c>
      <c r="F105" s="1">
        <v>40.383000000000003</v>
      </c>
      <c r="G105" s="1">
        <v>40.726900000000001</v>
      </c>
      <c r="H105" s="3">
        <v>70649</v>
      </c>
      <c r="I105" s="4">
        <f t="shared" si="6"/>
        <v>-2.9954278534703938</v>
      </c>
      <c r="J105" s="10">
        <f t="shared" si="7"/>
        <v>1.6890937203995082</v>
      </c>
    </row>
    <row r="106" spans="1:10" x14ac:dyDescent="0.3">
      <c r="A106" s="2" t="s">
        <v>2360</v>
      </c>
      <c r="B106" s="6">
        <f t="shared" si="4"/>
        <v>2</v>
      </c>
      <c r="C106" s="6">
        <f t="shared" si="5"/>
        <v>8</v>
      </c>
      <c r="D106" s="1">
        <v>40.520499999999998</v>
      </c>
      <c r="E106" s="1">
        <v>40.726900000000001</v>
      </c>
      <c r="F106" s="1">
        <v>40.176600000000001</v>
      </c>
      <c r="G106" s="1">
        <v>40.245399999999997</v>
      </c>
      <c r="H106" s="3">
        <v>40431</v>
      </c>
      <c r="I106" s="4">
        <f t="shared" si="6"/>
        <v>-1.1893096169845783</v>
      </c>
      <c r="J106" s="10">
        <f t="shared" si="7"/>
        <v>1.3604071196180942</v>
      </c>
    </row>
    <row r="107" spans="1:10" x14ac:dyDescent="0.3">
      <c r="A107" s="2" t="s">
        <v>2359</v>
      </c>
      <c r="B107" s="6">
        <f t="shared" si="4"/>
        <v>3</v>
      </c>
      <c r="C107" s="6">
        <f t="shared" si="5"/>
        <v>9</v>
      </c>
      <c r="D107" s="1">
        <v>40.176600000000001</v>
      </c>
      <c r="E107" s="1">
        <v>40.589300000000001</v>
      </c>
      <c r="F107" s="1">
        <v>40.107799999999997</v>
      </c>
      <c r="G107" s="1">
        <v>40.3142</v>
      </c>
      <c r="H107" s="3">
        <v>46104</v>
      </c>
      <c r="I107" s="4">
        <f t="shared" si="6"/>
        <v>0.17080525902979471</v>
      </c>
      <c r="J107" s="10">
        <f t="shared" si="7"/>
        <v>1.1933655962202911</v>
      </c>
    </row>
    <row r="108" spans="1:10" x14ac:dyDescent="0.3">
      <c r="A108" s="2" t="s">
        <v>2358</v>
      </c>
      <c r="B108" s="6">
        <f t="shared" si="4"/>
        <v>4</v>
      </c>
      <c r="C108" s="6">
        <f t="shared" si="5"/>
        <v>10</v>
      </c>
      <c r="D108" s="1">
        <v>41.139699999999998</v>
      </c>
      <c r="E108" s="1">
        <v>41.139699999999998</v>
      </c>
      <c r="F108" s="1">
        <v>40.451799999999999</v>
      </c>
      <c r="G108" s="1">
        <v>40.8645</v>
      </c>
      <c r="H108" s="3">
        <v>28817</v>
      </c>
      <c r="I108" s="4">
        <f t="shared" si="6"/>
        <v>1.3557951274490716</v>
      </c>
      <c r="J108" s="10">
        <f t="shared" si="7"/>
        <v>1.686245012876993</v>
      </c>
    </row>
    <row r="109" spans="1:10" x14ac:dyDescent="0.3">
      <c r="A109" s="2" t="s">
        <v>2357</v>
      </c>
      <c r="B109" s="6">
        <f t="shared" si="4"/>
        <v>5</v>
      </c>
      <c r="C109" s="6">
        <f t="shared" si="5"/>
        <v>11</v>
      </c>
      <c r="D109" s="1">
        <v>41.414900000000003</v>
      </c>
      <c r="E109" s="1">
        <v>41.621299999999998</v>
      </c>
      <c r="F109" s="1">
        <v>41.277299999999997</v>
      </c>
      <c r="G109" s="1">
        <v>41.621299999999998</v>
      </c>
      <c r="H109" s="3">
        <v>42325</v>
      </c>
      <c r="I109" s="4">
        <f t="shared" si="6"/>
        <v>1.8350339976902104</v>
      </c>
      <c r="J109" s="10">
        <f t="shared" si="7"/>
        <v>0.82993434034341185</v>
      </c>
    </row>
    <row r="110" spans="1:10" x14ac:dyDescent="0.3">
      <c r="A110" s="2" t="s">
        <v>2356</v>
      </c>
      <c r="B110" s="6">
        <f t="shared" si="4"/>
        <v>1</v>
      </c>
      <c r="C110" s="6">
        <f t="shared" si="5"/>
        <v>14</v>
      </c>
      <c r="D110" s="1">
        <v>41.896500000000003</v>
      </c>
      <c r="E110" s="1">
        <v>42.240400000000001</v>
      </c>
      <c r="F110" s="1">
        <v>41.896500000000003</v>
      </c>
      <c r="G110" s="1">
        <v>42.034100000000002</v>
      </c>
      <c r="H110" s="3">
        <v>44942</v>
      </c>
      <c r="I110" s="4">
        <f t="shared" si="6"/>
        <v>0.98691381680255585</v>
      </c>
      <c r="J110" s="10">
        <f t="shared" si="7"/>
        <v>0.81748178306268715</v>
      </c>
    </row>
    <row r="111" spans="1:10" x14ac:dyDescent="0.3">
      <c r="A111" s="2" t="s">
        <v>2355</v>
      </c>
      <c r="B111" s="6">
        <f t="shared" si="4"/>
        <v>2</v>
      </c>
      <c r="C111" s="6">
        <f t="shared" si="5"/>
        <v>15</v>
      </c>
      <c r="D111" s="1">
        <v>42.171599999999998</v>
      </c>
      <c r="E111" s="1">
        <v>42.584400000000002</v>
      </c>
      <c r="F111" s="1">
        <v>41.758899999999997</v>
      </c>
      <c r="G111" s="1">
        <v>42.240400000000001</v>
      </c>
      <c r="H111" s="3">
        <v>37547</v>
      </c>
      <c r="I111" s="4">
        <f t="shared" si="6"/>
        <v>0.48959154212454714</v>
      </c>
      <c r="J111" s="10">
        <f t="shared" si="7"/>
        <v>1.957538679437977</v>
      </c>
    </row>
    <row r="112" spans="1:10" x14ac:dyDescent="0.3">
      <c r="A112" s="2" t="s">
        <v>2354</v>
      </c>
      <c r="B112" s="6">
        <f t="shared" si="4"/>
        <v>4</v>
      </c>
      <c r="C112" s="6">
        <f t="shared" si="5"/>
        <v>17</v>
      </c>
      <c r="D112" s="1">
        <v>42.653199999999998</v>
      </c>
      <c r="E112" s="1">
        <v>42.8596</v>
      </c>
      <c r="F112" s="1">
        <v>42.446800000000003</v>
      </c>
      <c r="G112" s="1">
        <v>42.722000000000001</v>
      </c>
      <c r="H112" s="3">
        <v>62015</v>
      </c>
      <c r="I112" s="4">
        <f t="shared" si="6"/>
        <v>1.1336900985344582</v>
      </c>
      <c r="J112" s="10">
        <f t="shared" si="7"/>
        <v>0.96781301780962081</v>
      </c>
    </row>
    <row r="113" spans="1:10" x14ac:dyDescent="0.3">
      <c r="A113" s="2" t="s">
        <v>2353</v>
      </c>
      <c r="B113" s="6">
        <f t="shared" si="4"/>
        <v>5</v>
      </c>
      <c r="C113" s="6">
        <f t="shared" si="5"/>
        <v>18</v>
      </c>
      <c r="D113" s="1">
        <v>42.928400000000003</v>
      </c>
      <c r="E113" s="1">
        <v>43.134799999999998</v>
      </c>
      <c r="F113" s="1">
        <v>42.515599999999999</v>
      </c>
      <c r="G113" s="1">
        <v>43.134799999999998</v>
      </c>
      <c r="H113" s="3">
        <v>46332</v>
      </c>
      <c r="I113" s="4">
        <f t="shared" si="6"/>
        <v>0.96160858763054879</v>
      </c>
      <c r="J113" s="10">
        <f t="shared" si="7"/>
        <v>1.4459028507497695</v>
      </c>
    </row>
    <row r="114" spans="1:10" x14ac:dyDescent="0.3">
      <c r="A114" s="2" t="s">
        <v>2352</v>
      </c>
      <c r="B114" s="6">
        <f t="shared" si="4"/>
        <v>1</v>
      </c>
      <c r="C114" s="6">
        <f t="shared" si="5"/>
        <v>21</v>
      </c>
      <c r="D114" s="1">
        <v>43.41</v>
      </c>
      <c r="E114" s="1">
        <v>43.822699999999998</v>
      </c>
      <c r="F114" s="1">
        <v>43.41</v>
      </c>
      <c r="G114" s="1">
        <v>43.547600000000003</v>
      </c>
      <c r="H114" s="3">
        <v>68409</v>
      </c>
      <c r="I114" s="4">
        <f t="shared" si="6"/>
        <v>0.95244967981283502</v>
      </c>
      <c r="J114" s="10">
        <f t="shared" si="7"/>
        <v>0.94621186582423467</v>
      </c>
    </row>
    <row r="115" spans="1:10" x14ac:dyDescent="0.3">
      <c r="A115" s="2" t="s">
        <v>2351</v>
      </c>
      <c r="B115" s="6">
        <f t="shared" si="4"/>
        <v>2</v>
      </c>
      <c r="C115" s="6">
        <f t="shared" si="5"/>
        <v>22</v>
      </c>
      <c r="D115" s="1">
        <v>43.547600000000003</v>
      </c>
      <c r="E115" s="1">
        <v>43.547600000000003</v>
      </c>
      <c r="F115" s="1">
        <v>43.066000000000003</v>
      </c>
      <c r="G115" s="1">
        <v>43.066000000000003</v>
      </c>
      <c r="H115" s="3">
        <v>33389</v>
      </c>
      <c r="I115" s="4">
        <f t="shared" si="6"/>
        <v>-1.1120770025500444</v>
      </c>
      <c r="J115" s="10">
        <f t="shared" si="7"/>
        <v>1.1120770025500539</v>
      </c>
    </row>
    <row r="116" spans="1:10" x14ac:dyDescent="0.3">
      <c r="A116" s="2" t="s">
        <v>2350</v>
      </c>
      <c r="B116" s="6">
        <f t="shared" si="4"/>
        <v>3</v>
      </c>
      <c r="C116" s="6">
        <f t="shared" si="5"/>
        <v>23</v>
      </c>
      <c r="D116" s="1">
        <v>42.653199999999998</v>
      </c>
      <c r="E116" s="1">
        <v>42.997199999999999</v>
      </c>
      <c r="F116" s="1">
        <v>42.653199999999998</v>
      </c>
      <c r="G116" s="1">
        <v>42.722000000000001</v>
      </c>
      <c r="H116" s="3">
        <v>37195</v>
      </c>
      <c r="I116" s="4">
        <f t="shared" si="6"/>
        <v>-0.80198126489333421</v>
      </c>
      <c r="J116" s="10">
        <f t="shared" si="7"/>
        <v>0.80326968628819351</v>
      </c>
    </row>
    <row r="117" spans="1:10" x14ac:dyDescent="0.3">
      <c r="A117" s="2" t="s">
        <v>2349</v>
      </c>
      <c r="B117" s="6">
        <f t="shared" si="4"/>
        <v>4</v>
      </c>
      <c r="C117" s="6">
        <f t="shared" si="5"/>
        <v>24</v>
      </c>
      <c r="D117" s="1">
        <v>42.722000000000001</v>
      </c>
      <c r="E117" s="1">
        <v>42.790799999999997</v>
      </c>
      <c r="F117" s="1">
        <v>42.446800000000003</v>
      </c>
      <c r="G117" s="1">
        <v>42.653199999999998</v>
      </c>
      <c r="H117" s="3">
        <v>35361</v>
      </c>
      <c r="I117" s="4">
        <f t="shared" si="6"/>
        <v>-0.16117096040291135</v>
      </c>
      <c r="J117" s="10">
        <f t="shared" si="7"/>
        <v>0.80715990983254227</v>
      </c>
    </row>
    <row r="118" spans="1:10" x14ac:dyDescent="0.3">
      <c r="A118" s="2" t="s">
        <v>2348</v>
      </c>
      <c r="B118" s="6">
        <f t="shared" si="4"/>
        <v>5</v>
      </c>
      <c r="C118" s="6">
        <f t="shared" si="5"/>
        <v>25</v>
      </c>
      <c r="D118" s="1">
        <v>42.309199999999997</v>
      </c>
      <c r="E118" s="1">
        <v>42.584400000000002</v>
      </c>
      <c r="F118" s="1">
        <v>42.171599999999998</v>
      </c>
      <c r="G118" s="1">
        <v>42.240400000000001</v>
      </c>
      <c r="H118" s="3">
        <v>30579</v>
      </c>
      <c r="I118" s="4">
        <f t="shared" si="6"/>
        <v>-0.97251913813154678</v>
      </c>
      <c r="J118" s="10">
        <f t="shared" si="7"/>
        <v>0.97409803222720248</v>
      </c>
    </row>
    <row r="119" spans="1:10" x14ac:dyDescent="0.3">
      <c r="A119" s="2" t="s">
        <v>2347</v>
      </c>
      <c r="B119" s="6">
        <f t="shared" si="4"/>
        <v>1</v>
      </c>
      <c r="C119" s="6">
        <f t="shared" si="5"/>
        <v>28</v>
      </c>
      <c r="D119" s="1">
        <v>42.102800000000002</v>
      </c>
      <c r="E119" s="1">
        <v>42.446800000000003</v>
      </c>
      <c r="F119" s="1">
        <v>42.034100000000002</v>
      </c>
      <c r="G119" s="1">
        <v>42.446800000000003</v>
      </c>
      <c r="H119" s="3">
        <v>20546</v>
      </c>
      <c r="I119" s="4">
        <f t="shared" si="6"/>
        <v>0.48744180624935929</v>
      </c>
      <c r="J119" s="10">
        <f t="shared" si="7"/>
        <v>0.97703334837389921</v>
      </c>
    </row>
    <row r="120" spans="1:10" x14ac:dyDescent="0.3">
      <c r="A120" s="2" t="s">
        <v>2346</v>
      </c>
      <c r="B120" s="6">
        <f t="shared" si="4"/>
        <v>2</v>
      </c>
      <c r="C120" s="6">
        <f t="shared" si="5"/>
        <v>29</v>
      </c>
      <c r="D120" s="1">
        <v>42.653199999999998</v>
      </c>
      <c r="E120" s="1">
        <v>43.066000000000003</v>
      </c>
      <c r="F120" s="1">
        <v>41.965299999999999</v>
      </c>
      <c r="G120" s="1">
        <v>41.965299999999999</v>
      </c>
      <c r="H120" s="3">
        <v>47953</v>
      </c>
      <c r="I120" s="4">
        <f t="shared" si="6"/>
        <v>-1.1408440788905676</v>
      </c>
      <c r="J120" s="10">
        <f t="shared" si="7"/>
        <v>2.5890736360689828</v>
      </c>
    </row>
    <row r="121" spans="1:10" x14ac:dyDescent="0.3">
      <c r="A121" s="2" t="s">
        <v>2345</v>
      </c>
      <c r="B121" s="6">
        <f t="shared" si="4"/>
        <v>3</v>
      </c>
      <c r="C121" s="6">
        <f t="shared" si="5"/>
        <v>30</v>
      </c>
      <c r="D121" s="1">
        <v>41.483699999999999</v>
      </c>
      <c r="E121" s="1">
        <v>41.965299999999999</v>
      </c>
      <c r="F121" s="1">
        <v>41.483699999999999</v>
      </c>
      <c r="G121" s="1">
        <v>41.690100000000001</v>
      </c>
      <c r="H121" s="3">
        <v>58319</v>
      </c>
      <c r="I121" s="4">
        <f t="shared" si="6"/>
        <v>-0.65793957771454259</v>
      </c>
      <c r="J121" s="10">
        <f t="shared" si="7"/>
        <v>1.1542507326177087</v>
      </c>
    </row>
    <row r="122" spans="1:10" x14ac:dyDescent="0.3">
      <c r="A122" s="2" t="s">
        <v>2344</v>
      </c>
      <c r="B122" s="6">
        <f t="shared" si="4"/>
        <v>4</v>
      </c>
      <c r="C122" s="6">
        <f t="shared" si="5"/>
        <v>1</v>
      </c>
      <c r="D122" s="1">
        <v>41.690100000000001</v>
      </c>
      <c r="E122" s="1">
        <v>41.690100000000001</v>
      </c>
      <c r="F122" s="1">
        <v>41.208500000000001</v>
      </c>
      <c r="G122" s="1">
        <v>41.277299999999997</v>
      </c>
      <c r="H122" s="3">
        <v>65215</v>
      </c>
      <c r="I122" s="4">
        <f t="shared" si="6"/>
        <v>-0.99509784891475328</v>
      </c>
      <c r="J122" s="10">
        <f t="shared" si="7"/>
        <v>1.1619144790610172</v>
      </c>
    </row>
    <row r="123" spans="1:10" x14ac:dyDescent="0.3">
      <c r="A123" s="2" t="s">
        <v>2343</v>
      </c>
      <c r="B123" s="6">
        <f t="shared" si="4"/>
        <v>5</v>
      </c>
      <c r="C123" s="6">
        <f t="shared" si="5"/>
        <v>2</v>
      </c>
      <c r="D123" s="1">
        <v>41.277299999999997</v>
      </c>
      <c r="E123" s="1">
        <v>41.758899999999997</v>
      </c>
      <c r="F123" s="1">
        <v>41.277299999999997</v>
      </c>
      <c r="G123" s="1">
        <v>41.483699999999999</v>
      </c>
      <c r="H123" s="3">
        <v>67300</v>
      </c>
      <c r="I123" s="4">
        <f t="shared" si="6"/>
        <v>0.49878669401159831</v>
      </c>
      <c r="J123" s="10">
        <f t="shared" si="7"/>
        <v>1.1599890173851102</v>
      </c>
    </row>
    <row r="124" spans="1:10" x14ac:dyDescent="0.3">
      <c r="A124" s="2" t="s">
        <v>2342</v>
      </c>
      <c r="B124" s="6">
        <f t="shared" si="4"/>
        <v>1</v>
      </c>
      <c r="C124" s="6">
        <f t="shared" si="5"/>
        <v>5</v>
      </c>
      <c r="D124" s="1">
        <v>41.483699999999999</v>
      </c>
      <c r="E124" s="1">
        <v>42.515599999999999</v>
      </c>
      <c r="F124" s="1">
        <v>41.483699999999999</v>
      </c>
      <c r="G124" s="1">
        <v>42.240400000000001</v>
      </c>
      <c r="H124" s="3">
        <v>88484</v>
      </c>
      <c r="I124" s="4">
        <f t="shared" si="6"/>
        <v>1.8076530052588939</v>
      </c>
      <c r="J124" s="10">
        <f t="shared" si="7"/>
        <v>2.4570488406741551</v>
      </c>
    </row>
    <row r="125" spans="1:10" x14ac:dyDescent="0.3">
      <c r="A125" s="2" t="s">
        <v>2341</v>
      </c>
      <c r="B125" s="6">
        <f t="shared" si="4"/>
        <v>2</v>
      </c>
      <c r="C125" s="6">
        <f t="shared" si="5"/>
        <v>6</v>
      </c>
      <c r="D125" s="1">
        <v>42.601900000000001</v>
      </c>
      <c r="E125" s="1">
        <v>43.325200000000002</v>
      </c>
      <c r="F125" s="1">
        <v>42.529600000000002</v>
      </c>
      <c r="G125" s="1">
        <v>43.325200000000002</v>
      </c>
      <c r="H125" s="3">
        <v>69857</v>
      </c>
      <c r="I125" s="4">
        <f t="shared" si="6"/>
        <v>2.5357342813236481</v>
      </c>
      <c r="J125" s="10">
        <f t="shared" si="7"/>
        <v>1.8534147767854763</v>
      </c>
    </row>
    <row r="126" spans="1:10" x14ac:dyDescent="0.3">
      <c r="A126" s="2" t="s">
        <v>2340</v>
      </c>
      <c r="B126" s="6">
        <f t="shared" si="4"/>
        <v>3</v>
      </c>
      <c r="C126" s="6">
        <f t="shared" si="5"/>
        <v>7</v>
      </c>
      <c r="D126" s="1">
        <v>43.252899999999997</v>
      </c>
      <c r="E126" s="1">
        <v>43.325200000000002</v>
      </c>
      <c r="F126" s="1">
        <v>42.818899999999999</v>
      </c>
      <c r="G126" s="1">
        <v>43.035899999999998</v>
      </c>
      <c r="H126" s="3">
        <v>59168</v>
      </c>
      <c r="I126" s="4">
        <f t="shared" si="6"/>
        <v>-0.66998007704375828</v>
      </c>
      <c r="J126" s="10">
        <f t="shared" si="7"/>
        <v>1.175485796221087</v>
      </c>
    </row>
    <row r="127" spans="1:10" x14ac:dyDescent="0.3">
      <c r="A127" s="2" t="s">
        <v>2339</v>
      </c>
      <c r="B127" s="6">
        <f t="shared" si="4"/>
        <v>4</v>
      </c>
      <c r="C127" s="6">
        <f t="shared" si="5"/>
        <v>8</v>
      </c>
      <c r="D127" s="1">
        <v>43.469799999999999</v>
      </c>
      <c r="E127" s="1">
        <v>43.686799999999998</v>
      </c>
      <c r="F127" s="1">
        <v>43.180500000000002</v>
      </c>
      <c r="G127" s="1">
        <v>43.686799999999998</v>
      </c>
      <c r="H127" s="3">
        <v>50379</v>
      </c>
      <c r="I127" s="4">
        <f t="shared" si="6"/>
        <v>1.5011345882881173</v>
      </c>
      <c r="J127" s="10">
        <f t="shared" si="7"/>
        <v>1.1656992521274687</v>
      </c>
    </row>
    <row r="128" spans="1:10" x14ac:dyDescent="0.3">
      <c r="A128" s="2" t="s">
        <v>2338</v>
      </c>
      <c r="B128" s="6">
        <f t="shared" si="4"/>
        <v>5</v>
      </c>
      <c r="C128" s="6">
        <f t="shared" si="5"/>
        <v>9</v>
      </c>
      <c r="D128" s="1">
        <v>43.686799999999998</v>
      </c>
      <c r="E128" s="1">
        <v>43.7592</v>
      </c>
      <c r="F128" s="1">
        <v>43.325200000000002</v>
      </c>
      <c r="G128" s="1">
        <v>43.686799999999998</v>
      </c>
      <c r="H128" s="3">
        <v>38073</v>
      </c>
      <c r="I128" s="4">
        <f t="shared" si="6"/>
        <v>0</v>
      </c>
      <c r="J128" s="10">
        <f t="shared" si="7"/>
        <v>0.99674245475924461</v>
      </c>
    </row>
    <row r="129" spans="1:10" x14ac:dyDescent="0.3">
      <c r="A129" s="2" t="s">
        <v>2337</v>
      </c>
      <c r="B129" s="6">
        <f t="shared" si="4"/>
        <v>1</v>
      </c>
      <c r="C129" s="6">
        <f t="shared" si="5"/>
        <v>12</v>
      </c>
      <c r="D129" s="1">
        <v>43.831499999999998</v>
      </c>
      <c r="E129" s="1">
        <v>43.831499999999998</v>
      </c>
      <c r="F129" s="1">
        <v>43.252899999999997</v>
      </c>
      <c r="G129" s="1">
        <v>43.252899999999997</v>
      </c>
      <c r="H129" s="3">
        <v>44197</v>
      </c>
      <c r="I129" s="4">
        <f t="shared" si="6"/>
        <v>-0.99817138226952673</v>
      </c>
      <c r="J129" s="10">
        <f t="shared" si="7"/>
        <v>1.3288453826835651</v>
      </c>
    </row>
    <row r="130" spans="1:10" x14ac:dyDescent="0.3">
      <c r="A130" s="2" t="s">
        <v>2336</v>
      </c>
      <c r="B130" s="6">
        <f t="shared" si="4"/>
        <v>2</v>
      </c>
      <c r="C130" s="6">
        <f t="shared" si="5"/>
        <v>13</v>
      </c>
      <c r="D130" s="1">
        <v>43.325200000000002</v>
      </c>
      <c r="E130" s="1">
        <v>43.542200000000001</v>
      </c>
      <c r="F130" s="1">
        <v>43.035899999999998</v>
      </c>
      <c r="G130" s="1">
        <v>43.108199999999997</v>
      </c>
      <c r="H130" s="3">
        <v>37486</v>
      </c>
      <c r="I130" s="4">
        <f t="shared" si="6"/>
        <v>-0.33510489192327525</v>
      </c>
      <c r="J130" s="10">
        <f t="shared" si="7"/>
        <v>1.1695931686840133</v>
      </c>
    </row>
    <row r="131" spans="1:10" x14ac:dyDescent="0.3">
      <c r="A131" s="2" t="s">
        <v>2335</v>
      </c>
      <c r="B131" s="6">
        <f t="shared" ref="B131:B194" si="8">WEEKDAY(A131,2)</f>
        <v>3</v>
      </c>
      <c r="C131" s="6">
        <f t="shared" ref="C131:C194" si="9">DAY(A131)</f>
        <v>14</v>
      </c>
      <c r="D131" s="1">
        <v>43.686799999999998</v>
      </c>
      <c r="E131" s="1">
        <v>43.903799999999997</v>
      </c>
      <c r="F131" s="1">
        <v>43.542200000000001</v>
      </c>
      <c r="G131" s="1">
        <v>43.686799999999998</v>
      </c>
      <c r="H131" s="3">
        <v>59847</v>
      </c>
      <c r="I131" s="4">
        <f t="shared" ref="I131:I194" si="10">100*LN(G131/G130)</f>
        <v>1.3332762741927953</v>
      </c>
      <c r="J131" s="10">
        <f t="shared" ref="J131:J194" si="11">100*LN(E131/F131)</f>
        <v>0.8270293919680628</v>
      </c>
    </row>
    <row r="132" spans="1:10" x14ac:dyDescent="0.3">
      <c r="A132" s="2" t="s">
        <v>2334</v>
      </c>
      <c r="B132" s="6">
        <f t="shared" si="8"/>
        <v>4</v>
      </c>
      <c r="C132" s="6">
        <f t="shared" si="9"/>
        <v>15</v>
      </c>
      <c r="D132" s="1">
        <v>43.686799999999998</v>
      </c>
      <c r="E132" s="1">
        <v>43.7592</v>
      </c>
      <c r="F132" s="1">
        <v>43.469799999999999</v>
      </c>
      <c r="G132" s="1">
        <v>43.6145</v>
      </c>
      <c r="H132" s="3">
        <v>36838</v>
      </c>
      <c r="I132" s="4">
        <f t="shared" si="10"/>
        <v>-0.16563331022383135</v>
      </c>
      <c r="J132" s="10">
        <f t="shared" si="11"/>
        <v>0.66354322950169586</v>
      </c>
    </row>
    <row r="133" spans="1:10" x14ac:dyDescent="0.3">
      <c r="A133" s="2" t="s">
        <v>2333</v>
      </c>
      <c r="B133" s="6">
        <f t="shared" si="8"/>
        <v>5</v>
      </c>
      <c r="C133" s="6">
        <f t="shared" si="9"/>
        <v>16</v>
      </c>
      <c r="D133" s="1">
        <v>43.7592</v>
      </c>
      <c r="E133" s="1">
        <v>43.7592</v>
      </c>
      <c r="F133" s="1">
        <v>43.252899999999997</v>
      </c>
      <c r="G133" s="1">
        <v>43.325200000000002</v>
      </c>
      <c r="H133" s="3">
        <v>29941</v>
      </c>
      <c r="I133" s="4">
        <f t="shared" si="10"/>
        <v>-0.66552120102052303</v>
      </c>
      <c r="J133" s="10">
        <f t="shared" si="11"/>
        <v>1.1637593257844236</v>
      </c>
    </row>
    <row r="134" spans="1:10" x14ac:dyDescent="0.3">
      <c r="A134" s="2" t="s">
        <v>2332</v>
      </c>
      <c r="B134" s="6">
        <f t="shared" si="8"/>
        <v>1</v>
      </c>
      <c r="C134" s="6">
        <f t="shared" si="9"/>
        <v>19</v>
      </c>
      <c r="D134" s="1">
        <v>43.035899999999998</v>
      </c>
      <c r="E134" s="1">
        <v>44.337800000000001</v>
      </c>
      <c r="F134" s="1">
        <v>42.963500000000003</v>
      </c>
      <c r="G134" s="1">
        <v>44.193100000000001</v>
      </c>
      <c r="H134" s="3">
        <v>63786</v>
      </c>
      <c r="I134" s="4">
        <f t="shared" si="10"/>
        <v>1.9834216436777068</v>
      </c>
      <c r="J134" s="10">
        <f t="shared" si="11"/>
        <v>3.1486668340256547</v>
      </c>
    </row>
    <row r="135" spans="1:10" x14ac:dyDescent="0.3">
      <c r="A135" s="2" t="s">
        <v>2331</v>
      </c>
      <c r="B135" s="6">
        <f t="shared" si="8"/>
        <v>2</v>
      </c>
      <c r="C135" s="6">
        <f t="shared" si="9"/>
        <v>20</v>
      </c>
      <c r="D135" s="1">
        <v>44.337800000000001</v>
      </c>
      <c r="E135" s="1">
        <v>44.699399999999997</v>
      </c>
      <c r="F135" s="1">
        <v>44.120800000000003</v>
      </c>
      <c r="G135" s="1">
        <v>44.482500000000002</v>
      </c>
      <c r="H135" s="3">
        <v>53963</v>
      </c>
      <c r="I135" s="4">
        <f t="shared" si="10"/>
        <v>0.65271850987022861</v>
      </c>
      <c r="J135" s="10">
        <f t="shared" si="11"/>
        <v>1.3028752123458187</v>
      </c>
    </row>
    <row r="136" spans="1:10" x14ac:dyDescent="0.3">
      <c r="A136" s="2" t="s">
        <v>2330</v>
      </c>
      <c r="B136" s="6">
        <f t="shared" si="8"/>
        <v>3</v>
      </c>
      <c r="C136" s="6">
        <f t="shared" si="9"/>
        <v>21</v>
      </c>
      <c r="D136" s="1">
        <v>44.771799999999999</v>
      </c>
      <c r="E136" s="1">
        <v>44.771799999999999</v>
      </c>
      <c r="F136" s="1">
        <v>44.482500000000002</v>
      </c>
      <c r="G136" s="1">
        <v>44.699399999999997</v>
      </c>
      <c r="H136" s="3">
        <v>41276</v>
      </c>
      <c r="I136" s="4">
        <f t="shared" si="10"/>
        <v>0.48642253117899514</v>
      </c>
      <c r="J136" s="10">
        <f t="shared" si="11"/>
        <v>0.6482623540551582</v>
      </c>
    </row>
    <row r="137" spans="1:10" x14ac:dyDescent="0.3">
      <c r="A137" s="2" t="s">
        <v>2329</v>
      </c>
      <c r="B137" s="6">
        <f t="shared" si="8"/>
        <v>4</v>
      </c>
      <c r="C137" s="6">
        <f t="shared" si="9"/>
        <v>22</v>
      </c>
      <c r="D137" s="1">
        <v>44.771799999999999</v>
      </c>
      <c r="E137" s="1">
        <v>45.061100000000003</v>
      </c>
      <c r="F137" s="1">
        <v>44.337800000000001</v>
      </c>
      <c r="G137" s="1">
        <v>44.844099999999997</v>
      </c>
      <c r="H137" s="3">
        <v>45329</v>
      </c>
      <c r="I137" s="4">
        <f t="shared" si="10"/>
        <v>0.32319515309414365</v>
      </c>
      <c r="J137" s="10">
        <f t="shared" si="11"/>
        <v>1.6181760243170238</v>
      </c>
    </row>
    <row r="138" spans="1:10" x14ac:dyDescent="0.3">
      <c r="A138" s="2" t="s">
        <v>2328</v>
      </c>
      <c r="B138" s="6">
        <f t="shared" si="8"/>
        <v>5</v>
      </c>
      <c r="C138" s="6">
        <f t="shared" si="9"/>
        <v>23</v>
      </c>
      <c r="D138" s="1">
        <v>45.278100000000002</v>
      </c>
      <c r="E138" s="1">
        <v>45.567399999999999</v>
      </c>
      <c r="F138" s="1">
        <v>45.133400000000002</v>
      </c>
      <c r="G138" s="1">
        <v>45.422699999999999</v>
      </c>
      <c r="H138" s="3">
        <v>66046</v>
      </c>
      <c r="I138" s="4">
        <f t="shared" si="10"/>
        <v>1.2819949847367496</v>
      </c>
      <c r="J138" s="10">
        <f t="shared" si="11"/>
        <v>0.95699996541431376</v>
      </c>
    </row>
    <row r="139" spans="1:10" x14ac:dyDescent="0.3">
      <c r="A139" s="2" t="s">
        <v>2327</v>
      </c>
      <c r="B139" s="6">
        <f t="shared" si="8"/>
        <v>1</v>
      </c>
      <c r="C139" s="6">
        <f t="shared" si="9"/>
        <v>26</v>
      </c>
      <c r="D139" s="1">
        <v>45.567399999999999</v>
      </c>
      <c r="E139" s="1">
        <v>45.639699999999998</v>
      </c>
      <c r="F139" s="1">
        <v>45.061100000000003</v>
      </c>
      <c r="G139" s="1">
        <v>45.278100000000002</v>
      </c>
      <c r="H139" s="3">
        <v>27031</v>
      </c>
      <c r="I139" s="4">
        <f t="shared" si="10"/>
        <v>-0.318850820516069</v>
      </c>
      <c r="J139" s="10">
        <f t="shared" si="11"/>
        <v>1.2758605189467773</v>
      </c>
    </row>
    <row r="140" spans="1:10" x14ac:dyDescent="0.3">
      <c r="A140" s="2" t="s">
        <v>2326</v>
      </c>
      <c r="B140" s="6">
        <f t="shared" si="8"/>
        <v>2</v>
      </c>
      <c r="C140" s="6">
        <f t="shared" si="9"/>
        <v>27</v>
      </c>
      <c r="D140" s="1">
        <v>45.567399999999999</v>
      </c>
      <c r="E140" s="1">
        <v>45.567399999999999</v>
      </c>
      <c r="F140" s="1">
        <v>45.061100000000003</v>
      </c>
      <c r="G140" s="1">
        <v>45.205800000000004</v>
      </c>
      <c r="H140" s="3">
        <v>21055</v>
      </c>
      <c r="I140" s="4">
        <f t="shared" si="10"/>
        <v>-0.15980746936615076</v>
      </c>
      <c r="J140" s="10">
        <f t="shared" si="11"/>
        <v>1.1173201966607826</v>
      </c>
    </row>
    <row r="141" spans="1:10" x14ac:dyDescent="0.3">
      <c r="A141" s="2" t="s">
        <v>2325</v>
      </c>
      <c r="B141" s="6">
        <f t="shared" si="8"/>
        <v>3</v>
      </c>
      <c r="C141" s="6">
        <f t="shared" si="9"/>
        <v>28</v>
      </c>
      <c r="D141" s="1">
        <v>45.061100000000003</v>
      </c>
      <c r="E141" s="1">
        <v>45.567399999999999</v>
      </c>
      <c r="F141" s="1">
        <v>44.988799999999998</v>
      </c>
      <c r="G141" s="1">
        <v>45.567399999999999</v>
      </c>
      <c r="H141" s="3">
        <v>27030</v>
      </c>
      <c r="I141" s="4">
        <f t="shared" si="10"/>
        <v>0.79671513778605141</v>
      </c>
      <c r="J141" s="10">
        <f t="shared" si="11"/>
        <v>1.2778978664540379</v>
      </c>
    </row>
    <row r="142" spans="1:10" x14ac:dyDescent="0.3">
      <c r="A142" s="2" t="s">
        <v>2324</v>
      </c>
      <c r="B142" s="6">
        <f t="shared" si="8"/>
        <v>4</v>
      </c>
      <c r="C142" s="6">
        <f t="shared" si="9"/>
        <v>29</v>
      </c>
      <c r="D142" s="1">
        <v>45.567399999999999</v>
      </c>
      <c r="E142" s="1">
        <v>45.567399999999999</v>
      </c>
      <c r="F142" s="1">
        <v>45.278100000000002</v>
      </c>
      <c r="G142" s="1">
        <v>45.567399999999999</v>
      </c>
      <c r="H142" s="3">
        <v>38609</v>
      </c>
      <c r="I142" s="4">
        <f t="shared" si="10"/>
        <v>0</v>
      </c>
      <c r="J142" s="10">
        <f t="shared" si="11"/>
        <v>0.63690766841990831</v>
      </c>
    </row>
    <row r="143" spans="1:10" x14ac:dyDescent="0.3">
      <c r="A143" s="2" t="s">
        <v>2323</v>
      </c>
      <c r="B143" s="6">
        <f t="shared" si="8"/>
        <v>5</v>
      </c>
      <c r="C143" s="6">
        <f t="shared" si="9"/>
        <v>30</v>
      </c>
      <c r="D143" s="1">
        <v>45.133400000000002</v>
      </c>
      <c r="E143" s="1">
        <v>45.133400000000002</v>
      </c>
      <c r="F143" s="1">
        <v>44.4101</v>
      </c>
      <c r="G143" s="1">
        <v>45.133400000000002</v>
      </c>
      <c r="H143" s="3">
        <v>43621</v>
      </c>
      <c r="I143" s="4">
        <f t="shared" si="10"/>
        <v>-0.95699996541430787</v>
      </c>
      <c r="J143" s="10">
        <f t="shared" si="11"/>
        <v>1.6155627867270304</v>
      </c>
    </row>
    <row r="144" spans="1:10" x14ac:dyDescent="0.3">
      <c r="A144" s="2" t="s">
        <v>2322</v>
      </c>
      <c r="B144" s="6">
        <f t="shared" si="8"/>
        <v>1</v>
      </c>
      <c r="C144" s="6">
        <f t="shared" si="9"/>
        <v>2</v>
      </c>
      <c r="D144" s="1">
        <v>45.278100000000002</v>
      </c>
      <c r="E144" s="1">
        <v>45.422699999999999</v>
      </c>
      <c r="F144" s="1">
        <v>44.916400000000003</v>
      </c>
      <c r="G144" s="1">
        <v>45.061100000000003</v>
      </c>
      <c r="H144" s="3">
        <v>48140</v>
      </c>
      <c r="I144" s="4">
        <f t="shared" si="10"/>
        <v>-0.16032023124647637</v>
      </c>
      <c r="J144" s="10">
        <f t="shared" si="11"/>
        <v>1.1208995905802643</v>
      </c>
    </row>
    <row r="145" spans="1:10" x14ac:dyDescent="0.3">
      <c r="A145" s="2" t="s">
        <v>2321</v>
      </c>
      <c r="B145" s="6">
        <f t="shared" si="8"/>
        <v>2</v>
      </c>
      <c r="C145" s="6">
        <f t="shared" si="9"/>
        <v>3</v>
      </c>
      <c r="D145" s="1">
        <v>45.278100000000002</v>
      </c>
      <c r="E145" s="1">
        <v>45.278100000000002</v>
      </c>
      <c r="F145" s="1">
        <v>44.627099999999999</v>
      </c>
      <c r="G145" s="1">
        <v>44.844099999999997</v>
      </c>
      <c r="H145" s="3">
        <v>32996</v>
      </c>
      <c r="I145" s="4">
        <f t="shared" si="10"/>
        <v>-0.48273163597979546</v>
      </c>
      <c r="J145" s="10">
        <f t="shared" si="11"/>
        <v>1.4482174067691689</v>
      </c>
    </row>
    <row r="146" spans="1:10" x14ac:dyDescent="0.3">
      <c r="A146" s="2" t="s">
        <v>2320</v>
      </c>
      <c r="B146" s="6">
        <f t="shared" si="8"/>
        <v>3</v>
      </c>
      <c r="C146" s="6">
        <f t="shared" si="9"/>
        <v>4</v>
      </c>
      <c r="D146" s="1">
        <v>44.844099999999997</v>
      </c>
      <c r="E146" s="1">
        <v>44.988799999999998</v>
      </c>
      <c r="F146" s="1">
        <v>44.5548</v>
      </c>
      <c r="G146" s="1">
        <v>44.844099999999997</v>
      </c>
      <c r="H146" s="3">
        <v>28406</v>
      </c>
      <c r="I146" s="4">
        <f t="shared" si="10"/>
        <v>0</v>
      </c>
      <c r="J146" s="10">
        <f t="shared" si="11"/>
        <v>0.96936776828681925</v>
      </c>
    </row>
    <row r="147" spans="1:10" x14ac:dyDescent="0.3">
      <c r="A147" s="2" t="s">
        <v>2319</v>
      </c>
      <c r="B147" s="6">
        <f t="shared" si="8"/>
        <v>4</v>
      </c>
      <c r="C147" s="6">
        <f t="shared" si="9"/>
        <v>5</v>
      </c>
      <c r="D147" s="1">
        <v>44.844099999999997</v>
      </c>
      <c r="E147" s="1">
        <v>44.844099999999997</v>
      </c>
      <c r="F147" s="1">
        <v>44.699399999999997</v>
      </c>
      <c r="G147" s="1">
        <v>44.771799999999999</v>
      </c>
      <c r="H147" s="3">
        <v>22212</v>
      </c>
      <c r="I147" s="4">
        <f t="shared" si="10"/>
        <v>-0.16135533021799048</v>
      </c>
      <c r="J147" s="10">
        <f t="shared" si="11"/>
        <v>0.32319515309414365</v>
      </c>
    </row>
    <row r="148" spans="1:10" x14ac:dyDescent="0.3">
      <c r="A148" s="2" t="s">
        <v>2318</v>
      </c>
      <c r="B148" s="6">
        <f t="shared" si="8"/>
        <v>5</v>
      </c>
      <c r="C148" s="6">
        <f t="shared" si="9"/>
        <v>6</v>
      </c>
      <c r="D148" s="1">
        <v>44.5548</v>
      </c>
      <c r="E148" s="1">
        <v>44.627099999999999</v>
      </c>
      <c r="F148" s="1">
        <v>43.831499999999998</v>
      </c>
      <c r="G148" s="1">
        <v>44.048499999999997</v>
      </c>
      <c r="H148" s="3">
        <v>62494</v>
      </c>
      <c r="I148" s="4">
        <f t="shared" si="10"/>
        <v>-1.6287177350401072</v>
      </c>
      <c r="J148" s="10">
        <f t="shared" si="11"/>
        <v>1.7988560836141994</v>
      </c>
    </row>
    <row r="149" spans="1:10" x14ac:dyDescent="0.3">
      <c r="A149" s="2" t="s">
        <v>2317</v>
      </c>
      <c r="B149" s="6">
        <f t="shared" si="8"/>
        <v>1</v>
      </c>
      <c r="C149" s="6">
        <f t="shared" si="9"/>
        <v>9</v>
      </c>
      <c r="D149" s="1">
        <v>43.7592</v>
      </c>
      <c r="E149" s="1">
        <v>44.048499999999997</v>
      </c>
      <c r="F149" s="1">
        <v>43.686799999999998</v>
      </c>
      <c r="G149" s="1">
        <v>43.903799999999997</v>
      </c>
      <c r="H149" s="3">
        <v>57034</v>
      </c>
      <c r="I149" s="4">
        <f t="shared" si="10"/>
        <v>-0.3290422889546738</v>
      </c>
      <c r="J149" s="10">
        <f t="shared" si="11"/>
        <v>0.82453026131863916</v>
      </c>
    </row>
    <row r="150" spans="1:10" x14ac:dyDescent="0.3">
      <c r="A150" s="2" t="s">
        <v>2316</v>
      </c>
      <c r="B150" s="6">
        <f t="shared" si="8"/>
        <v>2</v>
      </c>
      <c r="C150" s="6">
        <f t="shared" si="9"/>
        <v>10</v>
      </c>
      <c r="D150" s="1">
        <v>44.048499999999997</v>
      </c>
      <c r="E150" s="1">
        <v>44.4101</v>
      </c>
      <c r="F150" s="1">
        <v>43.976199999999999</v>
      </c>
      <c r="G150" s="1">
        <v>44.120800000000003</v>
      </c>
      <c r="H150" s="3">
        <v>63934</v>
      </c>
      <c r="I150" s="4">
        <f t="shared" si="10"/>
        <v>0.49304498877280245</v>
      </c>
      <c r="J150" s="10">
        <f t="shared" si="11"/>
        <v>0.98183425633233301</v>
      </c>
    </row>
    <row r="151" spans="1:10" x14ac:dyDescent="0.3">
      <c r="A151" s="2" t="s">
        <v>2315</v>
      </c>
      <c r="B151" s="6">
        <f t="shared" si="8"/>
        <v>3</v>
      </c>
      <c r="C151" s="6">
        <f t="shared" si="9"/>
        <v>11</v>
      </c>
      <c r="D151" s="1">
        <v>43.976199999999999</v>
      </c>
      <c r="E151" s="1">
        <v>44.265500000000003</v>
      </c>
      <c r="F151" s="1">
        <v>43.903799999999997</v>
      </c>
      <c r="G151" s="1">
        <v>44.120800000000003</v>
      </c>
      <c r="H151" s="3">
        <v>28646</v>
      </c>
      <c r="I151" s="4">
        <f t="shared" si="10"/>
        <v>0</v>
      </c>
      <c r="J151" s="10">
        <f t="shared" si="11"/>
        <v>0.82047159057687247</v>
      </c>
    </row>
    <row r="152" spans="1:10" x14ac:dyDescent="0.3">
      <c r="A152" s="2" t="s">
        <v>2314</v>
      </c>
      <c r="B152" s="6">
        <f t="shared" si="8"/>
        <v>4</v>
      </c>
      <c r="C152" s="6">
        <f t="shared" si="9"/>
        <v>12</v>
      </c>
      <c r="D152" s="1">
        <v>43.542200000000001</v>
      </c>
      <c r="E152" s="1">
        <v>43.831499999999998</v>
      </c>
      <c r="F152" s="1">
        <v>43.469799999999999</v>
      </c>
      <c r="G152" s="1">
        <v>43.542200000000001</v>
      </c>
      <c r="H152" s="3">
        <v>66230</v>
      </c>
      <c r="I152" s="4">
        <f t="shared" si="10"/>
        <v>-1.3200743807408719</v>
      </c>
      <c r="J152" s="10">
        <f t="shared" si="11"/>
        <v>0.82862928640081734</v>
      </c>
    </row>
    <row r="153" spans="1:10" x14ac:dyDescent="0.3">
      <c r="A153" s="2" t="s">
        <v>2313</v>
      </c>
      <c r="B153" s="6">
        <f t="shared" si="8"/>
        <v>5</v>
      </c>
      <c r="C153" s="6">
        <f t="shared" si="9"/>
        <v>13</v>
      </c>
      <c r="D153" s="1">
        <v>43.542200000000001</v>
      </c>
      <c r="E153" s="1">
        <v>43.831499999999998</v>
      </c>
      <c r="F153" s="1">
        <v>43.325200000000002</v>
      </c>
      <c r="G153" s="1">
        <v>43.469799999999999</v>
      </c>
      <c r="H153" s="3">
        <v>65690</v>
      </c>
      <c r="I153" s="4">
        <f t="shared" si="10"/>
        <v>-0.166413866382701</v>
      </c>
      <c r="J153" s="10">
        <f t="shared" si="11"/>
        <v>1.1618285116583784</v>
      </c>
    </row>
    <row r="154" spans="1:10" x14ac:dyDescent="0.3">
      <c r="A154" s="2" t="s">
        <v>2312</v>
      </c>
      <c r="B154" s="6">
        <f t="shared" si="8"/>
        <v>1</v>
      </c>
      <c r="C154" s="6">
        <f t="shared" si="9"/>
        <v>16</v>
      </c>
      <c r="D154" s="1">
        <v>43.397500000000001</v>
      </c>
      <c r="E154" s="1">
        <v>43.6145</v>
      </c>
      <c r="F154" s="1">
        <v>43.108199999999997</v>
      </c>
      <c r="G154" s="1">
        <v>43.6145</v>
      </c>
      <c r="H154" s="3">
        <v>39763</v>
      </c>
      <c r="I154" s="4">
        <f t="shared" si="10"/>
        <v>0.33232197576296169</v>
      </c>
      <c r="J154" s="10">
        <f t="shared" si="11"/>
        <v>1.1676429639689796</v>
      </c>
    </row>
    <row r="155" spans="1:10" x14ac:dyDescent="0.3">
      <c r="A155" s="2" t="s">
        <v>2311</v>
      </c>
      <c r="B155" s="6">
        <f t="shared" si="8"/>
        <v>2</v>
      </c>
      <c r="C155" s="6">
        <f t="shared" si="9"/>
        <v>17</v>
      </c>
      <c r="D155" s="1">
        <v>43.7592</v>
      </c>
      <c r="E155" s="1">
        <v>43.7592</v>
      </c>
      <c r="F155" s="1">
        <v>43.252899999999997</v>
      </c>
      <c r="G155" s="1">
        <v>43.252899999999997</v>
      </c>
      <c r="H155" s="3">
        <v>37585</v>
      </c>
      <c r="I155" s="4">
        <f t="shared" si="10"/>
        <v>-0.83253807204568597</v>
      </c>
      <c r="J155" s="10">
        <f t="shared" si="11"/>
        <v>1.1637593257844236</v>
      </c>
    </row>
    <row r="156" spans="1:10" x14ac:dyDescent="0.3">
      <c r="A156" s="2" t="s">
        <v>2310</v>
      </c>
      <c r="B156" s="6">
        <f t="shared" si="8"/>
        <v>3</v>
      </c>
      <c r="C156" s="6">
        <f t="shared" si="9"/>
        <v>18</v>
      </c>
      <c r="D156" s="1">
        <v>43.397500000000001</v>
      </c>
      <c r="E156" s="1">
        <v>43.6145</v>
      </c>
      <c r="F156" s="1">
        <v>43.035899999999998</v>
      </c>
      <c r="G156" s="1">
        <v>43.108199999999997</v>
      </c>
      <c r="H156" s="3">
        <v>42902</v>
      </c>
      <c r="I156" s="4">
        <f t="shared" si="10"/>
        <v>-0.33510489192327525</v>
      </c>
      <c r="J156" s="10">
        <f t="shared" si="11"/>
        <v>1.335501278064267</v>
      </c>
    </row>
    <row r="157" spans="1:10" x14ac:dyDescent="0.3">
      <c r="A157" s="2" t="s">
        <v>2309</v>
      </c>
      <c r="B157" s="6">
        <f t="shared" si="8"/>
        <v>4</v>
      </c>
      <c r="C157" s="6">
        <f t="shared" si="9"/>
        <v>19</v>
      </c>
      <c r="D157" s="1">
        <v>43.035899999999998</v>
      </c>
      <c r="E157" s="1">
        <v>43.686799999999998</v>
      </c>
      <c r="F157" s="1">
        <v>43.035899999999998</v>
      </c>
      <c r="G157" s="1">
        <v>43.469799999999999</v>
      </c>
      <c r="H157" s="3">
        <v>45817</v>
      </c>
      <c r="I157" s="4">
        <f t="shared" si="10"/>
        <v>0.8353209882060022</v>
      </c>
      <c r="J157" s="10">
        <f t="shared" si="11"/>
        <v>1.5011345882881173</v>
      </c>
    </row>
    <row r="158" spans="1:10" x14ac:dyDescent="0.3">
      <c r="A158" s="2" t="s">
        <v>2308</v>
      </c>
      <c r="B158" s="6">
        <f t="shared" si="8"/>
        <v>5</v>
      </c>
      <c r="C158" s="6">
        <f t="shared" si="9"/>
        <v>20</v>
      </c>
      <c r="D158" s="1">
        <v>43.252899999999997</v>
      </c>
      <c r="E158" s="1">
        <v>43.542200000000001</v>
      </c>
      <c r="F158" s="1">
        <v>43.180500000000002</v>
      </c>
      <c r="G158" s="1">
        <v>43.325200000000002</v>
      </c>
      <c r="H158" s="3">
        <v>30113</v>
      </c>
      <c r="I158" s="4">
        <f t="shared" si="10"/>
        <v>-0.33319922525755585</v>
      </c>
      <c r="J158" s="10">
        <f t="shared" si="11"/>
        <v>0.83415783252338471</v>
      </c>
    </row>
    <row r="159" spans="1:10" x14ac:dyDescent="0.3">
      <c r="A159" s="2" t="s">
        <v>2307</v>
      </c>
      <c r="B159" s="6">
        <f t="shared" si="8"/>
        <v>1</v>
      </c>
      <c r="C159" s="6">
        <f t="shared" si="9"/>
        <v>23</v>
      </c>
      <c r="D159" s="1">
        <v>43.325200000000002</v>
      </c>
      <c r="E159" s="1">
        <v>44.048499999999997</v>
      </c>
      <c r="F159" s="1">
        <v>43.108199999999997</v>
      </c>
      <c r="G159" s="1">
        <v>43.469799999999999</v>
      </c>
      <c r="H159" s="3">
        <v>27931</v>
      </c>
      <c r="I159" s="4">
        <f t="shared" si="10"/>
        <v>0.33319922525755863</v>
      </c>
      <c r="J159" s="10">
        <f t="shared" si="11"/>
        <v>2.1578065355114457</v>
      </c>
    </row>
    <row r="160" spans="1:10" x14ac:dyDescent="0.3">
      <c r="A160" s="2" t="s">
        <v>2306</v>
      </c>
      <c r="B160" s="6">
        <f t="shared" si="8"/>
        <v>2</v>
      </c>
      <c r="C160" s="6">
        <f t="shared" si="9"/>
        <v>24</v>
      </c>
      <c r="D160" s="1">
        <v>43.397500000000001</v>
      </c>
      <c r="E160" s="1">
        <v>43.469799999999999</v>
      </c>
      <c r="F160" s="1">
        <v>43.108199999999997</v>
      </c>
      <c r="G160" s="1">
        <v>43.108199999999997</v>
      </c>
      <c r="H160" s="3">
        <v>31275</v>
      </c>
      <c r="I160" s="4">
        <f t="shared" si="10"/>
        <v>-0.83532098820601297</v>
      </c>
      <c r="J160" s="10">
        <f t="shared" si="11"/>
        <v>0.8353209882060022</v>
      </c>
    </row>
    <row r="161" spans="1:10" x14ac:dyDescent="0.3">
      <c r="A161" s="2" t="s">
        <v>2305</v>
      </c>
      <c r="B161" s="6">
        <f t="shared" si="8"/>
        <v>3</v>
      </c>
      <c r="C161" s="6">
        <f t="shared" si="9"/>
        <v>25</v>
      </c>
      <c r="D161" s="1">
        <v>42.963500000000003</v>
      </c>
      <c r="E161" s="1">
        <v>42.963500000000003</v>
      </c>
      <c r="F161" s="1">
        <v>42.384900000000002</v>
      </c>
      <c r="G161" s="1">
        <v>42.4572</v>
      </c>
      <c r="H161" s="3">
        <v>70618</v>
      </c>
      <c r="I161" s="4">
        <f t="shared" si="10"/>
        <v>-1.5216724551485166</v>
      </c>
      <c r="J161" s="10">
        <f t="shared" si="11"/>
        <v>1.3558751285604234</v>
      </c>
    </row>
    <row r="162" spans="1:10" x14ac:dyDescent="0.3">
      <c r="A162" s="2" t="s">
        <v>2304</v>
      </c>
      <c r="B162" s="6">
        <f t="shared" si="8"/>
        <v>4</v>
      </c>
      <c r="C162" s="6">
        <f t="shared" si="9"/>
        <v>26</v>
      </c>
      <c r="D162" s="1">
        <v>42.384900000000002</v>
      </c>
      <c r="E162" s="1">
        <v>42.746600000000001</v>
      </c>
      <c r="F162" s="1">
        <v>42.312600000000003</v>
      </c>
      <c r="G162" s="1">
        <v>42.529600000000002</v>
      </c>
      <c r="H162" s="3">
        <v>35255</v>
      </c>
      <c r="I162" s="4">
        <f t="shared" si="10"/>
        <v>0.17037944131148253</v>
      </c>
      <c r="J162" s="10">
        <f t="shared" si="11"/>
        <v>1.0204746018676132</v>
      </c>
    </row>
    <row r="163" spans="1:10" x14ac:dyDescent="0.3">
      <c r="A163" s="2" t="s">
        <v>2303</v>
      </c>
      <c r="B163" s="6">
        <f t="shared" si="8"/>
        <v>5</v>
      </c>
      <c r="C163" s="6">
        <f t="shared" si="9"/>
        <v>27</v>
      </c>
      <c r="D163" s="1">
        <v>42.4572</v>
      </c>
      <c r="E163" s="1">
        <v>42.601900000000001</v>
      </c>
      <c r="F163" s="1">
        <v>42.312600000000003</v>
      </c>
      <c r="G163" s="1">
        <v>42.529600000000002</v>
      </c>
      <c r="H163" s="3">
        <v>46789</v>
      </c>
      <c r="I163" s="4">
        <f t="shared" si="10"/>
        <v>0</v>
      </c>
      <c r="J163" s="10">
        <f t="shared" si="11"/>
        <v>0.6813939182199461</v>
      </c>
    </row>
    <row r="164" spans="1:10" x14ac:dyDescent="0.3">
      <c r="A164" s="2" t="s">
        <v>2302</v>
      </c>
      <c r="B164" s="6">
        <f t="shared" si="8"/>
        <v>1</v>
      </c>
      <c r="C164" s="6">
        <f t="shared" si="9"/>
        <v>30</v>
      </c>
      <c r="D164" s="1">
        <v>42.818899999999999</v>
      </c>
      <c r="E164" s="1">
        <v>43.108199999999997</v>
      </c>
      <c r="F164" s="1">
        <v>42.601900000000001</v>
      </c>
      <c r="G164" s="1">
        <v>42.963500000000003</v>
      </c>
      <c r="H164" s="3">
        <v>27638</v>
      </c>
      <c r="I164" s="4">
        <f t="shared" si="10"/>
        <v>1.0150613922436824</v>
      </c>
      <c r="J164" s="10">
        <f t="shared" si="11"/>
        <v>1.1814381014190802</v>
      </c>
    </row>
    <row r="165" spans="1:10" x14ac:dyDescent="0.3">
      <c r="A165" s="2" t="s">
        <v>2301</v>
      </c>
      <c r="B165" s="6">
        <f t="shared" si="8"/>
        <v>2</v>
      </c>
      <c r="C165" s="6">
        <f t="shared" si="9"/>
        <v>31</v>
      </c>
      <c r="D165" s="1">
        <v>42.674199999999999</v>
      </c>
      <c r="E165" s="1">
        <v>42.674199999999999</v>
      </c>
      <c r="F165" s="1">
        <v>42.240299999999998</v>
      </c>
      <c r="G165" s="1">
        <v>42.601900000000001</v>
      </c>
      <c r="H165" s="3">
        <v>78362</v>
      </c>
      <c r="I165" s="4">
        <f t="shared" si="10"/>
        <v>-0.84520647982574437</v>
      </c>
      <c r="J165" s="10">
        <f t="shared" si="11"/>
        <v>1.0219780520671415</v>
      </c>
    </row>
    <row r="166" spans="1:10" x14ac:dyDescent="0.3">
      <c r="A166" s="2" t="s">
        <v>2300</v>
      </c>
      <c r="B166" s="6">
        <f t="shared" si="8"/>
        <v>3</v>
      </c>
      <c r="C166" s="6">
        <f t="shared" si="9"/>
        <v>1</v>
      </c>
      <c r="D166" s="1">
        <v>42.891199999999998</v>
      </c>
      <c r="E166" s="1">
        <v>42.891199999999998</v>
      </c>
      <c r="F166" s="1">
        <v>42.4572</v>
      </c>
      <c r="G166" s="1">
        <v>42.746600000000001</v>
      </c>
      <c r="H166" s="3">
        <v>38480</v>
      </c>
      <c r="I166" s="4">
        <f t="shared" si="10"/>
        <v>0.33908068364767807</v>
      </c>
      <c r="J166" s="10">
        <f t="shared" si="11"/>
        <v>1.0170167004769977</v>
      </c>
    </row>
    <row r="167" spans="1:10" x14ac:dyDescent="0.3">
      <c r="A167" s="2" t="s">
        <v>2299</v>
      </c>
      <c r="B167" s="6">
        <f t="shared" si="8"/>
        <v>4</v>
      </c>
      <c r="C167" s="6">
        <f t="shared" si="9"/>
        <v>2</v>
      </c>
      <c r="D167" s="1">
        <v>43.397500000000001</v>
      </c>
      <c r="E167" s="1">
        <v>43.469799999999999</v>
      </c>
      <c r="F167" s="1">
        <v>42.963500000000003</v>
      </c>
      <c r="G167" s="1">
        <v>43.035899999999998</v>
      </c>
      <c r="H167" s="3">
        <v>27402</v>
      </c>
      <c r="I167" s="4">
        <f t="shared" si="10"/>
        <v>0.67449910367611521</v>
      </c>
      <c r="J167" s="10">
        <f t="shared" si="11"/>
        <v>1.1715526097993456</v>
      </c>
    </row>
    <row r="168" spans="1:10" x14ac:dyDescent="0.3">
      <c r="A168" s="2" t="s">
        <v>2298</v>
      </c>
      <c r="B168" s="6">
        <f t="shared" si="8"/>
        <v>5</v>
      </c>
      <c r="C168" s="6">
        <f t="shared" si="9"/>
        <v>3</v>
      </c>
      <c r="D168" s="1">
        <v>42.891199999999998</v>
      </c>
      <c r="E168" s="1">
        <v>43.325200000000002</v>
      </c>
      <c r="F168" s="1">
        <v>42.891199999999998</v>
      </c>
      <c r="G168" s="1">
        <v>43.252899999999997</v>
      </c>
      <c r="H168" s="3">
        <v>38339</v>
      </c>
      <c r="I168" s="4">
        <f t="shared" si="10"/>
        <v>0.50296320601859257</v>
      </c>
      <c r="J168" s="10">
        <f t="shared" si="11"/>
        <v>1.0067775176199825</v>
      </c>
    </row>
    <row r="169" spans="1:10" x14ac:dyDescent="0.3">
      <c r="A169" s="2" t="s">
        <v>2297</v>
      </c>
      <c r="B169" s="6">
        <f t="shared" si="8"/>
        <v>1</v>
      </c>
      <c r="C169" s="6">
        <f t="shared" si="9"/>
        <v>6</v>
      </c>
      <c r="D169" s="1">
        <v>43.686799999999998</v>
      </c>
      <c r="E169" s="1">
        <v>43.7592</v>
      </c>
      <c r="F169" s="1">
        <v>43.469799999999999</v>
      </c>
      <c r="G169" s="1">
        <v>43.7592</v>
      </c>
      <c r="H169" s="3">
        <v>28120</v>
      </c>
      <c r="I169" s="4">
        <f t="shared" si="10"/>
        <v>1.1637593257844236</v>
      </c>
      <c r="J169" s="10">
        <f t="shared" si="11"/>
        <v>0.66354322950169586</v>
      </c>
    </row>
    <row r="170" spans="1:10" x14ac:dyDescent="0.3">
      <c r="A170" s="2" t="s">
        <v>2296</v>
      </c>
      <c r="B170" s="6">
        <f t="shared" si="8"/>
        <v>2</v>
      </c>
      <c r="C170" s="6">
        <f t="shared" si="9"/>
        <v>7</v>
      </c>
      <c r="D170" s="1">
        <v>43.7592</v>
      </c>
      <c r="E170" s="1">
        <v>43.831499999999998</v>
      </c>
      <c r="F170" s="1">
        <v>43.469799999999999</v>
      </c>
      <c r="G170" s="1">
        <v>43.542200000000001</v>
      </c>
      <c r="H170" s="3">
        <v>20268</v>
      </c>
      <c r="I170" s="4">
        <f t="shared" si="10"/>
        <v>-0.49712936311898676</v>
      </c>
      <c r="J170" s="10">
        <f t="shared" si="11"/>
        <v>0.82862928640081734</v>
      </c>
    </row>
    <row r="171" spans="1:10" x14ac:dyDescent="0.3">
      <c r="A171" s="2" t="s">
        <v>2295</v>
      </c>
      <c r="B171" s="6">
        <f t="shared" si="8"/>
        <v>3</v>
      </c>
      <c r="C171" s="6">
        <f t="shared" si="9"/>
        <v>8</v>
      </c>
      <c r="D171" s="1">
        <v>43.108199999999997</v>
      </c>
      <c r="E171" s="1">
        <v>43.325200000000002</v>
      </c>
      <c r="F171" s="1">
        <v>42.601900000000001</v>
      </c>
      <c r="G171" s="1">
        <v>42.891199999999998</v>
      </c>
      <c r="H171" s="3">
        <v>67149</v>
      </c>
      <c r="I171" s="4">
        <f t="shared" si="10"/>
        <v>-1.5063906092602379</v>
      </c>
      <c r="J171" s="10">
        <f t="shared" si="11"/>
        <v>1.6835598643675433</v>
      </c>
    </row>
    <row r="172" spans="1:10" x14ac:dyDescent="0.3">
      <c r="A172" s="2" t="s">
        <v>2294</v>
      </c>
      <c r="B172" s="6">
        <f t="shared" si="8"/>
        <v>4</v>
      </c>
      <c r="C172" s="6">
        <f t="shared" si="9"/>
        <v>9</v>
      </c>
      <c r="D172" s="1">
        <v>43.180500000000002</v>
      </c>
      <c r="E172" s="1">
        <v>43.180500000000002</v>
      </c>
      <c r="F172" s="1">
        <v>42.818899999999999</v>
      </c>
      <c r="G172" s="1">
        <v>43.035899999999998</v>
      </c>
      <c r="H172" s="3">
        <v>21237</v>
      </c>
      <c r="I172" s="4">
        <f t="shared" si="10"/>
        <v>0.33679744057621014</v>
      </c>
      <c r="J172" s="10">
        <f t="shared" si="11"/>
        <v>0.84094105533796903</v>
      </c>
    </row>
    <row r="173" spans="1:10" x14ac:dyDescent="0.3">
      <c r="A173" s="2" t="s">
        <v>2293</v>
      </c>
      <c r="B173" s="6">
        <f t="shared" si="8"/>
        <v>5</v>
      </c>
      <c r="C173" s="6">
        <f t="shared" si="9"/>
        <v>10</v>
      </c>
      <c r="D173" s="1">
        <v>43.035899999999998</v>
      </c>
      <c r="E173" s="1">
        <v>43.180500000000002</v>
      </c>
      <c r="F173" s="1">
        <v>42.746600000000001</v>
      </c>
      <c r="G173" s="1">
        <v>42.891199999999998</v>
      </c>
      <c r="H173" s="3">
        <v>32650</v>
      </c>
      <c r="I173" s="4">
        <f t="shared" si="10"/>
        <v>-0.33679744057622024</v>
      </c>
      <c r="J173" s="10">
        <f t="shared" si="11"/>
        <v>1.0099344398367396</v>
      </c>
    </row>
    <row r="174" spans="1:10" x14ac:dyDescent="0.3">
      <c r="A174" s="2" t="s">
        <v>2292</v>
      </c>
      <c r="B174" s="6">
        <f t="shared" si="8"/>
        <v>1</v>
      </c>
      <c r="C174" s="6">
        <f t="shared" si="9"/>
        <v>13</v>
      </c>
      <c r="D174" s="1">
        <v>43.108199999999997</v>
      </c>
      <c r="E174" s="1">
        <v>44.048499999999997</v>
      </c>
      <c r="F174" s="1">
        <v>42.963500000000003</v>
      </c>
      <c r="G174" s="1">
        <v>44.048499999999997</v>
      </c>
      <c r="H174" s="3">
        <v>86955</v>
      </c>
      <c r="I174" s="4">
        <f t="shared" si="10"/>
        <v>2.66246229018296</v>
      </c>
      <c r="J174" s="10">
        <f t="shared" si="11"/>
        <v>2.4940381571047725</v>
      </c>
    </row>
    <row r="175" spans="1:10" x14ac:dyDescent="0.3">
      <c r="A175" s="2" t="s">
        <v>2291</v>
      </c>
      <c r="B175" s="6">
        <f t="shared" si="8"/>
        <v>2</v>
      </c>
      <c r="C175" s="6">
        <f t="shared" si="9"/>
        <v>14</v>
      </c>
      <c r="D175" s="1">
        <v>44.265500000000003</v>
      </c>
      <c r="E175" s="1">
        <v>44.265500000000003</v>
      </c>
      <c r="F175" s="1">
        <v>43.903799999999997</v>
      </c>
      <c r="G175" s="1">
        <v>44.120800000000003</v>
      </c>
      <c r="H175" s="3">
        <v>33545</v>
      </c>
      <c r="I175" s="4">
        <f t="shared" si="10"/>
        <v>0.16400269981814913</v>
      </c>
      <c r="J175" s="10">
        <f t="shared" si="11"/>
        <v>0.82047159057687247</v>
      </c>
    </row>
    <row r="176" spans="1:10" x14ac:dyDescent="0.3">
      <c r="A176" s="2" t="s">
        <v>2290</v>
      </c>
      <c r="B176" s="6">
        <f t="shared" si="8"/>
        <v>3</v>
      </c>
      <c r="C176" s="6">
        <f t="shared" si="9"/>
        <v>15</v>
      </c>
      <c r="D176" s="1">
        <v>44.265500000000003</v>
      </c>
      <c r="E176" s="1">
        <v>44.265500000000003</v>
      </c>
      <c r="F176" s="1">
        <v>43.7592</v>
      </c>
      <c r="G176" s="1">
        <v>44.265500000000003</v>
      </c>
      <c r="H176" s="3">
        <v>42375</v>
      </c>
      <c r="I176" s="4">
        <f t="shared" si="10"/>
        <v>0.32742660180407723</v>
      </c>
      <c r="J176" s="10">
        <f t="shared" si="11"/>
        <v>1.1503716194259415</v>
      </c>
    </row>
    <row r="177" spans="1:10" x14ac:dyDescent="0.3">
      <c r="A177" s="2" t="s">
        <v>2289</v>
      </c>
      <c r="B177" s="6">
        <f t="shared" si="8"/>
        <v>4</v>
      </c>
      <c r="C177" s="6">
        <f t="shared" si="9"/>
        <v>16</v>
      </c>
      <c r="D177" s="1">
        <v>43.976199999999999</v>
      </c>
      <c r="E177" s="1">
        <v>44.120800000000003</v>
      </c>
      <c r="F177" s="1">
        <v>43.7592</v>
      </c>
      <c r="G177" s="1">
        <v>43.7592</v>
      </c>
      <c r="H177" s="3">
        <v>27918</v>
      </c>
      <c r="I177" s="4">
        <f t="shared" si="10"/>
        <v>-1.150371619425939</v>
      </c>
      <c r="J177" s="10">
        <f t="shared" si="11"/>
        <v>0.82294501762187</v>
      </c>
    </row>
    <row r="178" spans="1:10" x14ac:dyDescent="0.3">
      <c r="A178" s="2" t="s">
        <v>2288</v>
      </c>
      <c r="B178" s="6">
        <f t="shared" si="8"/>
        <v>5</v>
      </c>
      <c r="C178" s="6">
        <f t="shared" si="9"/>
        <v>17</v>
      </c>
      <c r="D178" s="1">
        <v>44.120800000000003</v>
      </c>
      <c r="E178" s="1">
        <v>44.4101</v>
      </c>
      <c r="F178" s="1">
        <v>43.831499999999998</v>
      </c>
      <c r="G178" s="1">
        <v>44.265500000000003</v>
      </c>
      <c r="H178" s="3">
        <v>49430</v>
      </c>
      <c r="I178" s="4">
        <f t="shared" si="10"/>
        <v>1.1503716194259415</v>
      </c>
      <c r="J178" s="10">
        <f t="shared" si="11"/>
        <v>1.3114184066619363</v>
      </c>
    </row>
    <row r="179" spans="1:10" x14ac:dyDescent="0.3">
      <c r="A179" s="2" t="s">
        <v>2287</v>
      </c>
      <c r="B179" s="6">
        <f t="shared" si="8"/>
        <v>1</v>
      </c>
      <c r="C179" s="6">
        <f t="shared" si="9"/>
        <v>20</v>
      </c>
      <c r="D179" s="1">
        <v>44.482500000000002</v>
      </c>
      <c r="E179" s="1">
        <v>44.844099999999997</v>
      </c>
      <c r="F179" s="1">
        <v>44.337800000000001</v>
      </c>
      <c r="G179" s="1">
        <v>44.844099999999997</v>
      </c>
      <c r="H179" s="3">
        <v>66009</v>
      </c>
      <c r="I179" s="4">
        <f t="shared" si="10"/>
        <v>1.2986437636358874</v>
      </c>
      <c r="J179" s="10">
        <f t="shared" si="11"/>
        <v>1.1354443883372145</v>
      </c>
    </row>
    <row r="180" spans="1:10" x14ac:dyDescent="0.3">
      <c r="A180" s="2" t="s">
        <v>2286</v>
      </c>
      <c r="B180" s="6">
        <f t="shared" si="8"/>
        <v>2</v>
      </c>
      <c r="C180" s="6">
        <f t="shared" si="9"/>
        <v>21</v>
      </c>
      <c r="D180" s="1">
        <v>45.061100000000003</v>
      </c>
      <c r="E180" s="1">
        <v>45.061100000000003</v>
      </c>
      <c r="F180" s="1">
        <v>44.5548</v>
      </c>
      <c r="G180" s="1">
        <v>44.699399999999997</v>
      </c>
      <c r="H180" s="3">
        <v>32745</v>
      </c>
      <c r="I180" s="4">
        <f t="shared" si="10"/>
        <v>-0.32319515309415053</v>
      </c>
      <c r="J180" s="10">
        <f t="shared" si="11"/>
        <v>1.129945438080078</v>
      </c>
    </row>
    <row r="181" spans="1:10" x14ac:dyDescent="0.3">
      <c r="A181" s="2" t="s">
        <v>2285</v>
      </c>
      <c r="B181" s="6">
        <f t="shared" si="8"/>
        <v>4</v>
      </c>
      <c r="C181" s="6">
        <f t="shared" si="9"/>
        <v>23</v>
      </c>
      <c r="D181" s="1">
        <v>44.048499999999997</v>
      </c>
      <c r="E181" s="1">
        <v>44.048499999999997</v>
      </c>
      <c r="F181" s="1">
        <v>43.325200000000002</v>
      </c>
      <c r="G181" s="1">
        <v>43.397500000000001</v>
      </c>
      <c r="H181" s="3">
        <v>106308</v>
      </c>
      <c r="I181" s="4">
        <f t="shared" si="10"/>
        <v>-2.9558242950077132</v>
      </c>
      <c r="J181" s="10">
        <f t="shared" si="11"/>
        <v>1.6556847725629751</v>
      </c>
    </row>
    <row r="182" spans="1:10" x14ac:dyDescent="0.3">
      <c r="A182" s="2" t="s">
        <v>2284</v>
      </c>
      <c r="B182" s="6">
        <f t="shared" si="8"/>
        <v>5</v>
      </c>
      <c r="C182" s="6">
        <f t="shared" si="9"/>
        <v>24</v>
      </c>
      <c r="D182" s="1">
        <v>43.180500000000002</v>
      </c>
      <c r="E182" s="1">
        <v>43.542200000000001</v>
      </c>
      <c r="F182" s="1">
        <v>43.108199999999997</v>
      </c>
      <c r="G182" s="1">
        <v>43.469799999999999</v>
      </c>
      <c r="H182" s="3">
        <v>60417</v>
      </c>
      <c r="I182" s="4">
        <f t="shared" si="10"/>
        <v>0.16646083553834126</v>
      </c>
      <c r="J182" s="10">
        <f t="shared" si="11"/>
        <v>1.0017348545887168</v>
      </c>
    </row>
    <row r="183" spans="1:10" x14ac:dyDescent="0.3">
      <c r="A183" s="2" t="s">
        <v>2283</v>
      </c>
      <c r="B183" s="6">
        <f t="shared" si="8"/>
        <v>1</v>
      </c>
      <c r="C183" s="6">
        <f t="shared" si="9"/>
        <v>27</v>
      </c>
      <c r="D183" s="1">
        <v>43.976199999999999</v>
      </c>
      <c r="E183" s="1">
        <v>43.976199999999999</v>
      </c>
      <c r="F183" s="1">
        <v>43.686799999999998</v>
      </c>
      <c r="G183" s="1">
        <v>43.903799999999997</v>
      </c>
      <c r="H183" s="3">
        <v>60795</v>
      </c>
      <c r="I183" s="4">
        <f t="shared" si="10"/>
        <v>0.99344325835075808</v>
      </c>
      <c r="J183" s="10">
        <f t="shared" si="11"/>
        <v>0.66025815074363947</v>
      </c>
    </row>
    <row r="184" spans="1:10" x14ac:dyDescent="0.3">
      <c r="A184" s="2" t="s">
        <v>2282</v>
      </c>
      <c r="B184" s="6">
        <f t="shared" si="8"/>
        <v>2</v>
      </c>
      <c r="C184" s="6">
        <f t="shared" si="9"/>
        <v>28</v>
      </c>
      <c r="D184" s="1">
        <v>43.903799999999997</v>
      </c>
      <c r="E184" s="1">
        <v>44.265500000000003</v>
      </c>
      <c r="F184" s="1">
        <v>43.831499999999998</v>
      </c>
      <c r="G184" s="1">
        <v>44.120800000000003</v>
      </c>
      <c r="H184" s="3">
        <v>48385</v>
      </c>
      <c r="I184" s="4">
        <f t="shared" si="10"/>
        <v>0.49304498877280245</v>
      </c>
      <c r="J184" s="10">
        <f t="shared" si="11"/>
        <v>0.98528556252680954</v>
      </c>
    </row>
    <row r="185" spans="1:10" x14ac:dyDescent="0.3">
      <c r="A185" s="2" t="s">
        <v>2281</v>
      </c>
      <c r="B185" s="6">
        <f t="shared" si="8"/>
        <v>3</v>
      </c>
      <c r="C185" s="6">
        <f t="shared" si="9"/>
        <v>29</v>
      </c>
      <c r="D185" s="1">
        <v>44.482500000000002</v>
      </c>
      <c r="E185" s="1">
        <v>44.771799999999999</v>
      </c>
      <c r="F185" s="1">
        <v>44.120800000000003</v>
      </c>
      <c r="G185" s="1">
        <v>44.482500000000002</v>
      </c>
      <c r="H185" s="3">
        <v>79797</v>
      </c>
      <c r="I185" s="4">
        <f t="shared" si="10"/>
        <v>0.81645268116681569</v>
      </c>
      <c r="J185" s="10">
        <f t="shared" si="11"/>
        <v>1.4647150352219602</v>
      </c>
    </row>
    <row r="186" spans="1:10" x14ac:dyDescent="0.3">
      <c r="A186" s="2" t="s">
        <v>2280</v>
      </c>
      <c r="B186" s="6">
        <f t="shared" si="8"/>
        <v>4</v>
      </c>
      <c r="C186" s="6">
        <f t="shared" si="9"/>
        <v>30</v>
      </c>
      <c r="D186" s="1">
        <v>44.627099999999999</v>
      </c>
      <c r="E186" s="1">
        <v>44.844099999999997</v>
      </c>
      <c r="F186" s="1">
        <v>44.5548</v>
      </c>
      <c r="G186" s="1">
        <v>44.844099999999997</v>
      </c>
      <c r="H186" s="3">
        <v>59691</v>
      </c>
      <c r="I186" s="4">
        <f t="shared" si="10"/>
        <v>0.80961768427314884</v>
      </c>
      <c r="J186" s="10">
        <f t="shared" si="11"/>
        <v>0.64721380210028334</v>
      </c>
    </row>
    <row r="187" spans="1:10" x14ac:dyDescent="0.3">
      <c r="A187" s="2" t="s">
        <v>2279</v>
      </c>
      <c r="B187" s="6">
        <f t="shared" si="8"/>
        <v>5</v>
      </c>
      <c r="C187" s="6">
        <f t="shared" si="9"/>
        <v>1</v>
      </c>
      <c r="D187" s="1">
        <v>44.988799999999998</v>
      </c>
      <c r="E187" s="1">
        <v>45.061100000000003</v>
      </c>
      <c r="F187" s="1">
        <v>44.627099999999999</v>
      </c>
      <c r="G187" s="1">
        <v>44.844099999999997</v>
      </c>
      <c r="H187" s="3">
        <v>39000</v>
      </c>
      <c r="I187" s="4">
        <f t="shared" si="10"/>
        <v>0</v>
      </c>
      <c r="J187" s="10">
        <f t="shared" si="11"/>
        <v>0.96780487852828867</v>
      </c>
    </row>
    <row r="188" spans="1:10" x14ac:dyDescent="0.3">
      <c r="A188" s="2" t="s">
        <v>2278</v>
      </c>
      <c r="B188" s="6">
        <f t="shared" si="8"/>
        <v>1</v>
      </c>
      <c r="C188" s="6">
        <f t="shared" si="9"/>
        <v>4</v>
      </c>
      <c r="D188" s="1">
        <v>44.844099999999997</v>
      </c>
      <c r="E188" s="1">
        <v>44.916400000000003</v>
      </c>
      <c r="F188" s="1">
        <v>44.5548</v>
      </c>
      <c r="G188" s="1">
        <v>44.771799999999999</v>
      </c>
      <c r="H188" s="3">
        <v>25797</v>
      </c>
      <c r="I188" s="4">
        <f t="shared" si="10"/>
        <v>-0.16135533021799048</v>
      </c>
      <c r="J188" s="10">
        <f t="shared" si="11"/>
        <v>0.80830919625677533</v>
      </c>
    </row>
    <row r="189" spans="1:10" x14ac:dyDescent="0.3">
      <c r="A189" s="2" t="s">
        <v>2277</v>
      </c>
      <c r="B189" s="6">
        <f t="shared" si="8"/>
        <v>2</v>
      </c>
      <c r="C189" s="6">
        <f t="shared" si="9"/>
        <v>5</v>
      </c>
      <c r="D189" s="1">
        <v>44.627099999999999</v>
      </c>
      <c r="E189" s="1">
        <v>44.627099999999999</v>
      </c>
      <c r="F189" s="1">
        <v>44.048499999999997</v>
      </c>
      <c r="G189" s="1">
        <v>44.193100000000001</v>
      </c>
      <c r="H189" s="3">
        <v>30388</v>
      </c>
      <c r="I189" s="4">
        <f t="shared" si="10"/>
        <v>-1.3009808639253764</v>
      </c>
      <c r="J189" s="10">
        <f t="shared" si="11"/>
        <v>1.3049998227096036</v>
      </c>
    </row>
    <row r="190" spans="1:10" x14ac:dyDescent="0.3">
      <c r="A190" s="2" t="s">
        <v>2276</v>
      </c>
      <c r="B190" s="6">
        <f t="shared" si="8"/>
        <v>3</v>
      </c>
      <c r="C190" s="6">
        <f t="shared" si="9"/>
        <v>6</v>
      </c>
      <c r="D190" s="1">
        <v>44.771799999999999</v>
      </c>
      <c r="E190" s="1">
        <v>44.844099999999997</v>
      </c>
      <c r="F190" s="1">
        <v>44.482500000000002</v>
      </c>
      <c r="G190" s="1">
        <v>44.699399999999997</v>
      </c>
      <c r="H190" s="3">
        <v>34183</v>
      </c>
      <c r="I190" s="4">
        <f t="shared" si="10"/>
        <v>1.1391410410492318</v>
      </c>
      <c r="J190" s="10">
        <f t="shared" si="11"/>
        <v>0.80961768427314884</v>
      </c>
    </row>
    <row r="191" spans="1:10" x14ac:dyDescent="0.3">
      <c r="A191" s="2" t="s">
        <v>2275</v>
      </c>
      <c r="B191" s="6">
        <f t="shared" si="8"/>
        <v>4</v>
      </c>
      <c r="C191" s="6">
        <f t="shared" si="9"/>
        <v>7</v>
      </c>
      <c r="D191" s="1">
        <v>44.4101</v>
      </c>
      <c r="E191" s="1">
        <v>44.627099999999999</v>
      </c>
      <c r="F191" s="1">
        <v>44.120800000000003</v>
      </c>
      <c r="G191" s="1">
        <v>44.337800000000001</v>
      </c>
      <c r="H191" s="3">
        <v>39333</v>
      </c>
      <c r="I191" s="4">
        <f t="shared" si="10"/>
        <v>-0.81224923524307202</v>
      </c>
      <c r="J191" s="10">
        <f t="shared" si="11"/>
        <v>1.1409971228914695</v>
      </c>
    </row>
    <row r="192" spans="1:10" x14ac:dyDescent="0.3">
      <c r="A192" s="2" t="s">
        <v>2274</v>
      </c>
      <c r="B192" s="6">
        <f t="shared" si="8"/>
        <v>5</v>
      </c>
      <c r="C192" s="6">
        <f t="shared" si="9"/>
        <v>8</v>
      </c>
      <c r="D192" s="1">
        <v>44.120800000000003</v>
      </c>
      <c r="E192" s="1">
        <v>44.699399999999997</v>
      </c>
      <c r="F192" s="1">
        <v>44.120800000000003</v>
      </c>
      <c r="G192" s="1">
        <v>44.699399999999997</v>
      </c>
      <c r="H192" s="3">
        <v>58237</v>
      </c>
      <c r="I192" s="4">
        <f t="shared" si="10"/>
        <v>0.8122492352430597</v>
      </c>
      <c r="J192" s="10">
        <f t="shared" si="11"/>
        <v>1.3028752123458187</v>
      </c>
    </row>
    <row r="193" spans="1:10" x14ac:dyDescent="0.3">
      <c r="A193" s="2" t="s">
        <v>2273</v>
      </c>
      <c r="B193" s="6">
        <f t="shared" si="8"/>
        <v>1</v>
      </c>
      <c r="C193" s="6">
        <f t="shared" si="9"/>
        <v>11</v>
      </c>
      <c r="D193" s="1">
        <v>44.844099999999997</v>
      </c>
      <c r="E193" s="1">
        <v>44.844099999999997</v>
      </c>
      <c r="F193" s="1">
        <v>44.193100000000001</v>
      </c>
      <c r="G193" s="1">
        <v>44.482500000000002</v>
      </c>
      <c r="H193" s="3">
        <v>24646</v>
      </c>
      <c r="I193" s="4">
        <f t="shared" si="10"/>
        <v>-0.48642253117900025</v>
      </c>
      <c r="J193" s="10">
        <f t="shared" si="11"/>
        <v>1.4623361941433666</v>
      </c>
    </row>
    <row r="194" spans="1:10" x14ac:dyDescent="0.3">
      <c r="A194" s="2" t="s">
        <v>2272</v>
      </c>
      <c r="B194" s="6">
        <f t="shared" si="8"/>
        <v>2</v>
      </c>
      <c r="C194" s="6">
        <f t="shared" si="9"/>
        <v>12</v>
      </c>
      <c r="D194" s="1">
        <v>44.482500000000002</v>
      </c>
      <c r="E194" s="1">
        <v>44.482500000000002</v>
      </c>
      <c r="F194" s="1">
        <v>43.686799999999998</v>
      </c>
      <c r="G194" s="1">
        <v>44.120800000000003</v>
      </c>
      <c r="H194" s="3">
        <v>28094</v>
      </c>
      <c r="I194" s="4">
        <f t="shared" si="10"/>
        <v>-0.81645268116681791</v>
      </c>
      <c r="J194" s="10">
        <f t="shared" si="11"/>
        <v>1.8049856423035822</v>
      </c>
    </row>
    <row r="195" spans="1:10" x14ac:dyDescent="0.3">
      <c r="A195" s="2" t="s">
        <v>2271</v>
      </c>
      <c r="B195" s="6">
        <f t="shared" ref="B195:B258" si="12">WEEKDAY(A195,2)</f>
        <v>3</v>
      </c>
      <c r="C195" s="6">
        <f t="shared" ref="C195:C258" si="13">DAY(A195)</f>
        <v>13</v>
      </c>
      <c r="D195" s="1">
        <v>44.337800000000001</v>
      </c>
      <c r="E195" s="1">
        <v>44.337800000000001</v>
      </c>
      <c r="F195" s="1">
        <v>43.686799999999998</v>
      </c>
      <c r="G195" s="1">
        <v>44.120800000000003</v>
      </c>
      <c r="H195" s="3">
        <v>31040</v>
      </c>
      <c r="I195" s="4">
        <f t="shared" ref="I195:I258" si="14">100*LN(G195/G194)</f>
        <v>0</v>
      </c>
      <c r="J195" s="10">
        <f t="shared" ref="J195:J258" si="15">100*LN(E195/F195)</f>
        <v>1.4791589382395041</v>
      </c>
    </row>
    <row r="196" spans="1:10" x14ac:dyDescent="0.3">
      <c r="A196" s="2" t="s">
        <v>2270</v>
      </c>
      <c r="B196" s="6">
        <f t="shared" si="12"/>
        <v>4</v>
      </c>
      <c r="C196" s="6">
        <f t="shared" si="13"/>
        <v>14</v>
      </c>
      <c r="D196" s="1">
        <v>44.4101</v>
      </c>
      <c r="E196" s="1">
        <v>44.844099999999997</v>
      </c>
      <c r="F196" s="1">
        <v>44.337800000000001</v>
      </c>
      <c r="G196" s="1">
        <v>44.699399999999997</v>
      </c>
      <c r="H196" s="3">
        <v>48827</v>
      </c>
      <c r="I196" s="4">
        <f t="shared" si="14"/>
        <v>1.3028752123458187</v>
      </c>
      <c r="J196" s="10">
        <f t="shared" si="15"/>
        <v>1.1354443883372145</v>
      </c>
    </row>
    <row r="197" spans="1:10" x14ac:dyDescent="0.3">
      <c r="A197" s="2" t="s">
        <v>2269</v>
      </c>
      <c r="B197" s="6">
        <f t="shared" si="12"/>
        <v>5</v>
      </c>
      <c r="C197" s="6">
        <f t="shared" si="13"/>
        <v>15</v>
      </c>
      <c r="D197" s="1">
        <v>44.337800000000001</v>
      </c>
      <c r="E197" s="1">
        <v>44.771799999999999</v>
      </c>
      <c r="F197" s="1">
        <v>44.265500000000003</v>
      </c>
      <c r="G197" s="1">
        <v>44.771799999999999</v>
      </c>
      <c r="H197" s="3">
        <v>30492</v>
      </c>
      <c r="I197" s="4">
        <f t="shared" si="14"/>
        <v>0.16183982287615498</v>
      </c>
      <c r="J197" s="10">
        <f t="shared" si="15"/>
        <v>1.1372884334178994</v>
      </c>
    </row>
    <row r="198" spans="1:10" x14ac:dyDescent="0.3">
      <c r="A198" s="2" t="s">
        <v>2268</v>
      </c>
      <c r="B198" s="6">
        <f t="shared" si="12"/>
        <v>1</v>
      </c>
      <c r="C198" s="6">
        <f t="shared" si="13"/>
        <v>18</v>
      </c>
      <c r="D198" s="1">
        <v>44.4101</v>
      </c>
      <c r="E198" s="1">
        <v>44.699399999999997</v>
      </c>
      <c r="F198" s="1">
        <v>43.686799999999998</v>
      </c>
      <c r="G198" s="1">
        <v>43.7592</v>
      </c>
      <c r="H198" s="3">
        <v>32530</v>
      </c>
      <c r="I198" s="4">
        <f t="shared" si="14"/>
        <v>-2.2876600528438429</v>
      </c>
      <c r="J198" s="10">
        <f t="shared" si="15"/>
        <v>2.2914081734825933</v>
      </c>
    </row>
    <row r="199" spans="1:10" x14ac:dyDescent="0.3">
      <c r="A199" s="2" t="s">
        <v>2267</v>
      </c>
      <c r="B199" s="6">
        <f t="shared" si="12"/>
        <v>2</v>
      </c>
      <c r="C199" s="6">
        <f t="shared" si="13"/>
        <v>19</v>
      </c>
      <c r="D199" s="1">
        <v>43.831499999999998</v>
      </c>
      <c r="E199" s="1">
        <v>43.903799999999997</v>
      </c>
      <c r="F199" s="1">
        <v>43.469799999999999</v>
      </c>
      <c r="G199" s="1">
        <v>43.903799999999997</v>
      </c>
      <c r="H199" s="3">
        <v>36089</v>
      </c>
      <c r="I199" s="4">
        <f t="shared" si="14"/>
        <v>0.32990002884906899</v>
      </c>
      <c r="J199" s="10">
        <f t="shared" si="15"/>
        <v>0.99344325835075808</v>
      </c>
    </row>
    <row r="200" spans="1:10" x14ac:dyDescent="0.3">
      <c r="A200" s="2" t="s">
        <v>2266</v>
      </c>
      <c r="B200" s="6">
        <f t="shared" si="12"/>
        <v>3</v>
      </c>
      <c r="C200" s="6">
        <f t="shared" si="13"/>
        <v>20</v>
      </c>
      <c r="D200" s="1">
        <v>43.7592</v>
      </c>
      <c r="E200" s="1">
        <v>44.193100000000001</v>
      </c>
      <c r="F200" s="1">
        <v>43.686799999999998</v>
      </c>
      <c r="G200" s="1">
        <v>44.120800000000003</v>
      </c>
      <c r="H200" s="3">
        <v>34490</v>
      </c>
      <c r="I200" s="4">
        <f t="shared" si="14"/>
        <v>0.49304498877280245</v>
      </c>
      <c r="J200" s="10">
        <f t="shared" si="15"/>
        <v>1.1522671324333671</v>
      </c>
    </row>
    <row r="201" spans="1:10" x14ac:dyDescent="0.3">
      <c r="A201" s="2" t="s">
        <v>2265</v>
      </c>
      <c r="B201" s="6">
        <f t="shared" si="12"/>
        <v>4</v>
      </c>
      <c r="C201" s="6">
        <f t="shared" si="13"/>
        <v>21</v>
      </c>
      <c r="D201" s="1">
        <v>44.337800000000001</v>
      </c>
      <c r="E201" s="1">
        <v>44.4101</v>
      </c>
      <c r="F201" s="1">
        <v>43.976199999999999</v>
      </c>
      <c r="G201" s="1">
        <v>44.120800000000003</v>
      </c>
      <c r="H201" s="3">
        <v>40237</v>
      </c>
      <c r="I201" s="4">
        <f t="shared" si="14"/>
        <v>0</v>
      </c>
      <c r="J201" s="10">
        <f t="shared" si="15"/>
        <v>0.98183425633233301</v>
      </c>
    </row>
    <row r="202" spans="1:10" x14ac:dyDescent="0.3">
      <c r="A202" s="2" t="s">
        <v>2264</v>
      </c>
      <c r="B202" s="6">
        <f t="shared" si="12"/>
        <v>5</v>
      </c>
      <c r="C202" s="6">
        <f t="shared" si="13"/>
        <v>22</v>
      </c>
      <c r="D202" s="1">
        <v>44.627099999999999</v>
      </c>
      <c r="E202" s="1">
        <v>44.699399999999997</v>
      </c>
      <c r="F202" s="1">
        <v>44.4101</v>
      </c>
      <c r="G202" s="1">
        <v>44.699399999999997</v>
      </c>
      <c r="H202" s="3">
        <v>42971</v>
      </c>
      <c r="I202" s="4">
        <f t="shared" si="14"/>
        <v>1.3028752123458187</v>
      </c>
      <c r="J202" s="10">
        <f t="shared" si="15"/>
        <v>0.64931576640660416</v>
      </c>
    </row>
    <row r="203" spans="1:10" x14ac:dyDescent="0.3">
      <c r="A203" s="2" t="s">
        <v>2263</v>
      </c>
      <c r="B203" s="6">
        <f t="shared" si="12"/>
        <v>1</v>
      </c>
      <c r="C203" s="6">
        <f t="shared" si="13"/>
        <v>25</v>
      </c>
      <c r="D203" s="1">
        <v>44.844099999999997</v>
      </c>
      <c r="E203" s="1">
        <v>44.988799999999998</v>
      </c>
      <c r="F203" s="1">
        <v>44.699399999999997</v>
      </c>
      <c r="G203" s="1">
        <v>44.844099999999997</v>
      </c>
      <c r="H203" s="3">
        <v>38700</v>
      </c>
      <c r="I203" s="4">
        <f t="shared" si="14"/>
        <v>0.32319515309414365</v>
      </c>
      <c r="J203" s="10">
        <f t="shared" si="15"/>
        <v>0.64534911928068139</v>
      </c>
    </row>
    <row r="204" spans="1:10" x14ac:dyDescent="0.3">
      <c r="A204" s="2" t="s">
        <v>2262</v>
      </c>
      <c r="B204" s="6">
        <f t="shared" si="12"/>
        <v>2</v>
      </c>
      <c r="C204" s="6">
        <f t="shared" si="13"/>
        <v>26</v>
      </c>
      <c r="D204" s="1">
        <v>44.988799999999998</v>
      </c>
      <c r="E204" s="1">
        <v>45.061100000000003</v>
      </c>
      <c r="F204" s="1">
        <v>44.844099999999997</v>
      </c>
      <c r="G204" s="1">
        <v>45.061100000000003</v>
      </c>
      <c r="H204" s="3">
        <v>37964</v>
      </c>
      <c r="I204" s="4">
        <f t="shared" si="14"/>
        <v>0.48273163597980012</v>
      </c>
      <c r="J204" s="10">
        <f t="shared" si="15"/>
        <v>0.48273163597980012</v>
      </c>
    </row>
    <row r="205" spans="1:10" x14ac:dyDescent="0.3">
      <c r="A205" s="2" t="s">
        <v>2261</v>
      </c>
      <c r="B205" s="6">
        <f t="shared" si="12"/>
        <v>3</v>
      </c>
      <c r="C205" s="6">
        <f t="shared" si="13"/>
        <v>27</v>
      </c>
      <c r="D205" s="1">
        <v>45.061100000000003</v>
      </c>
      <c r="E205" s="1">
        <v>45.133400000000002</v>
      </c>
      <c r="F205" s="1">
        <v>44.771799999999999</v>
      </c>
      <c r="G205" s="1">
        <v>44.844099999999997</v>
      </c>
      <c r="H205" s="3">
        <v>28106</v>
      </c>
      <c r="I205" s="4">
        <f t="shared" si="14"/>
        <v>-0.48273163597979546</v>
      </c>
      <c r="J205" s="10">
        <f t="shared" si="15"/>
        <v>0.80440719744426026</v>
      </c>
    </row>
    <row r="206" spans="1:10" x14ac:dyDescent="0.3">
      <c r="A206" s="2" t="s">
        <v>2260</v>
      </c>
      <c r="B206" s="6">
        <f t="shared" si="12"/>
        <v>4</v>
      </c>
      <c r="C206" s="6">
        <f t="shared" si="13"/>
        <v>28</v>
      </c>
      <c r="D206" s="1">
        <v>45.133400000000002</v>
      </c>
      <c r="E206" s="1">
        <v>45.567399999999999</v>
      </c>
      <c r="F206" s="1">
        <v>44.916400000000003</v>
      </c>
      <c r="G206" s="1">
        <v>45.3504</v>
      </c>
      <c r="H206" s="3">
        <v>62152</v>
      </c>
      <c r="I206" s="4">
        <f t="shared" si="14"/>
        <v>1.1226966567320718</v>
      </c>
      <c r="J206" s="10">
        <f t="shared" si="15"/>
        <v>1.4389564384840809</v>
      </c>
    </row>
    <row r="207" spans="1:10" x14ac:dyDescent="0.3">
      <c r="A207" s="2" t="s">
        <v>2259</v>
      </c>
      <c r="B207" s="6">
        <f t="shared" si="12"/>
        <v>5</v>
      </c>
      <c r="C207" s="6">
        <f t="shared" si="13"/>
        <v>29</v>
      </c>
      <c r="D207" s="1">
        <v>45.567399999999999</v>
      </c>
      <c r="E207" s="1">
        <v>45.639699999999998</v>
      </c>
      <c r="F207" s="1">
        <v>45.205800000000004</v>
      </c>
      <c r="G207" s="1">
        <v>45.422699999999999</v>
      </c>
      <c r="H207" s="3">
        <v>67950</v>
      </c>
      <c r="I207" s="4">
        <f t="shared" si="14"/>
        <v>0.15929832800468136</v>
      </c>
      <c r="J207" s="10">
        <f t="shared" si="15"/>
        <v>0.95525546007203999</v>
      </c>
    </row>
    <row r="208" spans="1:10" x14ac:dyDescent="0.3">
      <c r="A208" s="2" t="s">
        <v>2258</v>
      </c>
      <c r="B208" s="6">
        <f t="shared" si="12"/>
        <v>1</v>
      </c>
      <c r="C208" s="6">
        <f t="shared" si="13"/>
        <v>1</v>
      </c>
      <c r="D208" s="1">
        <v>45.856699999999996</v>
      </c>
      <c r="E208" s="1">
        <v>45.929000000000002</v>
      </c>
      <c r="F208" s="1">
        <v>45.567399999999999</v>
      </c>
      <c r="G208" s="1">
        <v>45.929000000000002</v>
      </c>
      <c r="H208" s="3">
        <v>76412</v>
      </c>
      <c r="I208" s="4">
        <f t="shared" si="14"/>
        <v>1.1084745749591518</v>
      </c>
      <c r="J208" s="10">
        <f t="shared" si="15"/>
        <v>0.79041772705533675</v>
      </c>
    </row>
    <row r="209" spans="1:10" x14ac:dyDescent="0.3">
      <c r="A209" s="2" t="s">
        <v>2257</v>
      </c>
      <c r="B209" s="6">
        <f t="shared" si="12"/>
        <v>2</v>
      </c>
      <c r="C209" s="6">
        <f t="shared" si="13"/>
        <v>2</v>
      </c>
      <c r="D209" s="1">
        <v>45.567399999999999</v>
      </c>
      <c r="E209" s="1">
        <v>45.856699999999996</v>
      </c>
      <c r="F209" s="1">
        <v>45.567399999999999</v>
      </c>
      <c r="G209" s="1">
        <v>45.784399999999998</v>
      </c>
      <c r="H209" s="3">
        <v>24422</v>
      </c>
      <c r="I209" s="4">
        <f t="shared" si="14"/>
        <v>-0.31533040933401058</v>
      </c>
      <c r="J209" s="10">
        <f t="shared" si="15"/>
        <v>0.63287681392062634</v>
      </c>
    </row>
    <row r="210" spans="1:10" x14ac:dyDescent="0.3">
      <c r="A210" s="2" t="s">
        <v>2256</v>
      </c>
      <c r="B210" s="6">
        <f t="shared" si="12"/>
        <v>3</v>
      </c>
      <c r="C210" s="6">
        <f t="shared" si="13"/>
        <v>3</v>
      </c>
      <c r="D210" s="1">
        <v>45.929000000000002</v>
      </c>
      <c r="E210" s="1">
        <v>46.290700000000001</v>
      </c>
      <c r="F210" s="1">
        <v>45.784399999999998</v>
      </c>
      <c r="G210" s="1">
        <v>46.218400000000003</v>
      </c>
      <c r="H210" s="3">
        <v>45944</v>
      </c>
      <c r="I210" s="4">
        <f t="shared" si="14"/>
        <v>0.94345654529493783</v>
      </c>
      <c r="J210" s="10">
        <f t="shared" si="15"/>
        <v>1.0997655240236992</v>
      </c>
    </row>
    <row r="211" spans="1:10" x14ac:dyDescent="0.3">
      <c r="A211" s="2" t="s">
        <v>2255</v>
      </c>
      <c r="B211" s="6">
        <f t="shared" si="12"/>
        <v>4</v>
      </c>
      <c r="C211" s="6">
        <f t="shared" si="13"/>
        <v>4</v>
      </c>
      <c r="D211" s="1">
        <v>46.218400000000003</v>
      </c>
      <c r="E211" s="1">
        <v>46.363</v>
      </c>
      <c r="F211" s="1">
        <v>46.001399999999997</v>
      </c>
      <c r="G211" s="1">
        <v>46.218400000000003</v>
      </c>
      <c r="H211" s="3">
        <v>32789</v>
      </c>
      <c r="I211" s="4">
        <f t="shared" si="14"/>
        <v>0</v>
      </c>
      <c r="J211" s="10">
        <f t="shared" si="15"/>
        <v>0.78298965270343113</v>
      </c>
    </row>
    <row r="212" spans="1:10" x14ac:dyDescent="0.3">
      <c r="A212" s="2" t="s">
        <v>2254</v>
      </c>
      <c r="B212" s="6">
        <f t="shared" si="12"/>
        <v>5</v>
      </c>
      <c r="C212" s="6">
        <f t="shared" si="13"/>
        <v>5</v>
      </c>
      <c r="D212" s="1">
        <v>46.652299999999997</v>
      </c>
      <c r="E212" s="1">
        <v>46.724699999999999</v>
      </c>
      <c r="F212" s="1">
        <v>46.146000000000001</v>
      </c>
      <c r="G212" s="1">
        <v>46.435299999999998</v>
      </c>
      <c r="H212" s="3">
        <v>44439</v>
      </c>
      <c r="I212" s="4">
        <f t="shared" si="14"/>
        <v>0.46819586528582996</v>
      </c>
      <c r="J212" s="10">
        <f t="shared" si="15"/>
        <v>1.2462649472296492</v>
      </c>
    </row>
    <row r="213" spans="1:10" x14ac:dyDescent="0.3">
      <c r="A213" s="2" t="s">
        <v>2253</v>
      </c>
      <c r="B213" s="6">
        <f t="shared" si="12"/>
        <v>1</v>
      </c>
      <c r="C213" s="6">
        <f t="shared" si="13"/>
        <v>8</v>
      </c>
      <c r="D213" s="1">
        <v>46.435299999999998</v>
      </c>
      <c r="E213" s="1">
        <v>46.435299999999998</v>
      </c>
      <c r="F213" s="1">
        <v>45.639699999999998</v>
      </c>
      <c r="G213" s="1">
        <v>45.784399999999998</v>
      </c>
      <c r="H213" s="3">
        <v>25993</v>
      </c>
      <c r="I213" s="4">
        <f t="shared" si="14"/>
        <v>-1.4116524105807757</v>
      </c>
      <c r="J213" s="10">
        <f t="shared" si="15"/>
        <v>1.7281994060160992</v>
      </c>
    </row>
    <row r="214" spans="1:10" x14ac:dyDescent="0.3">
      <c r="A214" s="2" t="s">
        <v>2252</v>
      </c>
      <c r="B214" s="6">
        <f t="shared" si="12"/>
        <v>2</v>
      </c>
      <c r="C214" s="6">
        <f t="shared" si="13"/>
        <v>9</v>
      </c>
      <c r="D214" s="1">
        <v>45.784399999999998</v>
      </c>
      <c r="E214" s="1">
        <v>46.290700000000001</v>
      </c>
      <c r="F214" s="1">
        <v>45.639699999999998</v>
      </c>
      <c r="G214" s="1">
        <v>46.290700000000001</v>
      </c>
      <c r="H214" s="3">
        <v>25859</v>
      </c>
      <c r="I214" s="4">
        <f t="shared" si="14"/>
        <v>1.0997655240236992</v>
      </c>
      <c r="J214" s="10">
        <f t="shared" si="15"/>
        <v>1.4163125194590067</v>
      </c>
    </row>
    <row r="215" spans="1:10" x14ac:dyDescent="0.3">
      <c r="A215" s="2" t="s">
        <v>2251</v>
      </c>
      <c r="B215" s="6">
        <f t="shared" si="12"/>
        <v>3</v>
      </c>
      <c r="C215" s="6">
        <f t="shared" si="13"/>
        <v>10</v>
      </c>
      <c r="D215" s="1">
        <v>46.290700000000001</v>
      </c>
      <c r="E215" s="1">
        <v>46.5077</v>
      </c>
      <c r="F215" s="1">
        <v>46.073700000000002</v>
      </c>
      <c r="G215" s="1">
        <v>46.435299999999998</v>
      </c>
      <c r="H215" s="3">
        <v>40350</v>
      </c>
      <c r="I215" s="4">
        <f t="shared" si="14"/>
        <v>0.31188688655708374</v>
      </c>
      <c r="J215" s="10">
        <f t="shared" si="15"/>
        <v>0.93756019916422695</v>
      </c>
    </row>
    <row r="216" spans="1:10" x14ac:dyDescent="0.3">
      <c r="A216" s="2" t="s">
        <v>2250</v>
      </c>
      <c r="B216" s="6">
        <f t="shared" si="12"/>
        <v>4</v>
      </c>
      <c r="C216" s="6">
        <f t="shared" si="13"/>
        <v>11</v>
      </c>
      <c r="D216" s="1">
        <v>46.218400000000003</v>
      </c>
      <c r="E216" s="1">
        <v>46.435299999999998</v>
      </c>
      <c r="F216" s="1">
        <v>46.073700000000002</v>
      </c>
      <c r="G216" s="1">
        <v>46.073700000000002</v>
      </c>
      <c r="H216" s="3">
        <v>31729</v>
      </c>
      <c r="I216" s="4">
        <f t="shared" si="14"/>
        <v>-0.78176575602369391</v>
      </c>
      <c r="J216" s="10">
        <f t="shared" si="15"/>
        <v>0.78176575602368625</v>
      </c>
    </row>
    <row r="217" spans="1:10" x14ac:dyDescent="0.3">
      <c r="A217" s="2" t="s">
        <v>2249</v>
      </c>
      <c r="B217" s="6">
        <f t="shared" si="12"/>
        <v>5</v>
      </c>
      <c r="C217" s="6">
        <f t="shared" si="13"/>
        <v>12</v>
      </c>
      <c r="D217" s="1">
        <v>46.001399999999997</v>
      </c>
      <c r="E217" s="1">
        <v>46.290700000000001</v>
      </c>
      <c r="F217" s="1">
        <v>45.567399999999999</v>
      </c>
      <c r="G217" s="1">
        <v>45.567399999999999</v>
      </c>
      <c r="H217" s="3">
        <v>29717</v>
      </c>
      <c r="I217" s="4">
        <f t="shared" si="14"/>
        <v>-1.1049739722783991</v>
      </c>
      <c r="J217" s="10">
        <f t="shared" si="15"/>
        <v>1.5748528417450152</v>
      </c>
    </row>
    <row r="218" spans="1:10" x14ac:dyDescent="0.3">
      <c r="A218" s="2" t="s">
        <v>2248</v>
      </c>
      <c r="B218" s="6">
        <f t="shared" si="12"/>
        <v>1</v>
      </c>
      <c r="C218" s="6">
        <f t="shared" si="13"/>
        <v>15</v>
      </c>
      <c r="D218" s="1">
        <v>46.146000000000001</v>
      </c>
      <c r="E218" s="1">
        <v>46.290700000000001</v>
      </c>
      <c r="F218" s="1">
        <v>45.7121</v>
      </c>
      <c r="G218" s="1">
        <v>46.218400000000003</v>
      </c>
      <c r="H218" s="3">
        <v>27654</v>
      </c>
      <c r="I218" s="4">
        <f t="shared" si="14"/>
        <v>1.4185438630162615</v>
      </c>
      <c r="J218" s="10">
        <f t="shared" si="15"/>
        <v>1.2578043890036927</v>
      </c>
    </row>
    <row r="219" spans="1:10" x14ac:dyDescent="0.3">
      <c r="A219" s="2" t="s">
        <v>2247</v>
      </c>
      <c r="B219" s="6">
        <f t="shared" si="12"/>
        <v>2</v>
      </c>
      <c r="C219" s="6">
        <f t="shared" si="13"/>
        <v>16</v>
      </c>
      <c r="D219" s="1">
        <v>46.5077</v>
      </c>
      <c r="E219" s="1">
        <v>46.796999999999997</v>
      </c>
      <c r="F219" s="1">
        <v>46.363</v>
      </c>
      <c r="G219" s="1">
        <v>46.652299999999997</v>
      </c>
      <c r="H219" s="3">
        <v>57574</v>
      </c>
      <c r="I219" s="4">
        <f t="shared" si="14"/>
        <v>0.93442422024448946</v>
      </c>
      <c r="J219" s="10">
        <f t="shared" si="15"/>
        <v>0.93173709692317297</v>
      </c>
    </row>
    <row r="220" spans="1:10" x14ac:dyDescent="0.3">
      <c r="A220" s="2" t="s">
        <v>2246</v>
      </c>
      <c r="B220" s="6">
        <f t="shared" si="12"/>
        <v>3</v>
      </c>
      <c r="C220" s="6">
        <f t="shared" si="13"/>
        <v>17</v>
      </c>
      <c r="D220" s="1">
        <v>46.435299999999998</v>
      </c>
      <c r="E220" s="1">
        <v>46.652299999999997</v>
      </c>
      <c r="F220" s="1">
        <v>46.001399999999997</v>
      </c>
      <c r="G220" s="1">
        <v>46.146000000000001</v>
      </c>
      <c r="H220" s="3">
        <v>51389</v>
      </c>
      <c r="I220" s="4">
        <f t="shared" si="14"/>
        <v>-1.0911946097627296</v>
      </c>
      <c r="J220" s="10">
        <f t="shared" si="15"/>
        <v>1.4050398592024189</v>
      </c>
    </row>
    <row r="221" spans="1:10" x14ac:dyDescent="0.3">
      <c r="A221" s="2" t="s">
        <v>2245</v>
      </c>
      <c r="B221" s="6">
        <f t="shared" si="12"/>
        <v>4</v>
      </c>
      <c r="C221" s="6">
        <f t="shared" si="13"/>
        <v>18</v>
      </c>
      <c r="D221" s="1">
        <v>46.073700000000002</v>
      </c>
      <c r="E221" s="1">
        <v>46.218400000000003</v>
      </c>
      <c r="F221" s="1">
        <v>45.567399999999999</v>
      </c>
      <c r="G221" s="1">
        <v>45.784399999999998</v>
      </c>
      <c r="H221" s="3">
        <v>39098</v>
      </c>
      <c r="I221" s="4">
        <f t="shared" si="14"/>
        <v>-0.78668615577670109</v>
      </c>
      <c r="J221" s="10">
        <f t="shared" si="15"/>
        <v>1.4185438630162615</v>
      </c>
    </row>
    <row r="222" spans="1:10" x14ac:dyDescent="0.3">
      <c r="A222" s="2" t="s">
        <v>2244</v>
      </c>
      <c r="B222" s="6">
        <f t="shared" si="12"/>
        <v>5</v>
      </c>
      <c r="C222" s="6">
        <f t="shared" si="13"/>
        <v>19</v>
      </c>
      <c r="D222" s="1">
        <v>46.001399999999997</v>
      </c>
      <c r="E222" s="1">
        <v>46.290700000000001</v>
      </c>
      <c r="F222" s="1">
        <v>45.567399999999999</v>
      </c>
      <c r="G222" s="1">
        <v>46.073700000000002</v>
      </c>
      <c r="H222" s="3">
        <v>23828</v>
      </c>
      <c r="I222" s="4">
        <f t="shared" si="14"/>
        <v>0.62988665455708381</v>
      </c>
      <c r="J222" s="10">
        <f t="shared" si="15"/>
        <v>1.5748528417450152</v>
      </c>
    </row>
    <row r="223" spans="1:10" x14ac:dyDescent="0.3">
      <c r="A223" s="2" t="s">
        <v>2243</v>
      </c>
      <c r="B223" s="6">
        <f t="shared" si="12"/>
        <v>1</v>
      </c>
      <c r="C223" s="6">
        <f t="shared" si="13"/>
        <v>22</v>
      </c>
      <c r="D223" s="1">
        <v>46.001399999999997</v>
      </c>
      <c r="E223" s="1">
        <v>46.5077</v>
      </c>
      <c r="F223" s="1">
        <v>45.7121</v>
      </c>
      <c r="G223" s="1">
        <v>46.146000000000001</v>
      </c>
      <c r="H223" s="3">
        <v>25455</v>
      </c>
      <c r="I223" s="4">
        <f t="shared" si="14"/>
        <v>0.15679950121961153</v>
      </c>
      <c r="J223" s="10">
        <f t="shared" si="15"/>
        <v>1.7254857187013108</v>
      </c>
    </row>
    <row r="224" spans="1:10" x14ac:dyDescent="0.3">
      <c r="A224" s="2" t="s">
        <v>2242</v>
      </c>
      <c r="B224" s="6">
        <f t="shared" si="12"/>
        <v>2</v>
      </c>
      <c r="C224" s="6">
        <f t="shared" si="13"/>
        <v>23</v>
      </c>
      <c r="D224" s="1">
        <v>46.073700000000002</v>
      </c>
      <c r="E224" s="1">
        <v>46.146000000000001</v>
      </c>
      <c r="F224" s="1">
        <v>45.784399999999998</v>
      </c>
      <c r="G224" s="1">
        <v>45.856699999999996</v>
      </c>
      <c r="H224" s="3">
        <v>31197</v>
      </c>
      <c r="I224" s="4">
        <f t="shared" si="14"/>
        <v>-0.62889665957738161</v>
      </c>
      <c r="J224" s="10">
        <f t="shared" si="15"/>
        <v>0.78668615577669343</v>
      </c>
    </row>
    <row r="225" spans="1:10" x14ac:dyDescent="0.3">
      <c r="A225" s="2" t="s">
        <v>2241</v>
      </c>
      <c r="B225" s="6">
        <f t="shared" si="12"/>
        <v>3</v>
      </c>
      <c r="C225" s="6">
        <f t="shared" si="13"/>
        <v>24</v>
      </c>
      <c r="D225" s="1">
        <v>45.567399999999999</v>
      </c>
      <c r="E225" s="1">
        <v>46.290700000000001</v>
      </c>
      <c r="F225" s="1">
        <v>45.567399999999999</v>
      </c>
      <c r="G225" s="1">
        <v>45.7121</v>
      </c>
      <c r="H225" s="3">
        <v>29838</v>
      </c>
      <c r="I225" s="4">
        <f t="shared" si="14"/>
        <v>-0.31582836117931024</v>
      </c>
      <c r="J225" s="10">
        <f t="shared" si="15"/>
        <v>1.5748528417450152</v>
      </c>
    </row>
    <row r="226" spans="1:10" x14ac:dyDescent="0.3">
      <c r="A226" s="2" t="s">
        <v>2240</v>
      </c>
      <c r="B226" s="6">
        <f t="shared" si="12"/>
        <v>4</v>
      </c>
      <c r="C226" s="6">
        <f t="shared" si="13"/>
        <v>25</v>
      </c>
      <c r="D226" s="1">
        <v>46.146000000000001</v>
      </c>
      <c r="E226" s="1">
        <v>46.652299999999997</v>
      </c>
      <c r="F226" s="1">
        <v>45.929000000000002</v>
      </c>
      <c r="G226" s="1">
        <v>46.58</v>
      </c>
      <c r="H226" s="3">
        <v>35239</v>
      </c>
      <c r="I226" s="4">
        <f t="shared" si="14"/>
        <v>1.8808231360789991</v>
      </c>
      <c r="J226" s="10">
        <f t="shared" si="15"/>
        <v>1.562550356205425</v>
      </c>
    </row>
    <row r="227" spans="1:10" x14ac:dyDescent="0.3">
      <c r="A227" s="2" t="s">
        <v>2239</v>
      </c>
      <c r="B227" s="6">
        <f t="shared" si="12"/>
        <v>5</v>
      </c>
      <c r="C227" s="6">
        <f t="shared" si="13"/>
        <v>26</v>
      </c>
      <c r="D227" s="1">
        <v>46.218400000000003</v>
      </c>
      <c r="E227" s="1">
        <v>46.652299999999997</v>
      </c>
      <c r="F227" s="1">
        <v>46.218400000000003</v>
      </c>
      <c r="G227" s="1">
        <v>46.58</v>
      </c>
      <c r="H227" s="3">
        <v>34464</v>
      </c>
      <c r="I227" s="4">
        <f t="shared" si="14"/>
        <v>0</v>
      </c>
      <c r="J227" s="10">
        <f t="shared" si="15"/>
        <v>0.93442422024448946</v>
      </c>
    </row>
    <row r="228" spans="1:10" x14ac:dyDescent="0.3">
      <c r="A228" s="2" t="s">
        <v>2238</v>
      </c>
      <c r="B228" s="6">
        <f t="shared" si="12"/>
        <v>1</v>
      </c>
      <c r="C228" s="6">
        <f t="shared" si="13"/>
        <v>29</v>
      </c>
      <c r="D228" s="1">
        <v>46.724699999999999</v>
      </c>
      <c r="E228" s="1">
        <v>46.796999999999997</v>
      </c>
      <c r="F228" s="1">
        <v>46.146000000000001</v>
      </c>
      <c r="G228" s="1">
        <v>46.5077</v>
      </c>
      <c r="H228" s="3">
        <v>35816</v>
      </c>
      <c r="I228" s="4">
        <f t="shared" si="14"/>
        <v>-0.15533741737769416</v>
      </c>
      <c r="J228" s="10">
        <f t="shared" si="15"/>
        <v>1.400881500186955</v>
      </c>
    </row>
    <row r="229" spans="1:10" x14ac:dyDescent="0.3">
      <c r="A229" s="2" t="s">
        <v>2237</v>
      </c>
      <c r="B229" s="6">
        <f t="shared" si="12"/>
        <v>2</v>
      </c>
      <c r="C229" s="6">
        <f t="shared" si="13"/>
        <v>30</v>
      </c>
      <c r="D229" s="1">
        <v>46.146000000000001</v>
      </c>
      <c r="E229" s="1">
        <v>46.58</v>
      </c>
      <c r="F229" s="1">
        <v>45.856699999999996</v>
      </c>
      <c r="G229" s="1">
        <v>45.856699999999996</v>
      </c>
      <c r="H229" s="3">
        <v>70250</v>
      </c>
      <c r="I229" s="4">
        <f t="shared" si="14"/>
        <v>-1.4096573575219933</v>
      </c>
      <c r="J229" s="10">
        <f t="shared" si="15"/>
        <v>1.5649947748996966</v>
      </c>
    </row>
    <row r="230" spans="1:10" x14ac:dyDescent="0.3">
      <c r="A230" s="2" t="s">
        <v>2236</v>
      </c>
      <c r="B230" s="6">
        <f t="shared" si="12"/>
        <v>3</v>
      </c>
      <c r="C230" s="6">
        <f t="shared" si="13"/>
        <v>1</v>
      </c>
      <c r="D230" s="1">
        <v>46.146000000000001</v>
      </c>
      <c r="E230" s="1">
        <v>46.724699999999999</v>
      </c>
      <c r="F230" s="1">
        <v>46.146000000000001</v>
      </c>
      <c r="G230" s="1">
        <v>46.724699999999999</v>
      </c>
      <c r="H230" s="3">
        <v>58436</v>
      </c>
      <c r="I230" s="4">
        <f t="shared" si="14"/>
        <v>1.8751616068070298</v>
      </c>
      <c r="J230" s="10">
        <f t="shared" si="15"/>
        <v>1.2462649472296492</v>
      </c>
    </row>
    <row r="231" spans="1:10" x14ac:dyDescent="0.3">
      <c r="A231" s="2" t="s">
        <v>2235</v>
      </c>
      <c r="B231" s="6">
        <f t="shared" si="12"/>
        <v>4</v>
      </c>
      <c r="C231" s="6">
        <f t="shared" si="13"/>
        <v>2</v>
      </c>
      <c r="D231" s="1">
        <v>47.014000000000003</v>
      </c>
      <c r="E231" s="1">
        <v>48.026600000000002</v>
      </c>
      <c r="F231" s="1">
        <v>46.941699999999997</v>
      </c>
      <c r="G231" s="1">
        <v>47.881900000000002</v>
      </c>
      <c r="H231" s="3">
        <v>88027</v>
      </c>
      <c r="I231" s="4">
        <f t="shared" si="14"/>
        <v>2.4464629666855453</v>
      </c>
      <c r="J231" s="10">
        <f t="shared" si="15"/>
        <v>2.2848617867309891</v>
      </c>
    </row>
    <row r="232" spans="1:10" x14ac:dyDescent="0.3">
      <c r="A232" s="2" t="s">
        <v>2234</v>
      </c>
      <c r="B232" s="6">
        <f t="shared" si="12"/>
        <v>5</v>
      </c>
      <c r="C232" s="6">
        <f t="shared" si="13"/>
        <v>3</v>
      </c>
      <c r="D232" s="1">
        <v>48.315899999999999</v>
      </c>
      <c r="E232" s="1">
        <v>50.630400000000002</v>
      </c>
      <c r="F232" s="1">
        <v>48.243600000000001</v>
      </c>
      <c r="G232" s="1">
        <v>49.400799999999997</v>
      </c>
      <c r="H232" s="3">
        <v>130917</v>
      </c>
      <c r="I232" s="4">
        <f t="shared" si="14"/>
        <v>3.122905595261003</v>
      </c>
      <c r="J232" s="10">
        <f t="shared" si="15"/>
        <v>4.8289009904729872</v>
      </c>
    </row>
    <row r="233" spans="1:10" x14ac:dyDescent="0.3">
      <c r="A233" s="2" t="s">
        <v>2233</v>
      </c>
      <c r="B233" s="6">
        <f t="shared" si="12"/>
        <v>1</v>
      </c>
      <c r="C233" s="6">
        <f t="shared" si="13"/>
        <v>6</v>
      </c>
      <c r="D233" s="1">
        <v>49.834800000000001</v>
      </c>
      <c r="E233" s="1">
        <v>50.268799999999999</v>
      </c>
      <c r="F233" s="1">
        <v>49.473199999999999</v>
      </c>
      <c r="G233" s="1">
        <v>49.545499999999997</v>
      </c>
      <c r="H233" s="3">
        <v>58841</v>
      </c>
      <c r="I233" s="4">
        <f t="shared" si="14"/>
        <v>0.29248209009114379</v>
      </c>
      <c r="J233" s="10">
        <f t="shared" si="15"/>
        <v>1.5953497507812344</v>
      </c>
    </row>
    <row r="234" spans="1:10" x14ac:dyDescent="0.3">
      <c r="A234" s="2" t="s">
        <v>2232</v>
      </c>
      <c r="B234" s="6">
        <f t="shared" si="12"/>
        <v>2</v>
      </c>
      <c r="C234" s="6">
        <f t="shared" si="13"/>
        <v>7</v>
      </c>
      <c r="D234" s="1">
        <v>49.545499999999997</v>
      </c>
      <c r="E234" s="1">
        <v>49.617800000000003</v>
      </c>
      <c r="F234" s="1">
        <v>48.894500000000001</v>
      </c>
      <c r="G234" s="1">
        <v>49.183900000000001</v>
      </c>
      <c r="H234" s="3">
        <v>59039</v>
      </c>
      <c r="I234" s="4">
        <f t="shared" si="14"/>
        <v>-0.73251051230493036</v>
      </c>
      <c r="J234" s="10">
        <f t="shared" si="15"/>
        <v>1.4684724602365449</v>
      </c>
    </row>
    <row r="235" spans="1:10" x14ac:dyDescent="0.3">
      <c r="A235" s="2" t="s">
        <v>2231</v>
      </c>
      <c r="B235" s="6">
        <f t="shared" si="12"/>
        <v>3</v>
      </c>
      <c r="C235" s="6">
        <f t="shared" si="13"/>
        <v>8</v>
      </c>
      <c r="D235" s="1">
        <v>49.617800000000003</v>
      </c>
      <c r="E235" s="1">
        <v>49.690199999999997</v>
      </c>
      <c r="F235" s="1">
        <v>49.039200000000001</v>
      </c>
      <c r="G235" s="1">
        <v>49.183900000000001</v>
      </c>
      <c r="H235" s="3">
        <v>47351</v>
      </c>
      <c r="I235" s="4">
        <f t="shared" si="14"/>
        <v>0</v>
      </c>
      <c r="J235" s="10">
        <f t="shared" si="15"/>
        <v>1.3187752279657305</v>
      </c>
    </row>
    <row r="236" spans="1:10" x14ac:dyDescent="0.3">
      <c r="A236" s="2" t="s">
        <v>2230</v>
      </c>
      <c r="B236" s="6">
        <f t="shared" si="12"/>
        <v>4</v>
      </c>
      <c r="C236" s="6">
        <f t="shared" si="13"/>
        <v>9</v>
      </c>
      <c r="D236" s="1">
        <v>49.9071</v>
      </c>
      <c r="E236" s="1">
        <v>50.702800000000003</v>
      </c>
      <c r="F236" s="1">
        <v>49.762500000000003</v>
      </c>
      <c r="G236" s="1">
        <v>50.630400000000002</v>
      </c>
      <c r="H236" s="3">
        <v>91627</v>
      </c>
      <c r="I236" s="4">
        <f t="shared" si="14"/>
        <v>2.8985852232289444</v>
      </c>
      <c r="J236" s="10">
        <f t="shared" si="15"/>
        <v>1.8719447570214542</v>
      </c>
    </row>
    <row r="237" spans="1:10" x14ac:dyDescent="0.3">
      <c r="A237" s="2" t="s">
        <v>2229</v>
      </c>
      <c r="B237" s="6">
        <f t="shared" si="12"/>
        <v>5</v>
      </c>
      <c r="C237" s="6">
        <f t="shared" si="13"/>
        <v>10</v>
      </c>
      <c r="D237" s="1">
        <v>50.341099999999997</v>
      </c>
      <c r="E237" s="1">
        <v>50.558100000000003</v>
      </c>
      <c r="F237" s="1">
        <v>50.124099999999999</v>
      </c>
      <c r="G237" s="1">
        <v>50.413499999999999</v>
      </c>
      <c r="H237" s="3">
        <v>32865</v>
      </c>
      <c r="I237" s="4">
        <f t="shared" si="14"/>
        <v>-0.42931900520251798</v>
      </c>
      <c r="J237" s="10">
        <f t="shared" si="15"/>
        <v>0.86212396652465517</v>
      </c>
    </row>
    <row r="238" spans="1:10" x14ac:dyDescent="0.3">
      <c r="A238" s="2" t="s">
        <v>2228</v>
      </c>
      <c r="B238" s="6">
        <f t="shared" si="12"/>
        <v>1</v>
      </c>
      <c r="C238" s="6">
        <f t="shared" si="13"/>
        <v>13</v>
      </c>
      <c r="D238" s="1">
        <v>50.630400000000002</v>
      </c>
      <c r="E238" s="1">
        <v>50.919800000000002</v>
      </c>
      <c r="F238" s="1">
        <v>49.9071</v>
      </c>
      <c r="G238" s="1">
        <v>50.1965</v>
      </c>
      <c r="H238" s="3">
        <v>38255</v>
      </c>
      <c r="I238" s="4">
        <f t="shared" si="14"/>
        <v>-0.43136932013446366</v>
      </c>
      <c r="J238" s="10">
        <f t="shared" si="15"/>
        <v>2.0088568746597946</v>
      </c>
    </row>
    <row r="239" spans="1:10" x14ac:dyDescent="0.3">
      <c r="A239" s="2" t="s">
        <v>2227</v>
      </c>
      <c r="B239" s="6">
        <f t="shared" si="12"/>
        <v>2</v>
      </c>
      <c r="C239" s="6">
        <f t="shared" si="13"/>
        <v>14</v>
      </c>
      <c r="D239" s="1">
        <v>50.558100000000003</v>
      </c>
      <c r="E239" s="1">
        <v>50.558100000000003</v>
      </c>
      <c r="F239" s="1">
        <v>49.690199999999997</v>
      </c>
      <c r="G239" s="1">
        <v>49.9071</v>
      </c>
      <c r="H239" s="3">
        <v>58489</v>
      </c>
      <c r="I239" s="4">
        <f t="shared" si="14"/>
        <v>-0.57820259463936641</v>
      </c>
      <c r="J239" s="10">
        <f t="shared" si="15"/>
        <v>1.7315439457717032</v>
      </c>
    </row>
    <row r="240" spans="1:10" x14ac:dyDescent="0.3">
      <c r="A240" s="2" t="s">
        <v>2226</v>
      </c>
      <c r="B240" s="6">
        <f t="shared" si="12"/>
        <v>3</v>
      </c>
      <c r="C240" s="6">
        <f t="shared" si="13"/>
        <v>15</v>
      </c>
      <c r="D240" s="1">
        <v>49.617800000000003</v>
      </c>
      <c r="E240" s="1">
        <v>50.702800000000003</v>
      </c>
      <c r="F240" s="1">
        <v>49.545499999999997</v>
      </c>
      <c r="G240" s="1">
        <v>50.630400000000002</v>
      </c>
      <c r="H240" s="3">
        <v>57589</v>
      </c>
      <c r="I240" s="4">
        <f t="shared" si="14"/>
        <v>1.438890919976358</v>
      </c>
      <c r="J240" s="10">
        <f t="shared" si="15"/>
        <v>2.3089696601004843</v>
      </c>
    </row>
    <row r="241" spans="1:10" x14ac:dyDescent="0.3">
      <c r="A241" s="2" t="s">
        <v>2225</v>
      </c>
      <c r="B241" s="6">
        <f t="shared" si="12"/>
        <v>4</v>
      </c>
      <c r="C241" s="6">
        <f t="shared" si="13"/>
        <v>16</v>
      </c>
      <c r="D241" s="1">
        <v>50.630400000000002</v>
      </c>
      <c r="E241" s="1">
        <v>51.787700000000001</v>
      </c>
      <c r="F241" s="1">
        <v>50.485799999999998</v>
      </c>
      <c r="G241" s="1">
        <v>51.498399999999997</v>
      </c>
      <c r="H241" s="3">
        <v>66209</v>
      </c>
      <c r="I241" s="4">
        <f t="shared" si="14"/>
        <v>1.6998552821020758</v>
      </c>
      <c r="J241" s="10">
        <f t="shared" si="15"/>
        <v>2.5460560710147648</v>
      </c>
    </row>
    <row r="242" spans="1:10" x14ac:dyDescent="0.3">
      <c r="A242" s="2" t="s">
        <v>2224</v>
      </c>
      <c r="B242" s="6">
        <f t="shared" si="12"/>
        <v>5</v>
      </c>
      <c r="C242" s="6">
        <f t="shared" si="13"/>
        <v>17</v>
      </c>
      <c r="D242" s="1">
        <v>52.076999999999998</v>
      </c>
      <c r="E242" s="1">
        <v>54.246899999999997</v>
      </c>
      <c r="F242" s="1">
        <v>51.787700000000001</v>
      </c>
      <c r="G242" s="1">
        <v>52.728000000000002</v>
      </c>
      <c r="H242" s="3">
        <v>111499</v>
      </c>
      <c r="I242" s="4">
        <f t="shared" si="14"/>
        <v>2.3595884524512485</v>
      </c>
      <c r="J242" s="10">
        <f t="shared" si="15"/>
        <v>4.6393178598852387</v>
      </c>
    </row>
    <row r="243" spans="1:10" x14ac:dyDescent="0.3">
      <c r="A243" s="2" t="s">
        <v>2223</v>
      </c>
      <c r="B243" s="6">
        <f t="shared" si="12"/>
        <v>1</v>
      </c>
      <c r="C243" s="6">
        <f t="shared" si="13"/>
        <v>20</v>
      </c>
      <c r="D243" s="1">
        <v>52.8003</v>
      </c>
      <c r="E243" s="1">
        <v>52.8003</v>
      </c>
      <c r="F243" s="1">
        <v>51.281399999999998</v>
      </c>
      <c r="G243" s="1">
        <v>51.498399999999997</v>
      </c>
      <c r="H243" s="3">
        <v>93319</v>
      </c>
      <c r="I243" s="4">
        <f t="shared" si="14"/>
        <v>-2.3595884524512614</v>
      </c>
      <c r="J243" s="10">
        <f t="shared" si="15"/>
        <v>2.9188759182465973</v>
      </c>
    </row>
    <row r="244" spans="1:10" x14ac:dyDescent="0.3">
      <c r="A244" s="2" t="s">
        <v>2222</v>
      </c>
      <c r="B244" s="6">
        <f t="shared" si="12"/>
        <v>2</v>
      </c>
      <c r="C244" s="6">
        <f t="shared" si="13"/>
        <v>21</v>
      </c>
      <c r="D244" s="1">
        <v>51.715400000000002</v>
      </c>
      <c r="E244" s="1">
        <v>51.787700000000001</v>
      </c>
      <c r="F244" s="1">
        <v>51.209099999999999</v>
      </c>
      <c r="G244" s="1">
        <v>51.570700000000002</v>
      </c>
      <c r="H244" s="3">
        <v>63310</v>
      </c>
      <c r="I244" s="4">
        <f t="shared" si="14"/>
        <v>0.14029425280457153</v>
      </c>
      <c r="J244" s="10">
        <f t="shared" si="15"/>
        <v>1.1235418704279061</v>
      </c>
    </row>
    <row r="245" spans="1:10" x14ac:dyDescent="0.3">
      <c r="A245" s="2" t="s">
        <v>2221</v>
      </c>
      <c r="B245" s="6">
        <f t="shared" si="12"/>
        <v>3</v>
      </c>
      <c r="C245" s="6">
        <f t="shared" si="13"/>
        <v>22</v>
      </c>
      <c r="D245" s="1">
        <v>51.426099999999998</v>
      </c>
      <c r="E245" s="1">
        <v>51.787700000000001</v>
      </c>
      <c r="F245" s="1">
        <v>51.136699999999998</v>
      </c>
      <c r="G245" s="1">
        <v>51.498399999999997</v>
      </c>
      <c r="H245" s="3">
        <v>27073</v>
      </c>
      <c r="I245" s="4">
        <f t="shared" si="14"/>
        <v>-0.14029425280456784</v>
      </c>
      <c r="J245" s="10">
        <f t="shared" si="15"/>
        <v>1.2650230295509461</v>
      </c>
    </row>
    <row r="246" spans="1:10" x14ac:dyDescent="0.3">
      <c r="A246" s="2" t="s">
        <v>2220</v>
      </c>
      <c r="B246" s="6">
        <f t="shared" si="12"/>
        <v>4</v>
      </c>
      <c r="C246" s="6">
        <f t="shared" si="13"/>
        <v>23</v>
      </c>
      <c r="D246" s="1">
        <v>51.932400000000001</v>
      </c>
      <c r="E246" s="1">
        <v>51.932400000000001</v>
      </c>
      <c r="F246" s="1">
        <v>51.136699999999998</v>
      </c>
      <c r="G246" s="1">
        <v>51.353700000000003</v>
      </c>
      <c r="H246" s="3">
        <v>35614</v>
      </c>
      <c r="I246" s="4">
        <f t="shared" si="14"/>
        <v>-0.28137509193910193</v>
      </c>
      <c r="J246" s="10">
        <f t="shared" si="15"/>
        <v>1.5440433812030319</v>
      </c>
    </row>
    <row r="247" spans="1:10" x14ac:dyDescent="0.3">
      <c r="A247" s="2" t="s">
        <v>2219</v>
      </c>
      <c r="B247" s="6">
        <f t="shared" si="12"/>
        <v>5</v>
      </c>
      <c r="C247" s="6">
        <f t="shared" si="13"/>
        <v>24</v>
      </c>
      <c r="D247" s="1">
        <v>51.353700000000003</v>
      </c>
      <c r="E247" s="1">
        <v>51.353700000000003</v>
      </c>
      <c r="F247" s="1">
        <v>50.992100000000001</v>
      </c>
      <c r="G247" s="1">
        <v>51.209099999999999</v>
      </c>
      <c r="H247" s="3">
        <v>56586</v>
      </c>
      <c r="I247" s="4">
        <f t="shared" si="14"/>
        <v>-0.28197376789358702</v>
      </c>
      <c r="J247" s="10">
        <f t="shared" si="15"/>
        <v>0.70662695415216192</v>
      </c>
    </row>
    <row r="248" spans="1:10" x14ac:dyDescent="0.3">
      <c r="A248" s="2" t="s">
        <v>2218</v>
      </c>
      <c r="B248" s="6">
        <f t="shared" si="12"/>
        <v>1</v>
      </c>
      <c r="C248" s="6">
        <f t="shared" si="13"/>
        <v>27</v>
      </c>
      <c r="D248" s="1">
        <v>51.209099999999999</v>
      </c>
      <c r="E248" s="1">
        <v>51.209099999999999</v>
      </c>
      <c r="F248" s="1">
        <v>50.630400000000002</v>
      </c>
      <c r="G248" s="1">
        <v>51.136699999999998</v>
      </c>
      <c r="H248" s="3">
        <v>45211</v>
      </c>
      <c r="I248" s="4">
        <f t="shared" si="14"/>
        <v>-0.14148115912304488</v>
      </c>
      <c r="J248" s="10">
        <f t="shared" si="15"/>
        <v>1.1365064222693688</v>
      </c>
    </row>
    <row r="249" spans="1:10" x14ac:dyDescent="0.3">
      <c r="A249" s="2" t="s">
        <v>2217</v>
      </c>
      <c r="B249" s="6">
        <f t="shared" si="12"/>
        <v>2</v>
      </c>
      <c r="C249" s="6">
        <f t="shared" si="13"/>
        <v>28</v>
      </c>
      <c r="D249" s="1">
        <v>51.281399999999998</v>
      </c>
      <c r="E249" s="1">
        <v>51.353700000000003</v>
      </c>
      <c r="F249" s="1">
        <v>51.064399999999999</v>
      </c>
      <c r="G249" s="1">
        <v>51.281399999999998</v>
      </c>
      <c r="H249" s="3">
        <v>36610</v>
      </c>
      <c r="I249" s="4">
        <f t="shared" si="14"/>
        <v>0.28256742954413927</v>
      </c>
      <c r="J249" s="10">
        <f t="shared" si="15"/>
        <v>0.56494070762169746</v>
      </c>
    </row>
    <row r="250" spans="1:10" x14ac:dyDescent="0.3">
      <c r="A250" s="2" t="s">
        <v>2216</v>
      </c>
      <c r="B250" s="6">
        <f t="shared" si="12"/>
        <v>3</v>
      </c>
      <c r="C250" s="6">
        <f t="shared" si="13"/>
        <v>29</v>
      </c>
      <c r="D250" s="1">
        <v>51.209099999999999</v>
      </c>
      <c r="E250" s="1">
        <v>51.209099999999999</v>
      </c>
      <c r="F250" s="1">
        <v>50.775100000000002</v>
      </c>
      <c r="G250" s="1">
        <v>51.064399999999999</v>
      </c>
      <c r="H250" s="3">
        <v>40414</v>
      </c>
      <c r="I250" s="4">
        <f t="shared" si="14"/>
        <v>-0.42405321014919084</v>
      </c>
      <c r="J250" s="10">
        <f t="shared" si="15"/>
        <v>0.85111736899044044</v>
      </c>
    </row>
    <row r="251" spans="1:10" x14ac:dyDescent="0.3">
      <c r="A251" s="2" t="s">
        <v>2215</v>
      </c>
      <c r="B251" s="6">
        <f t="shared" si="12"/>
        <v>4</v>
      </c>
      <c r="C251" s="6">
        <f t="shared" si="13"/>
        <v>30</v>
      </c>
      <c r="D251" s="1">
        <v>51.064399999999999</v>
      </c>
      <c r="E251" s="1">
        <v>51.209099999999999</v>
      </c>
      <c r="F251" s="1">
        <v>50.702800000000003</v>
      </c>
      <c r="G251" s="1">
        <v>51.064399999999999</v>
      </c>
      <c r="H251" s="3">
        <v>55579</v>
      </c>
      <c r="I251" s="4">
        <f t="shared" si="14"/>
        <v>0</v>
      </c>
      <c r="J251" s="10">
        <f t="shared" si="15"/>
        <v>0.99361147309291342</v>
      </c>
    </row>
    <row r="252" spans="1:10" x14ac:dyDescent="0.3">
      <c r="A252" s="2" t="s">
        <v>2214</v>
      </c>
      <c r="B252" s="6">
        <f t="shared" si="12"/>
        <v>5</v>
      </c>
      <c r="C252" s="6">
        <f t="shared" si="13"/>
        <v>31</v>
      </c>
      <c r="D252" s="1">
        <v>50.992100000000001</v>
      </c>
      <c r="E252" s="1">
        <v>52.293999999999997</v>
      </c>
      <c r="F252" s="1">
        <v>50.8474</v>
      </c>
      <c r="G252" s="1">
        <v>51.353700000000003</v>
      </c>
      <c r="H252" s="3">
        <v>143761</v>
      </c>
      <c r="I252" s="4">
        <f t="shared" si="14"/>
        <v>0.56494070762169746</v>
      </c>
      <c r="J252" s="10">
        <f t="shared" si="15"/>
        <v>2.8052651325821012</v>
      </c>
    </row>
    <row r="253" spans="1:10" x14ac:dyDescent="0.3">
      <c r="A253" s="2" t="s">
        <v>2213</v>
      </c>
      <c r="B253" s="6">
        <f t="shared" si="12"/>
        <v>1</v>
      </c>
      <c r="C253" s="6">
        <f t="shared" si="13"/>
        <v>3</v>
      </c>
      <c r="D253" s="1">
        <v>51.715400000000002</v>
      </c>
      <c r="E253" s="1">
        <v>51.787700000000001</v>
      </c>
      <c r="F253" s="1">
        <v>51.209099999999999</v>
      </c>
      <c r="G253" s="1">
        <v>51.426099999999998</v>
      </c>
      <c r="H253" s="3">
        <v>35747</v>
      </c>
      <c r="I253" s="4">
        <f t="shared" si="14"/>
        <v>0.14088373780663577</v>
      </c>
      <c r="J253" s="10">
        <f t="shared" si="15"/>
        <v>1.1235418704279061</v>
      </c>
    </row>
    <row r="254" spans="1:10" x14ac:dyDescent="0.3">
      <c r="A254" s="2" t="s">
        <v>2212</v>
      </c>
      <c r="B254" s="6">
        <f t="shared" si="12"/>
        <v>2</v>
      </c>
      <c r="C254" s="6">
        <f t="shared" si="13"/>
        <v>4</v>
      </c>
      <c r="D254" s="1">
        <v>51.353700000000003</v>
      </c>
      <c r="E254" s="1">
        <v>51.787700000000001</v>
      </c>
      <c r="F254" s="1">
        <v>51.209099999999999</v>
      </c>
      <c r="G254" s="1">
        <v>51.498399999999997</v>
      </c>
      <c r="H254" s="3">
        <v>36048</v>
      </c>
      <c r="I254" s="4">
        <f t="shared" si="14"/>
        <v>0.14049135413246505</v>
      </c>
      <c r="J254" s="10">
        <f t="shared" si="15"/>
        <v>1.1235418704279061</v>
      </c>
    </row>
    <row r="255" spans="1:10" x14ac:dyDescent="0.3">
      <c r="A255" s="2" t="s">
        <v>2211</v>
      </c>
      <c r="B255" s="6">
        <f t="shared" si="12"/>
        <v>3</v>
      </c>
      <c r="C255" s="6">
        <f t="shared" si="13"/>
        <v>5</v>
      </c>
      <c r="D255" s="1">
        <v>51.281399999999998</v>
      </c>
      <c r="E255" s="1">
        <v>51.426099999999998</v>
      </c>
      <c r="F255" s="1">
        <v>50.341099999999997</v>
      </c>
      <c r="G255" s="1">
        <v>50.485799999999998</v>
      </c>
      <c r="H255" s="3">
        <v>54327</v>
      </c>
      <c r="I255" s="4">
        <f t="shared" si="14"/>
        <v>-1.9858630604195591</v>
      </c>
      <c r="J255" s="10">
        <f t="shared" si="15"/>
        <v>2.1323984805741136</v>
      </c>
    </row>
    <row r="256" spans="1:10" x14ac:dyDescent="0.3">
      <c r="A256" s="2" t="s">
        <v>2210</v>
      </c>
      <c r="B256" s="6">
        <f t="shared" si="12"/>
        <v>4</v>
      </c>
      <c r="C256" s="6">
        <f t="shared" si="13"/>
        <v>6</v>
      </c>
      <c r="D256" s="1">
        <v>50.485799999999998</v>
      </c>
      <c r="E256" s="1">
        <v>51.353700000000003</v>
      </c>
      <c r="F256" s="1">
        <v>50.413499999999999</v>
      </c>
      <c r="G256" s="1">
        <v>51.353700000000003</v>
      </c>
      <c r="H256" s="3">
        <v>46802</v>
      </c>
      <c r="I256" s="4">
        <f t="shared" si="14"/>
        <v>1.7044879684804479</v>
      </c>
      <c r="J256" s="10">
        <f t="shared" si="15"/>
        <v>1.8477991953655029</v>
      </c>
    </row>
    <row r="257" spans="1:10" x14ac:dyDescent="0.3">
      <c r="A257" s="2" t="s">
        <v>2209</v>
      </c>
      <c r="B257" s="6">
        <f t="shared" si="12"/>
        <v>5</v>
      </c>
      <c r="C257" s="6">
        <f t="shared" si="13"/>
        <v>7</v>
      </c>
      <c r="D257" s="1">
        <v>52.0047</v>
      </c>
      <c r="E257" s="1">
        <v>52.8003</v>
      </c>
      <c r="F257" s="1">
        <v>52.0047</v>
      </c>
      <c r="G257" s="1">
        <v>52.438699999999997</v>
      </c>
      <c r="H257" s="3">
        <v>170328</v>
      </c>
      <c r="I257" s="4">
        <f t="shared" si="14"/>
        <v>2.0907880045240148</v>
      </c>
      <c r="J257" s="10">
        <f t="shared" si="15"/>
        <v>1.5182773401887446</v>
      </c>
    </row>
    <row r="258" spans="1:10" x14ac:dyDescent="0.3">
      <c r="A258" s="2" t="s">
        <v>2208</v>
      </c>
      <c r="B258" s="6">
        <f t="shared" si="12"/>
        <v>1</v>
      </c>
      <c r="C258" s="6">
        <f t="shared" si="13"/>
        <v>10</v>
      </c>
      <c r="D258" s="1">
        <v>52.8003</v>
      </c>
      <c r="E258" s="1">
        <v>53.668300000000002</v>
      </c>
      <c r="F258" s="1">
        <v>52.511000000000003</v>
      </c>
      <c r="G258" s="1">
        <v>53.668300000000002</v>
      </c>
      <c r="H258" s="3">
        <v>69703</v>
      </c>
      <c r="I258" s="4">
        <f t="shared" si="14"/>
        <v>2.3177642284078175</v>
      </c>
      <c r="J258" s="10">
        <f t="shared" si="15"/>
        <v>2.1799839175779239</v>
      </c>
    </row>
    <row r="259" spans="1:10" x14ac:dyDescent="0.3">
      <c r="A259" s="2" t="s">
        <v>2207</v>
      </c>
      <c r="B259" s="6">
        <f t="shared" ref="B259:B322" si="16">WEEKDAY(A259,2)</f>
        <v>2</v>
      </c>
      <c r="C259" s="6">
        <f t="shared" ref="C259:C322" si="17">DAY(A259)</f>
        <v>11</v>
      </c>
      <c r="D259" s="1">
        <v>53.5959</v>
      </c>
      <c r="E259" s="1">
        <v>54.174599999999998</v>
      </c>
      <c r="F259" s="1">
        <v>53.378900000000002</v>
      </c>
      <c r="G259" s="1">
        <v>53.885300000000001</v>
      </c>
      <c r="H259" s="3">
        <v>82758</v>
      </c>
      <c r="I259" s="4">
        <f t="shared" ref="I259:I322" si="18">100*LN(G259/G258)</f>
        <v>0.40352028095449388</v>
      </c>
      <c r="J259" s="10">
        <f t="shared" ref="J259:J322" si="19">100*LN(E259/F259)</f>
        <v>1.4796627120550698</v>
      </c>
    </row>
    <row r="260" spans="1:10" x14ac:dyDescent="0.3">
      <c r="A260" s="2" t="s">
        <v>2206</v>
      </c>
      <c r="B260" s="6">
        <f t="shared" si="16"/>
        <v>3</v>
      </c>
      <c r="C260" s="6">
        <f t="shared" si="17"/>
        <v>12</v>
      </c>
      <c r="D260" s="1">
        <v>54.029899999999998</v>
      </c>
      <c r="E260" s="1">
        <v>54.246899999999997</v>
      </c>
      <c r="F260" s="1">
        <v>54.029899999999998</v>
      </c>
      <c r="G260" s="1">
        <v>54.174599999999998</v>
      </c>
      <c r="H260" s="3">
        <v>53637</v>
      </c>
      <c r="I260" s="4">
        <f t="shared" si="18"/>
        <v>0.53544504703217155</v>
      </c>
      <c r="J260" s="10">
        <f t="shared" si="19"/>
        <v>0.40082509000656569</v>
      </c>
    </row>
    <row r="261" spans="1:10" x14ac:dyDescent="0.3">
      <c r="A261" s="2" t="s">
        <v>2205</v>
      </c>
      <c r="B261" s="6">
        <f t="shared" si="16"/>
        <v>4</v>
      </c>
      <c r="C261" s="6">
        <f t="shared" si="17"/>
        <v>13</v>
      </c>
      <c r="D261" s="1">
        <v>54.319200000000002</v>
      </c>
      <c r="E261" s="1">
        <v>54.463900000000002</v>
      </c>
      <c r="F261" s="1">
        <v>53.668300000000002</v>
      </c>
      <c r="G261" s="1">
        <v>53.957599999999999</v>
      </c>
      <c r="H261" s="3">
        <v>93105</v>
      </c>
      <c r="I261" s="4">
        <f t="shared" si="18"/>
        <v>-0.40136109559530692</v>
      </c>
      <c r="J261" s="10">
        <f t="shared" si="19"/>
        <v>1.4715586238184328</v>
      </c>
    </row>
    <row r="262" spans="1:10" x14ac:dyDescent="0.3">
      <c r="A262" s="2" t="s">
        <v>2204</v>
      </c>
      <c r="B262" s="6">
        <f t="shared" si="16"/>
        <v>5</v>
      </c>
      <c r="C262" s="6">
        <f t="shared" si="17"/>
        <v>14</v>
      </c>
      <c r="D262" s="1">
        <v>53.812899999999999</v>
      </c>
      <c r="E262" s="1">
        <v>54.102200000000003</v>
      </c>
      <c r="F262" s="1">
        <v>53.5959</v>
      </c>
      <c r="G262" s="1">
        <v>54.102200000000003</v>
      </c>
      <c r="H262" s="3">
        <v>29817</v>
      </c>
      <c r="I262" s="4">
        <f t="shared" si="18"/>
        <v>0.26762975002534972</v>
      </c>
      <c r="J262" s="10">
        <f t="shared" si="19"/>
        <v>0.94022778462606904</v>
      </c>
    </row>
    <row r="263" spans="1:10" x14ac:dyDescent="0.3">
      <c r="A263" s="2" t="s">
        <v>2203</v>
      </c>
      <c r="B263" s="6">
        <f t="shared" si="16"/>
        <v>1</v>
      </c>
      <c r="C263" s="6">
        <f t="shared" si="17"/>
        <v>17</v>
      </c>
      <c r="D263" s="1">
        <v>54.536200000000001</v>
      </c>
      <c r="E263" s="1">
        <v>54.8979</v>
      </c>
      <c r="F263" s="1">
        <v>54.463900000000002</v>
      </c>
      <c r="G263" s="1">
        <v>54.825499999999998</v>
      </c>
      <c r="H263" s="3">
        <v>67400</v>
      </c>
      <c r="I263" s="4">
        <f t="shared" si="18"/>
        <v>1.3280563729405943</v>
      </c>
      <c r="J263" s="10">
        <f t="shared" si="19"/>
        <v>0.79369995437447527</v>
      </c>
    </row>
    <row r="264" spans="1:10" x14ac:dyDescent="0.3">
      <c r="A264" s="2" t="s">
        <v>2202</v>
      </c>
      <c r="B264" s="6">
        <f t="shared" si="16"/>
        <v>2</v>
      </c>
      <c r="C264" s="6">
        <f t="shared" si="17"/>
        <v>18</v>
      </c>
      <c r="D264" s="1">
        <v>54.608499999999999</v>
      </c>
      <c r="E264" s="1">
        <v>55.982799999999997</v>
      </c>
      <c r="F264" s="1">
        <v>54.391599999999997</v>
      </c>
      <c r="G264" s="1">
        <v>55.5488</v>
      </c>
      <c r="H264" s="3">
        <v>57357</v>
      </c>
      <c r="I264" s="4">
        <f t="shared" si="18"/>
        <v>1.3106499502686737</v>
      </c>
      <c r="J264" s="10">
        <f t="shared" si="19"/>
        <v>2.8834770525511422</v>
      </c>
    </row>
    <row r="265" spans="1:10" x14ac:dyDescent="0.3">
      <c r="A265" s="2" t="s">
        <v>2201</v>
      </c>
      <c r="B265" s="6">
        <f t="shared" si="16"/>
        <v>3</v>
      </c>
      <c r="C265" s="6">
        <f t="shared" si="17"/>
        <v>19</v>
      </c>
      <c r="D265" s="1">
        <v>55.621200000000002</v>
      </c>
      <c r="E265" s="1">
        <v>56.633800000000001</v>
      </c>
      <c r="F265" s="1">
        <v>55.404200000000003</v>
      </c>
      <c r="G265" s="1">
        <v>56.416800000000002</v>
      </c>
      <c r="H265" s="3">
        <v>87297</v>
      </c>
      <c r="I265" s="4">
        <f t="shared" si="18"/>
        <v>1.5505072797188195</v>
      </c>
      <c r="J265" s="10">
        <f t="shared" si="19"/>
        <v>2.1950576963085182</v>
      </c>
    </row>
    <row r="266" spans="1:10" x14ac:dyDescent="0.3">
      <c r="A266" s="2" t="s">
        <v>2200</v>
      </c>
      <c r="B266" s="6">
        <f t="shared" si="16"/>
        <v>4</v>
      </c>
      <c r="C266" s="6">
        <f t="shared" si="17"/>
        <v>20</v>
      </c>
      <c r="D266" s="1">
        <v>55.6935</v>
      </c>
      <c r="E266" s="1">
        <v>55.6935</v>
      </c>
      <c r="F266" s="1">
        <v>55.042499999999997</v>
      </c>
      <c r="G266" s="1">
        <v>55.259500000000003</v>
      </c>
      <c r="H266" s="3">
        <v>43718</v>
      </c>
      <c r="I266" s="4">
        <f t="shared" si="18"/>
        <v>-2.07267151710291</v>
      </c>
      <c r="J266" s="10">
        <f t="shared" si="19"/>
        <v>1.1757829429602347</v>
      </c>
    </row>
    <row r="267" spans="1:10" x14ac:dyDescent="0.3">
      <c r="A267" s="2" t="s">
        <v>2199</v>
      </c>
      <c r="B267" s="6">
        <f t="shared" si="16"/>
        <v>5</v>
      </c>
      <c r="C267" s="6">
        <f t="shared" si="17"/>
        <v>21</v>
      </c>
      <c r="D267" s="1">
        <v>53.523600000000002</v>
      </c>
      <c r="E267" s="1">
        <v>54.391599999999997</v>
      </c>
      <c r="F267" s="1">
        <v>53.523600000000002</v>
      </c>
      <c r="G267" s="1">
        <v>53.957599999999999</v>
      </c>
      <c r="H267" s="3">
        <v>81475</v>
      </c>
      <c r="I267" s="4">
        <f t="shared" si="18"/>
        <v>-2.3841718358505046</v>
      </c>
      <c r="J267" s="10">
        <f t="shared" si="19"/>
        <v>1.6087052042663006</v>
      </c>
    </row>
    <row r="268" spans="1:10" x14ac:dyDescent="0.3">
      <c r="A268" s="2" t="s">
        <v>2198</v>
      </c>
      <c r="B268" s="6">
        <f t="shared" si="16"/>
        <v>1</v>
      </c>
      <c r="C268" s="6">
        <f t="shared" si="17"/>
        <v>24</v>
      </c>
      <c r="D268" s="1">
        <v>54.391599999999997</v>
      </c>
      <c r="E268" s="1">
        <v>54.536200000000001</v>
      </c>
      <c r="F268" s="1">
        <v>53.957599999999999</v>
      </c>
      <c r="G268" s="1">
        <v>54.463900000000002</v>
      </c>
      <c r="H268" s="3">
        <v>46169</v>
      </c>
      <c r="I268" s="4">
        <f t="shared" si="18"/>
        <v>0.93395439142707426</v>
      </c>
      <c r="J268" s="10">
        <f t="shared" si="19"/>
        <v>1.0666148396345232</v>
      </c>
    </row>
    <row r="269" spans="1:10" x14ac:dyDescent="0.3">
      <c r="A269" s="2" t="s">
        <v>2197</v>
      </c>
      <c r="B269" s="6">
        <f t="shared" si="16"/>
        <v>2</v>
      </c>
      <c r="C269" s="6">
        <f t="shared" si="17"/>
        <v>25</v>
      </c>
      <c r="D269" s="1">
        <v>54.8979</v>
      </c>
      <c r="E269" s="1">
        <v>54.8979</v>
      </c>
      <c r="F269" s="1">
        <v>54.174599999999998</v>
      </c>
      <c r="G269" s="1">
        <v>54.246899999999997</v>
      </c>
      <c r="H269" s="3">
        <v>50794</v>
      </c>
      <c r="I269" s="4">
        <f t="shared" si="18"/>
        <v>-0.39922489433069552</v>
      </c>
      <c r="J269" s="10">
        <f t="shared" si="19"/>
        <v>1.3262932502062543</v>
      </c>
    </row>
    <row r="270" spans="1:10" x14ac:dyDescent="0.3">
      <c r="A270" s="2" t="s">
        <v>2196</v>
      </c>
      <c r="B270" s="6">
        <f t="shared" si="16"/>
        <v>3</v>
      </c>
      <c r="C270" s="6">
        <f t="shared" si="17"/>
        <v>26</v>
      </c>
      <c r="D270" s="1">
        <v>53.957599999999999</v>
      </c>
      <c r="E270" s="1">
        <v>54.391599999999997</v>
      </c>
      <c r="F270" s="1">
        <v>53.740600000000001</v>
      </c>
      <c r="G270" s="1">
        <v>53.957599999999999</v>
      </c>
      <c r="H270" s="3">
        <v>66830</v>
      </c>
      <c r="I270" s="4">
        <f t="shared" si="18"/>
        <v>-0.53472949709638684</v>
      </c>
      <c r="J270" s="10">
        <f t="shared" si="19"/>
        <v>1.2040962181566177</v>
      </c>
    </row>
    <row r="271" spans="1:10" x14ac:dyDescent="0.3">
      <c r="A271" s="2" t="s">
        <v>2195</v>
      </c>
      <c r="B271" s="6">
        <f t="shared" si="16"/>
        <v>4</v>
      </c>
      <c r="C271" s="6">
        <f t="shared" si="17"/>
        <v>27</v>
      </c>
      <c r="D271" s="1">
        <v>54.174599999999998</v>
      </c>
      <c r="E271" s="1">
        <v>54.536200000000001</v>
      </c>
      <c r="F271" s="1">
        <v>54.102200000000003</v>
      </c>
      <c r="G271" s="1">
        <v>54.391599999999997</v>
      </c>
      <c r="H271" s="3">
        <v>69892</v>
      </c>
      <c r="I271" s="4">
        <f t="shared" si="18"/>
        <v>0.80111772147202287</v>
      </c>
      <c r="J271" s="10">
        <f t="shared" si="19"/>
        <v>0.79898508960917702</v>
      </c>
    </row>
    <row r="272" spans="1:10" x14ac:dyDescent="0.3">
      <c r="A272" s="2" t="s">
        <v>2194</v>
      </c>
      <c r="B272" s="6">
        <f t="shared" si="16"/>
        <v>5</v>
      </c>
      <c r="C272" s="6">
        <f t="shared" si="17"/>
        <v>28</v>
      </c>
      <c r="D272" s="1">
        <v>54.391599999999997</v>
      </c>
      <c r="E272" s="1">
        <v>55.621200000000002</v>
      </c>
      <c r="F272" s="1">
        <v>54.174599999999998</v>
      </c>
      <c r="G272" s="1">
        <v>55.187199999999997</v>
      </c>
      <c r="H272" s="3">
        <v>110404</v>
      </c>
      <c r="I272" s="4">
        <f t="shared" si="18"/>
        <v>1.4521312161346436</v>
      </c>
      <c r="J272" s="10">
        <f t="shared" si="19"/>
        <v>2.6352259630413668</v>
      </c>
    </row>
    <row r="273" spans="1:10" x14ac:dyDescent="0.3">
      <c r="A273" s="2" t="s">
        <v>2193</v>
      </c>
      <c r="B273" s="6">
        <f t="shared" si="16"/>
        <v>2</v>
      </c>
      <c r="C273" s="6">
        <f t="shared" si="17"/>
        <v>8</v>
      </c>
      <c r="D273" s="1">
        <v>55.6935</v>
      </c>
      <c r="E273" s="1">
        <v>55.6935</v>
      </c>
      <c r="F273" s="1">
        <v>54.102200000000003</v>
      </c>
      <c r="G273" s="1">
        <v>54.608499999999999</v>
      </c>
      <c r="H273" s="3">
        <v>110969</v>
      </c>
      <c r="I273" s="4">
        <f t="shared" si="18"/>
        <v>-1.0541494045785231</v>
      </c>
      <c r="J273" s="10">
        <f t="shared" si="19"/>
        <v>2.8988593074792468</v>
      </c>
    </row>
    <row r="274" spans="1:10" x14ac:dyDescent="0.3">
      <c r="A274" s="2" t="s">
        <v>2192</v>
      </c>
      <c r="B274" s="6">
        <f t="shared" si="16"/>
        <v>3</v>
      </c>
      <c r="C274" s="6">
        <f t="shared" si="17"/>
        <v>9</v>
      </c>
      <c r="D274" s="1">
        <v>54.608499999999999</v>
      </c>
      <c r="E274" s="1">
        <v>54.680900000000001</v>
      </c>
      <c r="F274" s="1">
        <v>53.378900000000002</v>
      </c>
      <c r="G274" s="1">
        <v>53.378900000000002</v>
      </c>
      <c r="H274" s="3">
        <v>81246</v>
      </c>
      <c r="I274" s="4">
        <f t="shared" si="18"/>
        <v>-2.2774011494878876</v>
      </c>
      <c r="J274" s="10">
        <f t="shared" si="19"/>
        <v>2.4098934325291386</v>
      </c>
    </row>
    <row r="275" spans="1:10" x14ac:dyDescent="0.3">
      <c r="A275" s="2" t="s">
        <v>2191</v>
      </c>
      <c r="B275" s="6">
        <f t="shared" si="16"/>
        <v>4</v>
      </c>
      <c r="C275" s="6">
        <f t="shared" si="17"/>
        <v>10</v>
      </c>
      <c r="D275" s="1">
        <v>52.872599999999998</v>
      </c>
      <c r="E275" s="1">
        <v>53.089599999999997</v>
      </c>
      <c r="F275" s="1">
        <v>52.076999999999998</v>
      </c>
      <c r="G275" s="1">
        <v>52.076999999999998</v>
      </c>
      <c r="H275" s="3">
        <v>83632</v>
      </c>
      <c r="I275" s="4">
        <f t="shared" si="18"/>
        <v>-2.4692144240627663</v>
      </c>
      <c r="J275" s="10">
        <f t="shared" si="19"/>
        <v>1.9257659637086106</v>
      </c>
    </row>
    <row r="276" spans="1:10" x14ac:dyDescent="0.3">
      <c r="A276" s="2" t="s">
        <v>2190</v>
      </c>
      <c r="B276" s="6">
        <f t="shared" si="16"/>
        <v>5</v>
      </c>
      <c r="C276" s="6">
        <f t="shared" si="17"/>
        <v>11</v>
      </c>
      <c r="D276" s="1">
        <v>52.221699999999998</v>
      </c>
      <c r="E276" s="1">
        <v>52.366300000000003</v>
      </c>
      <c r="F276" s="1">
        <v>51.281399999999998</v>
      </c>
      <c r="G276" s="1">
        <v>51.643000000000001</v>
      </c>
      <c r="H276" s="3">
        <v>112430</v>
      </c>
      <c r="I276" s="4">
        <f t="shared" si="18"/>
        <v>-0.83687337631127967</v>
      </c>
      <c r="J276" s="10">
        <f t="shared" si="19"/>
        <v>2.0935141327550486</v>
      </c>
    </row>
    <row r="277" spans="1:10" x14ac:dyDescent="0.3">
      <c r="A277" s="2" t="s">
        <v>2189</v>
      </c>
      <c r="B277" s="6">
        <f t="shared" si="16"/>
        <v>1</v>
      </c>
      <c r="C277" s="6">
        <f t="shared" si="17"/>
        <v>14</v>
      </c>
      <c r="D277" s="1">
        <v>52.076999999999998</v>
      </c>
      <c r="E277" s="1">
        <v>52.728000000000002</v>
      </c>
      <c r="F277" s="1">
        <v>51.715400000000002</v>
      </c>
      <c r="G277" s="1">
        <v>52.438699999999997</v>
      </c>
      <c r="H277" s="3">
        <v>66889</v>
      </c>
      <c r="I277" s="4">
        <f t="shared" si="18"/>
        <v>1.5290209560346486</v>
      </c>
      <c r="J277" s="10">
        <f t="shared" si="19"/>
        <v>1.9391014250767378</v>
      </c>
    </row>
    <row r="278" spans="1:10" x14ac:dyDescent="0.3">
      <c r="A278" s="2" t="s">
        <v>2188</v>
      </c>
      <c r="B278" s="6">
        <f t="shared" si="16"/>
        <v>2</v>
      </c>
      <c r="C278" s="6">
        <f t="shared" si="17"/>
        <v>15</v>
      </c>
      <c r="D278" s="1">
        <v>52.366300000000003</v>
      </c>
      <c r="E278" s="1">
        <v>52.872599999999998</v>
      </c>
      <c r="F278" s="1">
        <v>51.643000000000001</v>
      </c>
      <c r="G278" s="1">
        <v>52.438699999999997</v>
      </c>
      <c r="H278" s="3">
        <v>56495</v>
      </c>
      <c r="I278" s="4">
        <f t="shared" si="18"/>
        <v>0</v>
      </c>
      <c r="J278" s="10">
        <f t="shared" si="19"/>
        <v>2.3530587473950737</v>
      </c>
    </row>
    <row r="279" spans="1:10" x14ac:dyDescent="0.3">
      <c r="A279" s="2" t="s">
        <v>2187</v>
      </c>
      <c r="B279" s="6">
        <f t="shared" si="16"/>
        <v>3</v>
      </c>
      <c r="C279" s="6">
        <f t="shared" si="17"/>
        <v>16</v>
      </c>
      <c r="D279" s="1">
        <v>52.366300000000003</v>
      </c>
      <c r="E279" s="1">
        <v>52.583300000000001</v>
      </c>
      <c r="F279" s="1">
        <v>52.0047</v>
      </c>
      <c r="G279" s="1">
        <v>52.1494</v>
      </c>
      <c r="H279" s="3">
        <v>54423</v>
      </c>
      <c r="I279" s="4">
        <f t="shared" si="18"/>
        <v>-0.55321922444102534</v>
      </c>
      <c r="J279" s="10">
        <f t="shared" si="19"/>
        <v>1.1064479726221574</v>
      </c>
    </row>
    <row r="280" spans="1:10" x14ac:dyDescent="0.3">
      <c r="A280" s="2" t="s">
        <v>2186</v>
      </c>
      <c r="B280" s="6">
        <f t="shared" si="16"/>
        <v>4</v>
      </c>
      <c r="C280" s="6">
        <f t="shared" si="17"/>
        <v>17</v>
      </c>
      <c r="D280" s="1">
        <v>52.366300000000003</v>
      </c>
      <c r="E280" s="1">
        <v>52.728000000000002</v>
      </c>
      <c r="F280" s="1">
        <v>51.787700000000001</v>
      </c>
      <c r="G280" s="1">
        <v>52.438699999999997</v>
      </c>
      <c r="H280" s="3">
        <v>49330</v>
      </c>
      <c r="I280" s="4">
        <f t="shared" si="18"/>
        <v>0.55321922444102778</v>
      </c>
      <c r="J280" s="10">
        <f t="shared" si="19"/>
        <v>1.7993954418560527</v>
      </c>
    </row>
    <row r="281" spans="1:10" x14ac:dyDescent="0.3">
      <c r="A281" s="2" t="s">
        <v>2185</v>
      </c>
      <c r="B281" s="6">
        <f t="shared" si="16"/>
        <v>5</v>
      </c>
      <c r="C281" s="6">
        <f t="shared" si="17"/>
        <v>18</v>
      </c>
      <c r="D281" s="1">
        <v>52.872599999999998</v>
      </c>
      <c r="E281" s="1">
        <v>53.451300000000003</v>
      </c>
      <c r="F281" s="1">
        <v>52.8003</v>
      </c>
      <c r="G281" s="1">
        <v>52.8003</v>
      </c>
      <c r="H281" s="3">
        <v>74599</v>
      </c>
      <c r="I281" s="4">
        <f t="shared" si="18"/>
        <v>0.68720041625007733</v>
      </c>
      <c r="J281" s="10">
        <f t="shared" si="19"/>
        <v>1.2254086457099096</v>
      </c>
    </row>
    <row r="282" spans="1:10" x14ac:dyDescent="0.3">
      <c r="A282" s="2" t="s">
        <v>2184</v>
      </c>
      <c r="B282" s="6">
        <f t="shared" si="16"/>
        <v>1</v>
      </c>
      <c r="C282" s="6">
        <f t="shared" si="17"/>
        <v>21</v>
      </c>
      <c r="D282" s="1">
        <v>52.872599999999998</v>
      </c>
      <c r="E282" s="1">
        <v>53.089599999999997</v>
      </c>
      <c r="F282" s="1">
        <v>52.293999999999997</v>
      </c>
      <c r="G282" s="1">
        <v>53.089599999999997</v>
      </c>
      <c r="H282" s="3">
        <v>39070</v>
      </c>
      <c r="I282" s="4">
        <f t="shared" si="18"/>
        <v>0.54641796773516615</v>
      </c>
      <c r="J282" s="10">
        <f t="shared" si="19"/>
        <v>1.5099410455235223</v>
      </c>
    </row>
    <row r="283" spans="1:10" x14ac:dyDescent="0.3">
      <c r="A283" s="2" t="s">
        <v>2183</v>
      </c>
      <c r="B283" s="6">
        <f t="shared" si="16"/>
        <v>2</v>
      </c>
      <c r="C283" s="6">
        <f t="shared" si="17"/>
        <v>22</v>
      </c>
      <c r="D283" s="1">
        <v>52.221699999999998</v>
      </c>
      <c r="E283" s="1">
        <v>52.438699999999997</v>
      </c>
      <c r="F283" s="1">
        <v>51.498399999999997</v>
      </c>
      <c r="G283" s="1">
        <v>52.438699999999997</v>
      </c>
      <c r="H283" s="3">
        <v>82661</v>
      </c>
      <c r="I283" s="4">
        <f t="shared" si="18"/>
        <v>-1.2336183839852606</v>
      </c>
      <c r="J283" s="10">
        <f t="shared" si="19"/>
        <v>1.8094129125849197</v>
      </c>
    </row>
    <row r="284" spans="1:10" x14ac:dyDescent="0.3">
      <c r="A284" s="2" t="s">
        <v>2182</v>
      </c>
      <c r="B284" s="6">
        <f t="shared" si="16"/>
        <v>3</v>
      </c>
      <c r="C284" s="6">
        <f t="shared" si="17"/>
        <v>23</v>
      </c>
      <c r="D284" s="1">
        <v>51.715400000000002</v>
      </c>
      <c r="E284" s="1">
        <v>52.0047</v>
      </c>
      <c r="F284" s="1">
        <v>50.992100000000001</v>
      </c>
      <c r="G284" s="1">
        <v>51.353700000000003</v>
      </c>
      <c r="H284" s="3">
        <v>80262</v>
      </c>
      <c r="I284" s="4">
        <f t="shared" si="18"/>
        <v>-2.0907880045240059</v>
      </c>
      <c r="J284" s="10">
        <f t="shared" si="19"/>
        <v>1.9663380347374981</v>
      </c>
    </row>
    <row r="285" spans="1:10" x14ac:dyDescent="0.3">
      <c r="A285" s="2" t="s">
        <v>2181</v>
      </c>
      <c r="B285" s="6">
        <f t="shared" si="16"/>
        <v>4</v>
      </c>
      <c r="C285" s="6">
        <f t="shared" si="17"/>
        <v>24</v>
      </c>
      <c r="D285" s="1">
        <v>51.353700000000003</v>
      </c>
      <c r="E285" s="1">
        <v>51.643000000000001</v>
      </c>
      <c r="F285" s="1">
        <v>50.992100000000001</v>
      </c>
      <c r="G285" s="1">
        <v>50.992100000000001</v>
      </c>
      <c r="H285" s="3">
        <v>62768</v>
      </c>
      <c r="I285" s="4">
        <f t="shared" si="18"/>
        <v>-0.70662695415216137</v>
      </c>
      <c r="J285" s="10">
        <f t="shared" si="19"/>
        <v>1.2683940026415259</v>
      </c>
    </row>
    <row r="286" spans="1:10" x14ac:dyDescent="0.3">
      <c r="A286" s="2" t="s">
        <v>2180</v>
      </c>
      <c r="B286" s="6">
        <f t="shared" si="16"/>
        <v>5</v>
      </c>
      <c r="C286" s="6">
        <f t="shared" si="17"/>
        <v>25</v>
      </c>
      <c r="D286" s="1">
        <v>51.064399999999999</v>
      </c>
      <c r="E286" s="1">
        <v>51.426099999999998</v>
      </c>
      <c r="F286" s="1">
        <v>50.558100000000003</v>
      </c>
      <c r="G286" s="1">
        <v>50.992100000000001</v>
      </c>
      <c r="H286" s="3">
        <v>78873</v>
      </c>
      <c r="I286" s="4">
        <f t="shared" si="18"/>
        <v>0</v>
      </c>
      <c r="J286" s="10">
        <f t="shared" si="19"/>
        <v>1.7022655666016147</v>
      </c>
    </row>
    <row r="287" spans="1:10" x14ac:dyDescent="0.3">
      <c r="A287" s="2" t="s">
        <v>2179</v>
      </c>
      <c r="B287" s="6">
        <f t="shared" si="16"/>
        <v>2</v>
      </c>
      <c r="C287" s="6">
        <f t="shared" si="17"/>
        <v>1</v>
      </c>
      <c r="D287" s="1">
        <v>50.630400000000002</v>
      </c>
      <c r="E287" s="1">
        <v>51.932400000000001</v>
      </c>
      <c r="F287" s="1">
        <v>50.630400000000002</v>
      </c>
      <c r="G287" s="1">
        <v>51.643000000000001</v>
      </c>
      <c r="H287" s="3">
        <v>84618</v>
      </c>
      <c r="I287" s="4">
        <f t="shared" si="18"/>
        <v>1.2683940026415259</v>
      </c>
      <c r="J287" s="10">
        <f t="shared" si="19"/>
        <v>2.5390686443493675</v>
      </c>
    </row>
    <row r="288" spans="1:10" x14ac:dyDescent="0.3">
      <c r="A288" s="2" t="s">
        <v>2178</v>
      </c>
      <c r="B288" s="6">
        <f t="shared" si="16"/>
        <v>3</v>
      </c>
      <c r="C288" s="6">
        <f t="shared" si="17"/>
        <v>2</v>
      </c>
      <c r="D288" s="1">
        <v>51.209099999999999</v>
      </c>
      <c r="E288" s="1">
        <v>51.353700000000003</v>
      </c>
      <c r="F288" s="1">
        <v>50.919800000000002</v>
      </c>
      <c r="G288" s="1">
        <v>50.919800000000002</v>
      </c>
      <c r="H288" s="3">
        <v>53047</v>
      </c>
      <c r="I288" s="4">
        <f t="shared" si="18"/>
        <v>-1.4102812839688863</v>
      </c>
      <c r="J288" s="10">
        <f t="shared" si="19"/>
        <v>0.84851423547950933</v>
      </c>
    </row>
    <row r="289" spans="1:10" x14ac:dyDescent="0.3">
      <c r="A289" s="2" t="s">
        <v>2177</v>
      </c>
      <c r="B289" s="6">
        <f t="shared" si="16"/>
        <v>4</v>
      </c>
      <c r="C289" s="6">
        <f t="shared" si="17"/>
        <v>3</v>
      </c>
      <c r="D289" s="1">
        <v>50.702800000000003</v>
      </c>
      <c r="E289" s="1">
        <v>51.787700000000001</v>
      </c>
      <c r="F289" s="1">
        <v>50.702800000000003</v>
      </c>
      <c r="G289" s="1">
        <v>51.209099999999999</v>
      </c>
      <c r="H289" s="3">
        <v>59498</v>
      </c>
      <c r="I289" s="4">
        <f t="shared" si="18"/>
        <v>0.56654046758591992</v>
      </c>
      <c r="J289" s="10">
        <f t="shared" si="19"/>
        <v>2.1171533435208141</v>
      </c>
    </row>
    <row r="290" spans="1:10" x14ac:dyDescent="0.3">
      <c r="A290" s="2" t="s">
        <v>2176</v>
      </c>
      <c r="B290" s="6">
        <f t="shared" si="16"/>
        <v>5</v>
      </c>
      <c r="C290" s="6">
        <f t="shared" si="17"/>
        <v>4</v>
      </c>
      <c r="D290" s="1">
        <v>51.715400000000002</v>
      </c>
      <c r="E290" s="1">
        <v>52.076999999999998</v>
      </c>
      <c r="F290" s="1">
        <v>51.570700000000002</v>
      </c>
      <c r="G290" s="1">
        <v>51.932400000000001</v>
      </c>
      <c r="H290" s="3">
        <v>60659</v>
      </c>
      <c r="I290" s="4">
        <f t="shared" si="18"/>
        <v>1.4025622220799931</v>
      </c>
      <c r="J290" s="10">
        <f t="shared" si="19"/>
        <v>0.97697108005697342</v>
      </c>
    </row>
    <row r="291" spans="1:10" x14ac:dyDescent="0.3">
      <c r="A291" s="2" t="s">
        <v>2175</v>
      </c>
      <c r="B291" s="6">
        <f t="shared" si="16"/>
        <v>1</v>
      </c>
      <c r="C291" s="6">
        <f t="shared" si="17"/>
        <v>7</v>
      </c>
      <c r="D291" s="1">
        <v>51.787700000000001</v>
      </c>
      <c r="E291" s="1">
        <v>51.86</v>
      </c>
      <c r="F291" s="1">
        <v>51.281399999999998</v>
      </c>
      <c r="G291" s="1">
        <v>51.281399999999998</v>
      </c>
      <c r="H291" s="3">
        <v>30172</v>
      </c>
      <c r="I291" s="4">
        <f t="shared" si="18"/>
        <v>-1.2614759516589085</v>
      </c>
      <c r="J291" s="10">
        <f t="shared" si="19"/>
        <v>1.1219666778728199</v>
      </c>
    </row>
    <row r="292" spans="1:10" x14ac:dyDescent="0.3">
      <c r="A292" s="2" t="s">
        <v>2174</v>
      </c>
      <c r="B292" s="6">
        <f t="shared" si="16"/>
        <v>2</v>
      </c>
      <c r="C292" s="6">
        <f t="shared" si="17"/>
        <v>8</v>
      </c>
      <c r="D292" s="1">
        <v>50.992100000000001</v>
      </c>
      <c r="E292" s="1">
        <v>51.932400000000001</v>
      </c>
      <c r="F292" s="1">
        <v>50.992100000000001</v>
      </c>
      <c r="G292" s="1">
        <v>51.715400000000002</v>
      </c>
      <c r="H292" s="3">
        <v>55818</v>
      </c>
      <c r="I292" s="4">
        <f t="shared" si="18"/>
        <v>0.84274961678611848</v>
      </c>
      <c r="J292" s="10">
        <f t="shared" si="19"/>
        <v>1.827215408338553</v>
      </c>
    </row>
    <row r="293" spans="1:10" x14ac:dyDescent="0.3">
      <c r="A293" s="2" t="s">
        <v>2173</v>
      </c>
      <c r="B293" s="6">
        <f t="shared" si="16"/>
        <v>3</v>
      </c>
      <c r="C293" s="6">
        <f t="shared" si="17"/>
        <v>9</v>
      </c>
      <c r="D293" s="1">
        <v>52.221699999999998</v>
      </c>
      <c r="E293" s="1">
        <v>52.221699999999998</v>
      </c>
      <c r="F293" s="1">
        <v>51.426099999999998</v>
      </c>
      <c r="G293" s="1">
        <v>51.643000000000001</v>
      </c>
      <c r="H293" s="3">
        <v>46796</v>
      </c>
      <c r="I293" s="4">
        <f t="shared" si="18"/>
        <v>-0.14009507082423503</v>
      </c>
      <c r="J293" s="10">
        <f t="shared" si="19"/>
        <v>1.5352291633302859</v>
      </c>
    </row>
    <row r="294" spans="1:10" x14ac:dyDescent="0.3">
      <c r="A294" s="2" t="s">
        <v>2172</v>
      </c>
      <c r="B294" s="6">
        <f t="shared" si="16"/>
        <v>4</v>
      </c>
      <c r="C294" s="6">
        <f t="shared" si="17"/>
        <v>10</v>
      </c>
      <c r="D294" s="1">
        <v>52.1494</v>
      </c>
      <c r="E294" s="1">
        <v>52.1494</v>
      </c>
      <c r="F294" s="1">
        <v>50.702800000000003</v>
      </c>
      <c r="G294" s="1">
        <v>50.992100000000001</v>
      </c>
      <c r="H294" s="3">
        <v>64180</v>
      </c>
      <c r="I294" s="4">
        <f t="shared" si="18"/>
        <v>-1.2683940026415259</v>
      </c>
      <c r="J294" s="10">
        <f t="shared" si="19"/>
        <v>2.8131540210694821</v>
      </c>
    </row>
    <row r="295" spans="1:10" x14ac:dyDescent="0.3">
      <c r="A295" s="2" t="s">
        <v>2171</v>
      </c>
      <c r="B295" s="6">
        <f t="shared" si="16"/>
        <v>5</v>
      </c>
      <c r="C295" s="6">
        <f t="shared" si="17"/>
        <v>11</v>
      </c>
      <c r="D295" s="1">
        <v>50.630400000000002</v>
      </c>
      <c r="E295" s="1">
        <v>51.064399999999999</v>
      </c>
      <c r="F295" s="1">
        <v>50.268799999999999</v>
      </c>
      <c r="G295" s="1">
        <v>50.630400000000002</v>
      </c>
      <c r="H295" s="3">
        <v>52600</v>
      </c>
      <c r="I295" s="4">
        <f t="shared" si="18"/>
        <v>-0.71185323601081563</v>
      </c>
      <c r="J295" s="10">
        <f t="shared" si="19"/>
        <v>1.5702974906814733</v>
      </c>
    </row>
    <row r="296" spans="1:10" x14ac:dyDescent="0.3">
      <c r="A296" s="2" t="s">
        <v>2170</v>
      </c>
      <c r="B296" s="6">
        <f t="shared" si="16"/>
        <v>1</v>
      </c>
      <c r="C296" s="6">
        <f t="shared" si="17"/>
        <v>14</v>
      </c>
      <c r="D296" s="1">
        <v>50.8474</v>
      </c>
      <c r="E296" s="1">
        <v>50.992100000000001</v>
      </c>
      <c r="F296" s="1">
        <v>49.979500000000002</v>
      </c>
      <c r="G296" s="1">
        <v>50.8474</v>
      </c>
      <c r="H296" s="3">
        <v>48041</v>
      </c>
      <c r="I296" s="4">
        <f t="shared" si="18"/>
        <v>0.42768040056662232</v>
      </c>
      <c r="J296" s="10">
        <f t="shared" si="19"/>
        <v>2.0057797409828391</v>
      </c>
    </row>
    <row r="297" spans="1:10" x14ac:dyDescent="0.3">
      <c r="A297" s="2" t="s">
        <v>2169</v>
      </c>
      <c r="B297" s="6">
        <f t="shared" si="16"/>
        <v>2</v>
      </c>
      <c r="C297" s="6">
        <f t="shared" si="17"/>
        <v>15</v>
      </c>
      <c r="D297" s="1">
        <v>50.630400000000002</v>
      </c>
      <c r="E297" s="1">
        <v>50.702800000000003</v>
      </c>
      <c r="F297" s="1">
        <v>47.881900000000002</v>
      </c>
      <c r="G297" s="1">
        <v>49.183900000000001</v>
      </c>
      <c r="H297" s="3">
        <v>117025</v>
      </c>
      <c r="I297" s="4">
        <f t="shared" si="18"/>
        <v>-3.326265623795571</v>
      </c>
      <c r="J297" s="10">
        <f t="shared" si="19"/>
        <v>5.7243573454526402</v>
      </c>
    </row>
    <row r="298" spans="1:10" x14ac:dyDescent="0.3">
      <c r="A298" s="2" t="s">
        <v>2168</v>
      </c>
      <c r="B298" s="6">
        <f t="shared" si="16"/>
        <v>3</v>
      </c>
      <c r="C298" s="6">
        <f t="shared" si="17"/>
        <v>16</v>
      </c>
      <c r="D298" s="1">
        <v>49.762500000000003</v>
      </c>
      <c r="E298" s="1">
        <v>49.979500000000002</v>
      </c>
      <c r="F298" s="1">
        <v>49.2562</v>
      </c>
      <c r="G298" s="1">
        <v>49.545499999999997</v>
      </c>
      <c r="H298" s="3">
        <v>62389</v>
      </c>
      <c r="I298" s="4">
        <f t="shared" si="18"/>
        <v>0.7325105123049287</v>
      </c>
      <c r="J298" s="10">
        <f t="shared" si="19"/>
        <v>1.4577673335464649</v>
      </c>
    </row>
    <row r="299" spans="1:10" x14ac:dyDescent="0.3">
      <c r="A299" s="2" t="s">
        <v>2167</v>
      </c>
      <c r="B299" s="6">
        <f t="shared" si="16"/>
        <v>4</v>
      </c>
      <c r="C299" s="6">
        <f t="shared" si="17"/>
        <v>17</v>
      </c>
      <c r="D299" s="1">
        <v>48.315899999999999</v>
      </c>
      <c r="E299" s="1">
        <v>48.822200000000002</v>
      </c>
      <c r="F299" s="1">
        <v>47.520299999999999</v>
      </c>
      <c r="G299" s="1">
        <v>48.749899999999997</v>
      </c>
      <c r="H299" s="3">
        <v>105442</v>
      </c>
      <c r="I299" s="4">
        <f t="shared" si="18"/>
        <v>-1.6188293135944325</v>
      </c>
      <c r="J299" s="10">
        <f t="shared" si="19"/>
        <v>2.7028139282276364</v>
      </c>
    </row>
    <row r="300" spans="1:10" x14ac:dyDescent="0.3">
      <c r="A300" s="2" t="s">
        <v>2166</v>
      </c>
      <c r="B300" s="6">
        <f t="shared" si="16"/>
        <v>5</v>
      </c>
      <c r="C300" s="6">
        <f t="shared" si="17"/>
        <v>18</v>
      </c>
      <c r="D300" s="1">
        <v>49.039200000000001</v>
      </c>
      <c r="E300" s="1">
        <v>49.473199999999999</v>
      </c>
      <c r="F300" s="1">
        <v>48.605200000000004</v>
      </c>
      <c r="G300" s="1">
        <v>49.400799999999997</v>
      </c>
      <c r="H300" s="3">
        <v>55721</v>
      </c>
      <c r="I300" s="4">
        <f t="shared" si="18"/>
        <v>1.3263472235032907</v>
      </c>
      <c r="J300" s="10">
        <f t="shared" si="19"/>
        <v>1.7700587748100787</v>
      </c>
    </row>
    <row r="301" spans="1:10" x14ac:dyDescent="0.3">
      <c r="A301" s="2" t="s">
        <v>2165</v>
      </c>
      <c r="B301" s="6">
        <f t="shared" si="16"/>
        <v>1</v>
      </c>
      <c r="C301" s="6">
        <f t="shared" si="17"/>
        <v>21</v>
      </c>
      <c r="D301" s="1">
        <v>49.400799999999997</v>
      </c>
      <c r="E301" s="1">
        <v>49.979500000000002</v>
      </c>
      <c r="F301" s="1">
        <v>49.183900000000001</v>
      </c>
      <c r="G301" s="1">
        <v>49.9071</v>
      </c>
      <c r="H301" s="3">
        <v>36534</v>
      </c>
      <c r="I301" s="4">
        <f t="shared" si="18"/>
        <v>1.0196658810388328</v>
      </c>
      <c r="J301" s="10">
        <f t="shared" si="19"/>
        <v>1.604658718256935</v>
      </c>
    </row>
    <row r="302" spans="1:10" x14ac:dyDescent="0.3">
      <c r="A302" s="2" t="s">
        <v>2164</v>
      </c>
      <c r="B302" s="6">
        <f t="shared" si="16"/>
        <v>2</v>
      </c>
      <c r="C302" s="6">
        <f t="shared" si="17"/>
        <v>22</v>
      </c>
      <c r="D302" s="1">
        <v>50.268799999999999</v>
      </c>
      <c r="E302" s="1">
        <v>50.268799999999999</v>
      </c>
      <c r="F302" s="1">
        <v>49.473199999999999</v>
      </c>
      <c r="G302" s="1">
        <v>49.617800000000003</v>
      </c>
      <c r="H302" s="3">
        <v>34736</v>
      </c>
      <c r="I302" s="4">
        <f t="shared" si="18"/>
        <v>-0.58136368852820297</v>
      </c>
      <c r="J302" s="10">
        <f t="shared" si="19"/>
        <v>1.5953497507812344</v>
      </c>
    </row>
    <row r="303" spans="1:10" x14ac:dyDescent="0.3">
      <c r="A303" s="2" t="s">
        <v>2163</v>
      </c>
      <c r="B303" s="6">
        <f t="shared" si="16"/>
        <v>3</v>
      </c>
      <c r="C303" s="6">
        <f t="shared" si="17"/>
        <v>23</v>
      </c>
      <c r="D303" s="1">
        <v>49.979500000000002</v>
      </c>
      <c r="E303" s="1">
        <v>49.979500000000002</v>
      </c>
      <c r="F303" s="1">
        <v>49.2562</v>
      </c>
      <c r="G303" s="1">
        <v>49.690199999999997</v>
      </c>
      <c r="H303" s="3">
        <v>31238</v>
      </c>
      <c r="I303" s="4">
        <f t="shared" si="18"/>
        <v>0.14580902410083774</v>
      </c>
      <c r="J303" s="10">
        <f t="shared" si="19"/>
        <v>1.4577673335464649</v>
      </c>
    </row>
    <row r="304" spans="1:10" x14ac:dyDescent="0.3">
      <c r="A304" s="2" t="s">
        <v>2162</v>
      </c>
      <c r="B304" s="6">
        <f t="shared" si="16"/>
        <v>4</v>
      </c>
      <c r="C304" s="6">
        <f t="shared" si="17"/>
        <v>24</v>
      </c>
      <c r="D304" s="1">
        <v>49.979500000000002</v>
      </c>
      <c r="E304" s="1">
        <v>50.702800000000003</v>
      </c>
      <c r="F304" s="1">
        <v>49.9071</v>
      </c>
      <c r="G304" s="1">
        <v>50.1965</v>
      </c>
      <c r="H304" s="3">
        <v>44747</v>
      </c>
      <c r="I304" s="4">
        <f t="shared" si="18"/>
        <v>1.0137572590667308</v>
      </c>
      <c r="J304" s="10">
        <f t="shared" si="19"/>
        <v>1.5817858691528173</v>
      </c>
    </row>
    <row r="305" spans="1:10" x14ac:dyDescent="0.3">
      <c r="A305" s="2" t="s">
        <v>2161</v>
      </c>
      <c r="B305" s="6">
        <f t="shared" si="16"/>
        <v>5</v>
      </c>
      <c r="C305" s="6">
        <f t="shared" si="17"/>
        <v>25</v>
      </c>
      <c r="D305" s="1">
        <v>50.919800000000002</v>
      </c>
      <c r="E305" s="1">
        <v>51.498399999999997</v>
      </c>
      <c r="F305" s="1">
        <v>50.630400000000002</v>
      </c>
      <c r="G305" s="1">
        <v>51.498399999999997</v>
      </c>
      <c r="H305" s="3">
        <v>51712</v>
      </c>
      <c r="I305" s="4">
        <f t="shared" si="18"/>
        <v>2.5605436074390631</v>
      </c>
      <c r="J305" s="10">
        <f t="shared" si="19"/>
        <v>1.6998552821020758</v>
      </c>
    </row>
    <row r="306" spans="1:10" x14ac:dyDescent="0.3">
      <c r="A306" s="2" t="s">
        <v>2160</v>
      </c>
      <c r="B306" s="6">
        <f t="shared" si="16"/>
        <v>1</v>
      </c>
      <c r="C306" s="6">
        <f t="shared" si="17"/>
        <v>28</v>
      </c>
      <c r="D306" s="1">
        <v>51.064399999999999</v>
      </c>
      <c r="E306" s="1">
        <v>51.353700000000003</v>
      </c>
      <c r="F306" s="1">
        <v>50.8474</v>
      </c>
      <c r="G306" s="1">
        <v>51.353700000000003</v>
      </c>
      <c r="H306" s="3">
        <v>31030</v>
      </c>
      <c r="I306" s="4">
        <f t="shared" si="18"/>
        <v>-0.28137509193910193</v>
      </c>
      <c r="J306" s="10">
        <f t="shared" si="19"/>
        <v>0.99079978959634407</v>
      </c>
    </row>
    <row r="307" spans="1:10" x14ac:dyDescent="0.3">
      <c r="A307" s="2" t="s">
        <v>2159</v>
      </c>
      <c r="B307" s="6">
        <f t="shared" si="16"/>
        <v>2</v>
      </c>
      <c r="C307" s="6">
        <f t="shared" si="17"/>
        <v>29</v>
      </c>
      <c r="D307" s="1">
        <v>51.064399999999999</v>
      </c>
      <c r="E307" s="1">
        <v>51.498399999999997</v>
      </c>
      <c r="F307" s="1">
        <v>50.919800000000002</v>
      </c>
      <c r="G307" s="1">
        <v>51.209099999999999</v>
      </c>
      <c r="H307" s="3">
        <v>34871</v>
      </c>
      <c r="I307" s="4">
        <f t="shared" si="18"/>
        <v>-0.28197376789358702</v>
      </c>
      <c r="J307" s="10">
        <f t="shared" si="19"/>
        <v>1.1298893274186284</v>
      </c>
    </row>
    <row r="308" spans="1:10" x14ac:dyDescent="0.3">
      <c r="A308" s="2" t="s">
        <v>2158</v>
      </c>
      <c r="B308" s="6">
        <f t="shared" si="16"/>
        <v>3</v>
      </c>
      <c r="C308" s="6">
        <f t="shared" si="17"/>
        <v>30</v>
      </c>
      <c r="D308" s="1">
        <v>50.8474</v>
      </c>
      <c r="E308" s="1">
        <v>51.209099999999999</v>
      </c>
      <c r="F308" s="1">
        <v>50.630400000000002</v>
      </c>
      <c r="G308" s="1">
        <v>50.8474</v>
      </c>
      <c r="H308" s="3">
        <v>60975</v>
      </c>
      <c r="I308" s="4">
        <f t="shared" si="18"/>
        <v>-0.70882602170276154</v>
      </c>
      <c r="J308" s="10">
        <f t="shared" si="19"/>
        <v>1.1365064222693688</v>
      </c>
    </row>
    <row r="309" spans="1:10" x14ac:dyDescent="0.3">
      <c r="A309" s="2" t="s">
        <v>2157</v>
      </c>
      <c r="B309" s="6">
        <f t="shared" si="16"/>
        <v>4</v>
      </c>
      <c r="C309" s="6">
        <f t="shared" si="17"/>
        <v>31</v>
      </c>
      <c r="D309" s="1">
        <v>51.353700000000003</v>
      </c>
      <c r="E309" s="1">
        <v>51.353700000000003</v>
      </c>
      <c r="F309" s="1">
        <v>50.630400000000002</v>
      </c>
      <c r="G309" s="1">
        <v>51.064399999999999</v>
      </c>
      <c r="H309" s="3">
        <v>46429</v>
      </c>
      <c r="I309" s="4">
        <f t="shared" si="18"/>
        <v>0.42585908197464728</v>
      </c>
      <c r="J309" s="10">
        <f t="shared" si="19"/>
        <v>1.4184801901629744</v>
      </c>
    </row>
    <row r="310" spans="1:10" x14ac:dyDescent="0.3">
      <c r="A310" s="2" t="s">
        <v>2156</v>
      </c>
      <c r="B310" s="6">
        <f t="shared" si="16"/>
        <v>5</v>
      </c>
      <c r="C310" s="6">
        <f t="shared" si="17"/>
        <v>1</v>
      </c>
      <c r="D310" s="1">
        <v>51.136699999999998</v>
      </c>
      <c r="E310" s="1">
        <v>51.209099999999999</v>
      </c>
      <c r="F310" s="1">
        <v>50.702800000000003</v>
      </c>
      <c r="G310" s="1">
        <v>51.136699999999998</v>
      </c>
      <c r="H310" s="3">
        <v>30274</v>
      </c>
      <c r="I310" s="4">
        <f t="shared" si="18"/>
        <v>0.14148578060505745</v>
      </c>
      <c r="J310" s="10">
        <f t="shared" si="19"/>
        <v>0.99361147309291342</v>
      </c>
    </row>
    <row r="311" spans="1:10" x14ac:dyDescent="0.3">
      <c r="A311" s="2" t="s">
        <v>2155</v>
      </c>
      <c r="B311" s="6">
        <f t="shared" si="16"/>
        <v>3</v>
      </c>
      <c r="C311" s="6">
        <f t="shared" si="17"/>
        <v>6</v>
      </c>
      <c r="D311" s="1">
        <v>51.715400000000002</v>
      </c>
      <c r="E311" s="1">
        <v>52.728000000000002</v>
      </c>
      <c r="F311" s="1">
        <v>51.715400000000002</v>
      </c>
      <c r="G311" s="1">
        <v>52.728000000000002</v>
      </c>
      <c r="H311" s="3">
        <v>114460</v>
      </c>
      <c r="I311" s="4">
        <f t="shared" si="18"/>
        <v>3.0644184714069844</v>
      </c>
      <c r="J311" s="10">
        <f t="shared" si="19"/>
        <v>1.9391014250767378</v>
      </c>
    </row>
    <row r="312" spans="1:10" x14ac:dyDescent="0.3">
      <c r="A312" s="2" t="s">
        <v>2154</v>
      </c>
      <c r="B312" s="6">
        <f t="shared" si="16"/>
        <v>4</v>
      </c>
      <c r="C312" s="6">
        <f t="shared" si="17"/>
        <v>7</v>
      </c>
      <c r="D312" s="1">
        <v>52.8003</v>
      </c>
      <c r="E312" s="1">
        <v>52.8003</v>
      </c>
      <c r="F312" s="1">
        <v>52.293999999999997</v>
      </c>
      <c r="G312" s="1">
        <v>52.655700000000003</v>
      </c>
      <c r="H312" s="3">
        <v>45215</v>
      </c>
      <c r="I312" s="4">
        <f t="shared" si="18"/>
        <v>-0.1372128922091268</v>
      </c>
      <c r="J312" s="10">
        <f t="shared" si="19"/>
        <v>0.96352307778834778</v>
      </c>
    </row>
    <row r="313" spans="1:10" x14ac:dyDescent="0.3">
      <c r="A313" s="2" t="s">
        <v>2153</v>
      </c>
      <c r="B313" s="6">
        <f t="shared" si="16"/>
        <v>5</v>
      </c>
      <c r="C313" s="6">
        <f t="shared" si="17"/>
        <v>8</v>
      </c>
      <c r="D313" s="1">
        <v>52.728000000000002</v>
      </c>
      <c r="E313" s="1">
        <v>52.8003</v>
      </c>
      <c r="F313" s="1">
        <v>52.366300000000003</v>
      </c>
      <c r="G313" s="1">
        <v>52.728000000000002</v>
      </c>
      <c r="H313" s="3">
        <v>65763</v>
      </c>
      <c r="I313" s="4">
        <f t="shared" si="18"/>
        <v>0.13721289220911473</v>
      </c>
      <c r="J313" s="10">
        <f t="shared" si="19"/>
        <v>0.82536178549154848</v>
      </c>
    </row>
    <row r="314" spans="1:10" x14ac:dyDescent="0.3">
      <c r="A314" s="2" t="s">
        <v>2152</v>
      </c>
      <c r="B314" s="6">
        <f t="shared" si="16"/>
        <v>1</v>
      </c>
      <c r="C314" s="6">
        <f t="shared" si="17"/>
        <v>11</v>
      </c>
      <c r="D314" s="1">
        <v>52.8003</v>
      </c>
      <c r="E314" s="1">
        <v>52.8003</v>
      </c>
      <c r="F314" s="1">
        <v>51.281399999999998</v>
      </c>
      <c r="G314" s="1">
        <v>51.426099999999998</v>
      </c>
      <c r="H314" s="3">
        <v>62602</v>
      </c>
      <c r="I314" s="4">
        <f t="shared" si="18"/>
        <v>-2.5000798065837193</v>
      </c>
      <c r="J314" s="10">
        <f t="shared" si="19"/>
        <v>2.9188759182465973</v>
      </c>
    </row>
    <row r="315" spans="1:10" x14ac:dyDescent="0.3">
      <c r="A315" s="2" t="s">
        <v>2151</v>
      </c>
      <c r="B315" s="6">
        <f t="shared" si="16"/>
        <v>2</v>
      </c>
      <c r="C315" s="6">
        <f t="shared" si="17"/>
        <v>12</v>
      </c>
      <c r="D315" s="1">
        <v>50.992100000000001</v>
      </c>
      <c r="E315" s="1">
        <v>51.136699999999998</v>
      </c>
      <c r="F315" s="1">
        <v>50.702800000000003</v>
      </c>
      <c r="G315" s="1">
        <v>50.702800000000003</v>
      </c>
      <c r="H315" s="3">
        <v>45964</v>
      </c>
      <c r="I315" s="4">
        <f t="shared" si="18"/>
        <v>-1.4164689787931324</v>
      </c>
      <c r="J315" s="10">
        <f t="shared" si="19"/>
        <v>0.85213031396987815</v>
      </c>
    </row>
    <row r="316" spans="1:10" x14ac:dyDescent="0.3">
      <c r="A316" s="2" t="s">
        <v>2150</v>
      </c>
      <c r="B316" s="6">
        <f t="shared" si="16"/>
        <v>3</v>
      </c>
      <c r="C316" s="6">
        <f t="shared" si="17"/>
        <v>13</v>
      </c>
      <c r="D316" s="1">
        <v>50.702800000000003</v>
      </c>
      <c r="E316" s="1">
        <v>51.209099999999999</v>
      </c>
      <c r="F316" s="1">
        <v>50.630400000000002</v>
      </c>
      <c r="G316" s="1">
        <v>51.136699999999998</v>
      </c>
      <c r="H316" s="3">
        <v>27891</v>
      </c>
      <c r="I316" s="4">
        <f t="shared" si="18"/>
        <v>0.85213031396987815</v>
      </c>
      <c r="J316" s="10">
        <f t="shared" si="19"/>
        <v>1.1365064222693688</v>
      </c>
    </row>
    <row r="317" spans="1:10" x14ac:dyDescent="0.3">
      <c r="A317" s="2" t="s">
        <v>2149</v>
      </c>
      <c r="B317" s="6">
        <f t="shared" si="16"/>
        <v>4</v>
      </c>
      <c r="C317" s="6">
        <f t="shared" si="17"/>
        <v>14</v>
      </c>
      <c r="D317" s="1">
        <v>50.8474</v>
      </c>
      <c r="E317" s="1">
        <v>50.992100000000001</v>
      </c>
      <c r="F317" s="1">
        <v>50.341099999999997</v>
      </c>
      <c r="G317" s="1">
        <v>50.485799999999998</v>
      </c>
      <c r="H317" s="3">
        <v>53756</v>
      </c>
      <c r="I317" s="4">
        <f t="shared" si="18"/>
        <v>-1.2810330414638229</v>
      </c>
      <c r="J317" s="10">
        <f t="shared" si="19"/>
        <v>1.2848877886153269</v>
      </c>
    </row>
    <row r="318" spans="1:10" x14ac:dyDescent="0.3">
      <c r="A318" s="2" t="s">
        <v>2148</v>
      </c>
      <c r="B318" s="6">
        <f t="shared" si="16"/>
        <v>5</v>
      </c>
      <c r="C318" s="6">
        <f t="shared" si="17"/>
        <v>15</v>
      </c>
      <c r="D318" s="1">
        <v>50.630400000000002</v>
      </c>
      <c r="E318" s="1">
        <v>50.630400000000002</v>
      </c>
      <c r="F318" s="1">
        <v>49.979500000000002</v>
      </c>
      <c r="G318" s="1">
        <v>50.0518</v>
      </c>
      <c r="H318" s="3">
        <v>52231</v>
      </c>
      <c r="I318" s="4">
        <f t="shared" si="18"/>
        <v>-0.86336394712075226</v>
      </c>
      <c r="J318" s="10">
        <f t="shared" si="19"/>
        <v>1.2939265049720208</v>
      </c>
    </row>
    <row r="319" spans="1:10" x14ac:dyDescent="0.3">
      <c r="A319" s="2" t="s">
        <v>2147</v>
      </c>
      <c r="B319" s="6">
        <f t="shared" si="16"/>
        <v>1</v>
      </c>
      <c r="C319" s="6">
        <f t="shared" si="17"/>
        <v>18</v>
      </c>
      <c r="D319" s="1">
        <v>50.485799999999998</v>
      </c>
      <c r="E319" s="1">
        <v>50.485799999999998</v>
      </c>
      <c r="F319" s="1">
        <v>49.762500000000003</v>
      </c>
      <c r="G319" s="1">
        <v>49.9071</v>
      </c>
      <c r="H319" s="3">
        <v>27185</v>
      </c>
      <c r="I319" s="4">
        <f t="shared" si="18"/>
        <v>-0.28951919453811881</v>
      </c>
      <c r="J319" s="10">
        <f t="shared" si="19"/>
        <v>1.443042029527507</v>
      </c>
    </row>
    <row r="320" spans="1:10" x14ac:dyDescent="0.3">
      <c r="A320" s="2" t="s">
        <v>2146</v>
      </c>
      <c r="B320" s="6">
        <f t="shared" si="16"/>
        <v>2</v>
      </c>
      <c r="C320" s="6">
        <f t="shared" si="17"/>
        <v>19</v>
      </c>
      <c r="D320" s="1">
        <v>49.545499999999997</v>
      </c>
      <c r="E320" s="1">
        <v>49.545499999999997</v>
      </c>
      <c r="F320" s="1">
        <v>49.183900000000001</v>
      </c>
      <c r="G320" s="1">
        <v>49.2562</v>
      </c>
      <c r="H320" s="3">
        <v>42733</v>
      </c>
      <c r="I320" s="4">
        <f t="shared" si="18"/>
        <v>-1.3128029185421199</v>
      </c>
      <c r="J320" s="10">
        <f t="shared" si="19"/>
        <v>0.7325105123049287</v>
      </c>
    </row>
    <row r="321" spans="1:10" x14ac:dyDescent="0.3">
      <c r="A321" s="2" t="s">
        <v>2145</v>
      </c>
      <c r="B321" s="6">
        <f t="shared" si="16"/>
        <v>3</v>
      </c>
      <c r="C321" s="6">
        <f t="shared" si="17"/>
        <v>20</v>
      </c>
      <c r="D321" s="1">
        <v>49.9071</v>
      </c>
      <c r="E321" s="1">
        <v>50.485799999999998</v>
      </c>
      <c r="F321" s="1">
        <v>49.545499999999997</v>
      </c>
      <c r="G321" s="1">
        <v>50.485799999999998</v>
      </c>
      <c r="H321" s="3">
        <v>48244</v>
      </c>
      <c r="I321" s="4">
        <f t="shared" si="18"/>
        <v>2.4656860602009862</v>
      </c>
      <c r="J321" s="10">
        <f t="shared" si="19"/>
        <v>1.8800669326065358</v>
      </c>
    </row>
    <row r="322" spans="1:10" x14ac:dyDescent="0.3">
      <c r="A322" s="2" t="s">
        <v>2144</v>
      </c>
      <c r="B322" s="6">
        <f t="shared" si="16"/>
        <v>4</v>
      </c>
      <c r="C322" s="6">
        <f t="shared" si="17"/>
        <v>21</v>
      </c>
      <c r="D322" s="1">
        <v>51.136699999999998</v>
      </c>
      <c r="E322" s="1">
        <v>51.570700000000002</v>
      </c>
      <c r="F322" s="1">
        <v>50.8474</v>
      </c>
      <c r="G322" s="1">
        <v>51.136699999999998</v>
      </c>
      <c r="H322" s="3">
        <v>50937</v>
      </c>
      <c r="I322" s="4">
        <f t="shared" si="18"/>
        <v>1.28103304146381</v>
      </c>
      <c r="J322" s="10">
        <f t="shared" si="19"/>
        <v>1.4124691343400295</v>
      </c>
    </row>
    <row r="323" spans="1:10" x14ac:dyDescent="0.3">
      <c r="A323" s="2" t="s">
        <v>2143</v>
      </c>
      <c r="B323" s="6">
        <f t="shared" ref="B323:B386" si="20">WEEKDAY(A323,2)</f>
        <v>5</v>
      </c>
      <c r="C323" s="6">
        <f t="shared" ref="C323:C386" si="21">DAY(A323)</f>
        <v>22</v>
      </c>
      <c r="D323" s="1">
        <v>51.281399999999998</v>
      </c>
      <c r="E323" s="1">
        <v>51.353700000000003</v>
      </c>
      <c r="F323" s="1">
        <v>50.8474</v>
      </c>
      <c r="G323" s="1">
        <v>51.281399999999998</v>
      </c>
      <c r="H323" s="3">
        <v>25371</v>
      </c>
      <c r="I323" s="4">
        <f t="shared" ref="I323:I386" si="22">100*LN(G323/G322)</f>
        <v>0.28256742954413927</v>
      </c>
      <c r="J323" s="10">
        <f t="shared" ref="J323:J386" si="23">100*LN(E323/F323)</f>
        <v>0.99079978959634407</v>
      </c>
    </row>
    <row r="324" spans="1:10" x14ac:dyDescent="0.3">
      <c r="A324" s="2" t="s">
        <v>2142</v>
      </c>
      <c r="B324" s="6">
        <f t="shared" si="20"/>
        <v>1</v>
      </c>
      <c r="C324" s="6">
        <f t="shared" si="21"/>
        <v>25</v>
      </c>
      <c r="D324" s="1">
        <v>51.353700000000003</v>
      </c>
      <c r="E324" s="1">
        <v>51.426099999999998</v>
      </c>
      <c r="F324" s="1">
        <v>50.702800000000003</v>
      </c>
      <c r="G324" s="1">
        <v>50.8474</v>
      </c>
      <c r="H324" s="3">
        <v>22103</v>
      </c>
      <c r="I324" s="4">
        <f t="shared" si="22"/>
        <v>-0.84991229212384478</v>
      </c>
      <c r="J324" s="10">
        <f t="shared" si="23"/>
        <v>1.4164689787931435</v>
      </c>
    </row>
    <row r="325" spans="1:10" x14ac:dyDescent="0.3">
      <c r="A325" s="2" t="s">
        <v>2141</v>
      </c>
      <c r="B325" s="6">
        <f t="shared" si="20"/>
        <v>2</v>
      </c>
      <c r="C325" s="6">
        <f t="shared" si="21"/>
        <v>26</v>
      </c>
      <c r="D325" s="1">
        <v>50.413499999999999</v>
      </c>
      <c r="E325" s="1">
        <v>50.8474</v>
      </c>
      <c r="F325" s="1">
        <v>49.979500000000002</v>
      </c>
      <c r="G325" s="1">
        <v>50.8474</v>
      </c>
      <c r="H325" s="3">
        <v>31931</v>
      </c>
      <c r="I325" s="4">
        <f t="shared" si="22"/>
        <v>0</v>
      </c>
      <c r="J325" s="10">
        <f t="shared" si="23"/>
        <v>1.7216069055386296</v>
      </c>
    </row>
    <row r="326" spans="1:10" x14ac:dyDescent="0.3">
      <c r="A326" s="2" t="s">
        <v>2140</v>
      </c>
      <c r="B326" s="6">
        <f t="shared" si="20"/>
        <v>3</v>
      </c>
      <c r="C326" s="6">
        <f t="shared" si="21"/>
        <v>27</v>
      </c>
      <c r="D326" s="1">
        <v>51.715400000000002</v>
      </c>
      <c r="E326" s="1">
        <v>52.583300000000001</v>
      </c>
      <c r="F326" s="1">
        <v>51.715400000000002</v>
      </c>
      <c r="G326" s="1">
        <v>52.293999999999997</v>
      </c>
      <c r="H326" s="3">
        <v>59307</v>
      </c>
      <c r="I326" s="4">
        <f t="shared" si="22"/>
        <v>2.8052651325821012</v>
      </c>
      <c r="J326" s="10">
        <f t="shared" si="23"/>
        <v>1.6642969338939058</v>
      </c>
    </row>
    <row r="327" spans="1:10" x14ac:dyDescent="0.3">
      <c r="A327" s="2" t="s">
        <v>2139</v>
      </c>
      <c r="B327" s="6">
        <f t="shared" si="20"/>
        <v>4</v>
      </c>
      <c r="C327" s="6">
        <f t="shared" si="21"/>
        <v>28</v>
      </c>
      <c r="D327" s="1">
        <v>53.089599999999997</v>
      </c>
      <c r="E327" s="1">
        <v>53.306600000000003</v>
      </c>
      <c r="F327" s="1">
        <v>52.728000000000002</v>
      </c>
      <c r="G327" s="1">
        <v>52.8003</v>
      </c>
      <c r="H327" s="3">
        <v>83614</v>
      </c>
      <c r="I327" s="4">
        <f t="shared" si="22"/>
        <v>0.96352307778834778</v>
      </c>
      <c r="J327" s="10">
        <f t="shared" si="23"/>
        <v>1.0913527147521438</v>
      </c>
    </row>
    <row r="328" spans="1:10" x14ac:dyDescent="0.3">
      <c r="A328" s="2" t="s">
        <v>2138</v>
      </c>
      <c r="B328" s="6">
        <f t="shared" si="20"/>
        <v>5</v>
      </c>
      <c r="C328" s="6">
        <f t="shared" si="21"/>
        <v>29</v>
      </c>
      <c r="D328" s="1">
        <v>53.3065</v>
      </c>
      <c r="E328" s="1">
        <v>53.4512</v>
      </c>
      <c r="F328" s="1">
        <v>52.727899999999998</v>
      </c>
      <c r="G328" s="1">
        <v>52.944899999999997</v>
      </c>
      <c r="H328" s="3">
        <v>93588</v>
      </c>
      <c r="I328" s="4">
        <f t="shared" si="22"/>
        <v>0.27348776138989567</v>
      </c>
      <c r="J328" s="10">
        <f t="shared" si="23"/>
        <v>1.3624360884662676</v>
      </c>
    </row>
    <row r="329" spans="1:10" x14ac:dyDescent="0.3">
      <c r="A329" s="2" t="s">
        <v>2137</v>
      </c>
      <c r="B329" s="6">
        <f t="shared" si="20"/>
        <v>2</v>
      </c>
      <c r="C329" s="6">
        <f t="shared" si="21"/>
        <v>3</v>
      </c>
      <c r="D329" s="1">
        <v>53.4512</v>
      </c>
      <c r="E329" s="1">
        <v>54.102200000000003</v>
      </c>
      <c r="F329" s="1">
        <v>53.234200000000001</v>
      </c>
      <c r="G329" s="1">
        <v>53.957500000000003</v>
      </c>
      <c r="H329" s="3">
        <v>81669</v>
      </c>
      <c r="I329" s="4">
        <f t="shared" si="22"/>
        <v>1.8944949522833525</v>
      </c>
      <c r="J329" s="10">
        <f t="shared" si="23"/>
        <v>1.6173803513683385</v>
      </c>
    </row>
    <row r="330" spans="1:10" x14ac:dyDescent="0.3">
      <c r="A330" s="2" t="s">
        <v>2136</v>
      </c>
      <c r="B330" s="6">
        <f t="shared" si="20"/>
        <v>3</v>
      </c>
      <c r="C330" s="6">
        <f t="shared" si="21"/>
        <v>4</v>
      </c>
      <c r="D330" s="1">
        <v>53.812899999999999</v>
      </c>
      <c r="E330" s="1">
        <v>53.812899999999999</v>
      </c>
      <c r="F330" s="1">
        <v>52.800199999999997</v>
      </c>
      <c r="G330" s="1">
        <v>53.378900000000002</v>
      </c>
      <c r="H330" s="3">
        <v>46678</v>
      </c>
      <c r="I330" s="4">
        <f t="shared" si="22"/>
        <v>-1.0781162855839066</v>
      </c>
      <c r="J330" s="10">
        <f t="shared" si="23"/>
        <v>1.8998236793683132</v>
      </c>
    </row>
    <row r="331" spans="1:10" x14ac:dyDescent="0.3">
      <c r="A331" s="2" t="s">
        <v>2135</v>
      </c>
      <c r="B331" s="6">
        <f t="shared" si="20"/>
        <v>4</v>
      </c>
      <c r="C331" s="6">
        <f t="shared" si="21"/>
        <v>5</v>
      </c>
      <c r="D331" s="1">
        <v>53.523499999999999</v>
      </c>
      <c r="E331" s="1">
        <v>54.102200000000003</v>
      </c>
      <c r="F331" s="1">
        <v>53.234200000000001</v>
      </c>
      <c r="G331" s="1">
        <v>54.102200000000003</v>
      </c>
      <c r="H331" s="3">
        <v>45484</v>
      </c>
      <c r="I331" s="4">
        <f t="shared" si="22"/>
        <v>1.3459313664850865</v>
      </c>
      <c r="J331" s="10">
        <f t="shared" si="23"/>
        <v>1.6173803513683385</v>
      </c>
    </row>
    <row r="332" spans="1:10" x14ac:dyDescent="0.3">
      <c r="A332" s="2" t="s">
        <v>2134</v>
      </c>
      <c r="B332" s="6">
        <f t="shared" si="20"/>
        <v>5</v>
      </c>
      <c r="C332" s="6">
        <f t="shared" si="21"/>
        <v>6</v>
      </c>
      <c r="D332" s="1">
        <v>54.2468</v>
      </c>
      <c r="E332" s="1">
        <v>54.680799999999998</v>
      </c>
      <c r="F332" s="1">
        <v>53.812899999999999</v>
      </c>
      <c r="G332" s="1">
        <v>54.2468</v>
      </c>
      <c r="H332" s="3">
        <v>54111</v>
      </c>
      <c r="I332" s="4">
        <f t="shared" si="22"/>
        <v>0.26691540457005902</v>
      </c>
      <c r="J332" s="10">
        <f t="shared" si="23"/>
        <v>1.5999426949118152</v>
      </c>
    </row>
    <row r="333" spans="1:10" x14ac:dyDescent="0.3">
      <c r="A333" s="2" t="s">
        <v>2133</v>
      </c>
      <c r="B333" s="6">
        <f t="shared" si="20"/>
        <v>1</v>
      </c>
      <c r="C333" s="6">
        <f t="shared" si="21"/>
        <v>9</v>
      </c>
      <c r="D333" s="1">
        <v>54.680799999999998</v>
      </c>
      <c r="E333" s="1">
        <v>55.042400000000001</v>
      </c>
      <c r="F333" s="1">
        <v>54.391500000000001</v>
      </c>
      <c r="G333" s="1">
        <v>54.608499999999999</v>
      </c>
      <c r="H333" s="3">
        <v>64708</v>
      </c>
      <c r="I333" s="4">
        <f t="shared" si="22"/>
        <v>0.66455437843274345</v>
      </c>
      <c r="J333" s="10">
        <f t="shared" si="23"/>
        <v>1.1895905672001794</v>
      </c>
    </row>
    <row r="334" spans="1:10" x14ac:dyDescent="0.3">
      <c r="A334" s="2" t="s">
        <v>2132</v>
      </c>
      <c r="B334" s="6">
        <f t="shared" si="20"/>
        <v>2</v>
      </c>
      <c r="C334" s="6">
        <f t="shared" si="21"/>
        <v>10</v>
      </c>
      <c r="D334" s="1">
        <v>54.680799999999998</v>
      </c>
      <c r="E334" s="1">
        <v>54.680799999999998</v>
      </c>
      <c r="F334" s="1">
        <v>53.812899999999999</v>
      </c>
      <c r="G334" s="1">
        <v>53.812899999999999</v>
      </c>
      <c r="H334" s="3">
        <v>43355</v>
      </c>
      <c r="I334" s="4">
        <f t="shared" si="22"/>
        <v>-1.4676332912515622</v>
      </c>
      <c r="J334" s="10">
        <f t="shared" si="23"/>
        <v>1.5999426949118152</v>
      </c>
    </row>
    <row r="335" spans="1:10" x14ac:dyDescent="0.3">
      <c r="A335" s="2" t="s">
        <v>2131</v>
      </c>
      <c r="B335" s="6">
        <f t="shared" si="20"/>
        <v>3</v>
      </c>
      <c r="C335" s="6">
        <f t="shared" si="21"/>
        <v>11</v>
      </c>
      <c r="D335" s="1">
        <v>54.463799999999999</v>
      </c>
      <c r="E335" s="1">
        <v>54.463799999999999</v>
      </c>
      <c r="F335" s="1">
        <v>53.957500000000003</v>
      </c>
      <c r="G335" s="1">
        <v>54.2468</v>
      </c>
      <c r="H335" s="3">
        <v>43256</v>
      </c>
      <c r="I335" s="4">
        <f t="shared" si="22"/>
        <v>0.80307891281882893</v>
      </c>
      <c r="J335" s="10">
        <f t="shared" si="23"/>
        <v>0.93395611427667613</v>
      </c>
    </row>
    <row r="336" spans="1:10" x14ac:dyDescent="0.3">
      <c r="A336" s="2" t="s">
        <v>2130</v>
      </c>
      <c r="B336" s="6">
        <f t="shared" si="20"/>
        <v>4</v>
      </c>
      <c r="C336" s="6">
        <f t="shared" si="21"/>
        <v>12</v>
      </c>
      <c r="D336" s="1">
        <v>53.668199999999999</v>
      </c>
      <c r="E336" s="1">
        <v>54.970100000000002</v>
      </c>
      <c r="F336" s="1">
        <v>53.5959</v>
      </c>
      <c r="G336" s="1">
        <v>54.753100000000003</v>
      </c>
      <c r="H336" s="3">
        <v>59055</v>
      </c>
      <c r="I336" s="4">
        <f t="shared" si="22"/>
        <v>0.92899835925669161</v>
      </c>
      <c r="J336" s="10">
        <f t="shared" si="23"/>
        <v>2.5316828431269829</v>
      </c>
    </row>
    <row r="337" spans="1:10" x14ac:dyDescent="0.3">
      <c r="A337" s="2" t="s">
        <v>2129</v>
      </c>
      <c r="B337" s="6">
        <f t="shared" si="20"/>
        <v>5</v>
      </c>
      <c r="C337" s="6">
        <f t="shared" si="21"/>
        <v>13</v>
      </c>
      <c r="D337" s="1">
        <v>54.970100000000002</v>
      </c>
      <c r="E337" s="1">
        <v>55.042400000000001</v>
      </c>
      <c r="F337" s="1">
        <v>54.608499999999999</v>
      </c>
      <c r="G337" s="1">
        <v>54.897799999999997</v>
      </c>
      <c r="H337" s="3">
        <v>40118</v>
      </c>
      <c r="I337" s="4">
        <f t="shared" si="22"/>
        <v>0.26392867545335225</v>
      </c>
      <c r="J337" s="10">
        <f t="shared" si="23"/>
        <v>0.79142490355676109</v>
      </c>
    </row>
    <row r="338" spans="1:10" x14ac:dyDescent="0.3">
      <c r="A338" s="2" t="s">
        <v>2128</v>
      </c>
      <c r="B338" s="6">
        <f t="shared" si="20"/>
        <v>1</v>
      </c>
      <c r="C338" s="6">
        <f t="shared" si="21"/>
        <v>16</v>
      </c>
      <c r="D338" s="1">
        <v>54.897799999999997</v>
      </c>
      <c r="E338" s="1">
        <v>54.897799999999997</v>
      </c>
      <c r="F338" s="1">
        <v>54.029800000000002</v>
      </c>
      <c r="G338" s="1">
        <v>54.174500000000002</v>
      </c>
      <c r="H338" s="3">
        <v>34105</v>
      </c>
      <c r="I338" s="4">
        <f t="shared" si="22"/>
        <v>-1.3262956822300203</v>
      </c>
      <c r="J338" s="10">
        <f t="shared" si="23"/>
        <v>1.5937528650911206</v>
      </c>
    </row>
    <row r="339" spans="1:10" x14ac:dyDescent="0.3">
      <c r="A339" s="2" t="s">
        <v>2127</v>
      </c>
      <c r="B339" s="6">
        <f t="shared" si="20"/>
        <v>2</v>
      </c>
      <c r="C339" s="6">
        <f t="shared" si="21"/>
        <v>17</v>
      </c>
      <c r="D339" s="1">
        <v>53.957500000000003</v>
      </c>
      <c r="E339" s="1">
        <v>54.970100000000002</v>
      </c>
      <c r="F339" s="1">
        <v>53.957500000000003</v>
      </c>
      <c r="G339" s="1">
        <v>54.680799999999998</v>
      </c>
      <c r="H339" s="3">
        <v>41402</v>
      </c>
      <c r="I339" s="4">
        <f t="shared" si="22"/>
        <v>0.93023242961295083</v>
      </c>
      <c r="J339" s="10">
        <f t="shared" si="23"/>
        <v>1.8592701394020856</v>
      </c>
    </row>
    <row r="340" spans="1:10" x14ac:dyDescent="0.3">
      <c r="A340" s="2" t="s">
        <v>2126</v>
      </c>
      <c r="B340" s="6">
        <f t="shared" si="20"/>
        <v>3</v>
      </c>
      <c r="C340" s="6">
        <f t="shared" si="21"/>
        <v>18</v>
      </c>
      <c r="D340" s="1">
        <v>54.463799999999999</v>
      </c>
      <c r="E340" s="1">
        <v>54.825499999999998</v>
      </c>
      <c r="F340" s="1">
        <v>54.174500000000002</v>
      </c>
      <c r="G340" s="1">
        <v>54.463799999999999</v>
      </c>
      <c r="H340" s="3">
        <v>28263</v>
      </c>
      <c r="I340" s="4">
        <f t="shared" si="22"/>
        <v>-0.39763815328754532</v>
      </c>
      <c r="J340" s="10">
        <f t="shared" si="23"/>
        <v>1.1945096158904867</v>
      </c>
    </row>
    <row r="341" spans="1:10" x14ac:dyDescent="0.3">
      <c r="A341" s="2" t="s">
        <v>2125</v>
      </c>
      <c r="B341" s="6">
        <f t="shared" si="20"/>
        <v>4</v>
      </c>
      <c r="C341" s="6">
        <f t="shared" si="21"/>
        <v>19</v>
      </c>
      <c r="D341" s="1">
        <v>54.174500000000002</v>
      </c>
      <c r="E341" s="1">
        <v>55.187100000000001</v>
      </c>
      <c r="F341" s="1">
        <v>54.174500000000002</v>
      </c>
      <c r="G341" s="1">
        <v>54.391500000000001</v>
      </c>
      <c r="H341" s="3">
        <v>58823</v>
      </c>
      <c r="I341" s="4">
        <f t="shared" si="22"/>
        <v>-0.13283691401612563</v>
      </c>
      <c r="J341" s="10">
        <f t="shared" si="23"/>
        <v>1.851891228929057</v>
      </c>
    </row>
    <row r="342" spans="1:10" x14ac:dyDescent="0.3">
      <c r="A342" s="2" t="s">
        <v>2124</v>
      </c>
      <c r="B342" s="6">
        <f t="shared" si="20"/>
        <v>5</v>
      </c>
      <c r="C342" s="6">
        <f t="shared" si="21"/>
        <v>20</v>
      </c>
      <c r="D342" s="1">
        <v>54.970100000000002</v>
      </c>
      <c r="E342" s="1">
        <v>54.970100000000002</v>
      </c>
      <c r="F342" s="1">
        <v>54.174500000000002</v>
      </c>
      <c r="G342" s="1">
        <v>54.608499999999999</v>
      </c>
      <c r="H342" s="3">
        <v>33000</v>
      </c>
      <c r="I342" s="4">
        <f t="shared" si="22"/>
        <v>0.39816566364342065</v>
      </c>
      <c r="J342" s="10">
        <f t="shared" si="23"/>
        <v>1.4579083014508158</v>
      </c>
    </row>
    <row r="343" spans="1:10" x14ac:dyDescent="0.3">
      <c r="A343" s="2" t="s">
        <v>2123</v>
      </c>
      <c r="B343" s="6">
        <f t="shared" si="20"/>
        <v>1</v>
      </c>
      <c r="C343" s="6">
        <f t="shared" si="21"/>
        <v>23</v>
      </c>
      <c r="D343" s="1">
        <v>54.029800000000002</v>
      </c>
      <c r="E343" s="1">
        <v>54.608499999999999</v>
      </c>
      <c r="F343" s="1">
        <v>53.885199999999998</v>
      </c>
      <c r="G343" s="1">
        <v>54.319200000000002</v>
      </c>
      <c r="H343" s="3">
        <v>39033</v>
      </c>
      <c r="I343" s="4">
        <f t="shared" si="22"/>
        <v>-0.53117926885395383</v>
      </c>
      <c r="J343" s="10">
        <f t="shared" si="23"/>
        <v>1.3333690640066989</v>
      </c>
    </row>
    <row r="344" spans="1:10" x14ac:dyDescent="0.3">
      <c r="A344" s="2" t="s">
        <v>2122</v>
      </c>
      <c r="B344" s="6">
        <f t="shared" si="20"/>
        <v>2</v>
      </c>
      <c r="C344" s="6">
        <f t="shared" si="21"/>
        <v>24</v>
      </c>
      <c r="D344" s="1">
        <v>54.174500000000002</v>
      </c>
      <c r="E344" s="1">
        <v>54.319200000000002</v>
      </c>
      <c r="F344" s="1">
        <v>53.668199999999999</v>
      </c>
      <c r="G344" s="1">
        <v>54.102200000000003</v>
      </c>
      <c r="H344" s="3">
        <v>34788</v>
      </c>
      <c r="I344" s="4">
        <f t="shared" si="22"/>
        <v>-0.40029051414883898</v>
      </c>
      <c r="J344" s="10">
        <f t="shared" si="23"/>
        <v>1.2057108264719447</v>
      </c>
    </row>
    <row r="345" spans="1:10" x14ac:dyDescent="0.3">
      <c r="A345" s="2" t="s">
        <v>2121</v>
      </c>
      <c r="B345" s="6">
        <f t="shared" si="20"/>
        <v>3</v>
      </c>
      <c r="C345" s="6">
        <f t="shared" si="21"/>
        <v>25</v>
      </c>
      <c r="D345" s="1">
        <v>53.668199999999999</v>
      </c>
      <c r="E345" s="1">
        <v>54.174500000000002</v>
      </c>
      <c r="F345" s="1">
        <v>53.017200000000003</v>
      </c>
      <c r="G345" s="1">
        <v>53.885199999999998</v>
      </c>
      <c r="H345" s="3">
        <v>59580</v>
      </c>
      <c r="I345" s="4">
        <f t="shared" si="22"/>
        <v>-0.40189928100391475</v>
      </c>
      <c r="J345" s="10">
        <f t="shared" si="23"/>
        <v>2.1593928824411708</v>
      </c>
    </row>
    <row r="346" spans="1:10" x14ac:dyDescent="0.3">
      <c r="A346" s="2" t="s">
        <v>2120</v>
      </c>
      <c r="B346" s="6">
        <f t="shared" si="20"/>
        <v>4</v>
      </c>
      <c r="C346" s="6">
        <f t="shared" si="21"/>
        <v>26</v>
      </c>
      <c r="D346" s="1">
        <v>54.2468</v>
      </c>
      <c r="E346" s="1">
        <v>54.2468</v>
      </c>
      <c r="F346" s="1">
        <v>53.523499999999999</v>
      </c>
      <c r="G346" s="1">
        <v>53.668199999999999</v>
      </c>
      <c r="H346" s="3">
        <v>33240</v>
      </c>
      <c r="I346" s="4">
        <f t="shared" si="22"/>
        <v>-0.40352103131919809</v>
      </c>
      <c r="J346" s="10">
        <f t="shared" si="23"/>
        <v>1.3423194710358066</v>
      </c>
    </row>
    <row r="347" spans="1:10" x14ac:dyDescent="0.3">
      <c r="A347" s="2" t="s">
        <v>2119</v>
      </c>
      <c r="B347" s="6">
        <f t="shared" si="20"/>
        <v>5</v>
      </c>
      <c r="C347" s="6">
        <f t="shared" si="21"/>
        <v>27</v>
      </c>
      <c r="D347" s="1">
        <v>53.378900000000002</v>
      </c>
      <c r="E347" s="1">
        <v>53.885199999999998</v>
      </c>
      <c r="F347" s="1">
        <v>53.378900000000002</v>
      </c>
      <c r="G347" s="1">
        <v>53.523499999999999</v>
      </c>
      <c r="H347" s="3">
        <v>49929</v>
      </c>
      <c r="I347" s="4">
        <f t="shared" si="22"/>
        <v>-0.26998375414264247</v>
      </c>
      <c r="J347" s="10">
        <f t="shared" si="23"/>
        <v>0.94403208548116768</v>
      </c>
    </row>
    <row r="348" spans="1:10" x14ac:dyDescent="0.3">
      <c r="A348" s="2" t="s">
        <v>2118</v>
      </c>
      <c r="B348" s="6">
        <f t="shared" si="20"/>
        <v>1</v>
      </c>
      <c r="C348" s="6">
        <f t="shared" si="21"/>
        <v>30</v>
      </c>
      <c r="D348" s="1">
        <v>53.523499999999999</v>
      </c>
      <c r="E348" s="1">
        <v>54.463799999999999</v>
      </c>
      <c r="F348" s="1">
        <v>53.523499999999999</v>
      </c>
      <c r="G348" s="1">
        <v>54.319200000000002</v>
      </c>
      <c r="H348" s="3">
        <v>33733</v>
      </c>
      <c r="I348" s="4">
        <f t="shared" si="22"/>
        <v>1.4756945806145847</v>
      </c>
      <c r="J348" s="10">
        <f t="shared" si="23"/>
        <v>1.7415450998412474</v>
      </c>
    </row>
    <row r="349" spans="1:10" x14ac:dyDescent="0.3">
      <c r="A349" s="2" t="s">
        <v>2117</v>
      </c>
      <c r="B349" s="6">
        <f t="shared" si="20"/>
        <v>2</v>
      </c>
      <c r="C349" s="6">
        <f t="shared" si="21"/>
        <v>31</v>
      </c>
      <c r="D349" s="1">
        <v>54.608499999999999</v>
      </c>
      <c r="E349" s="1">
        <v>55.621099999999998</v>
      </c>
      <c r="F349" s="1">
        <v>54.536099999999998</v>
      </c>
      <c r="G349" s="1">
        <v>55.476399999999998</v>
      </c>
      <c r="H349" s="3">
        <v>62918</v>
      </c>
      <c r="I349" s="4">
        <f t="shared" si="22"/>
        <v>2.107994949179127</v>
      </c>
      <c r="J349" s="10">
        <f t="shared" si="23"/>
        <v>1.9699757958898163</v>
      </c>
    </row>
    <row r="350" spans="1:10" x14ac:dyDescent="0.3">
      <c r="A350" s="2" t="s">
        <v>2116</v>
      </c>
      <c r="B350" s="6">
        <f t="shared" si="20"/>
        <v>3</v>
      </c>
      <c r="C350" s="6">
        <f t="shared" si="21"/>
        <v>1</v>
      </c>
      <c r="D350" s="1">
        <v>55.187100000000001</v>
      </c>
      <c r="E350" s="1">
        <v>55.910400000000003</v>
      </c>
      <c r="F350" s="1">
        <v>55.187100000000001</v>
      </c>
      <c r="G350" s="1">
        <v>55.693399999999997</v>
      </c>
      <c r="H350" s="3">
        <v>45321</v>
      </c>
      <c r="I350" s="4">
        <f t="shared" si="22"/>
        <v>0.39039428982306379</v>
      </c>
      <c r="J350" s="10">
        <f t="shared" si="23"/>
        <v>1.3021179048383733</v>
      </c>
    </row>
    <row r="351" spans="1:10" x14ac:dyDescent="0.3">
      <c r="A351" s="2" t="s">
        <v>2115</v>
      </c>
      <c r="B351" s="6">
        <f t="shared" si="20"/>
        <v>4</v>
      </c>
      <c r="C351" s="6">
        <f t="shared" si="21"/>
        <v>2</v>
      </c>
      <c r="D351" s="1">
        <v>55.187100000000001</v>
      </c>
      <c r="E351" s="1">
        <v>55.982700000000001</v>
      </c>
      <c r="F351" s="1">
        <v>55.187100000000001</v>
      </c>
      <c r="G351" s="1">
        <v>55.259399999999999</v>
      </c>
      <c r="H351" s="3">
        <v>61881</v>
      </c>
      <c r="I351" s="4">
        <f t="shared" si="22"/>
        <v>-0.78231863184868644</v>
      </c>
      <c r="J351" s="10">
        <f t="shared" si="23"/>
        <v>1.4313484115667878</v>
      </c>
    </row>
    <row r="352" spans="1:10" x14ac:dyDescent="0.3">
      <c r="A352" s="2" t="s">
        <v>2114</v>
      </c>
      <c r="B352" s="6">
        <f t="shared" si="20"/>
        <v>5</v>
      </c>
      <c r="C352" s="6">
        <f t="shared" si="21"/>
        <v>3</v>
      </c>
      <c r="D352" s="1">
        <v>55.693399999999997</v>
      </c>
      <c r="E352" s="1">
        <v>55.838099999999997</v>
      </c>
      <c r="F352" s="1">
        <v>55.042400000000001</v>
      </c>
      <c r="G352" s="1">
        <v>55.838099999999997</v>
      </c>
      <c r="H352" s="3">
        <v>36770</v>
      </c>
      <c r="I352" s="4">
        <f t="shared" si="22"/>
        <v>1.0417970414237283</v>
      </c>
      <c r="J352" s="10">
        <f t="shared" si="23"/>
        <v>1.4352634761665348</v>
      </c>
    </row>
    <row r="353" spans="1:10" x14ac:dyDescent="0.3">
      <c r="A353" s="2" t="s">
        <v>2113</v>
      </c>
      <c r="B353" s="6">
        <f t="shared" si="20"/>
        <v>2</v>
      </c>
      <c r="C353" s="6">
        <f t="shared" si="21"/>
        <v>7</v>
      </c>
      <c r="D353" s="1">
        <v>55.838099999999997</v>
      </c>
      <c r="E353" s="1">
        <v>56.561399999999999</v>
      </c>
      <c r="F353" s="1">
        <v>55.4041</v>
      </c>
      <c r="G353" s="1">
        <v>56.055100000000003</v>
      </c>
      <c r="H353" s="3">
        <v>41425</v>
      </c>
      <c r="I353" s="4">
        <f t="shared" si="22"/>
        <v>0.3878703478884698</v>
      </c>
      <c r="J353" s="10">
        <f t="shared" si="23"/>
        <v>2.0673175522171809</v>
      </c>
    </row>
    <row r="354" spans="1:10" x14ac:dyDescent="0.3">
      <c r="A354" s="2" t="s">
        <v>2112</v>
      </c>
      <c r="B354" s="6">
        <f t="shared" si="20"/>
        <v>3</v>
      </c>
      <c r="C354" s="6">
        <f t="shared" si="21"/>
        <v>8</v>
      </c>
      <c r="D354" s="1">
        <v>55.765700000000002</v>
      </c>
      <c r="E354" s="1">
        <v>56.416699999999999</v>
      </c>
      <c r="F354" s="1">
        <v>55.765700000000002</v>
      </c>
      <c r="G354" s="1">
        <v>56.055100000000003</v>
      </c>
      <c r="H354" s="3">
        <v>58253</v>
      </c>
      <c r="I354" s="4">
        <f t="shared" si="22"/>
        <v>0</v>
      </c>
      <c r="J354" s="10">
        <f t="shared" si="23"/>
        <v>1.1606228921923876</v>
      </c>
    </row>
    <row r="355" spans="1:10" x14ac:dyDescent="0.3">
      <c r="A355" s="2" t="s">
        <v>2111</v>
      </c>
      <c r="B355" s="6">
        <f t="shared" si="20"/>
        <v>4</v>
      </c>
      <c r="C355" s="6">
        <f t="shared" si="21"/>
        <v>9</v>
      </c>
      <c r="D355" s="1">
        <v>56.416699999999999</v>
      </c>
      <c r="E355" s="1">
        <v>56.416699999999999</v>
      </c>
      <c r="F355" s="1">
        <v>55.548699999999997</v>
      </c>
      <c r="G355" s="1">
        <v>55.621099999999998</v>
      </c>
      <c r="H355" s="3">
        <v>36964</v>
      </c>
      <c r="I355" s="4">
        <f t="shared" si="22"/>
        <v>-0.77725098972783746</v>
      </c>
      <c r="J355" s="10">
        <f t="shared" si="23"/>
        <v>1.5505100494483997</v>
      </c>
    </row>
    <row r="356" spans="1:10" x14ac:dyDescent="0.3">
      <c r="A356" s="2" t="s">
        <v>2110</v>
      </c>
      <c r="B356" s="6">
        <f t="shared" si="20"/>
        <v>5</v>
      </c>
      <c r="C356" s="6">
        <f t="shared" si="21"/>
        <v>10</v>
      </c>
      <c r="D356" s="1">
        <v>55.693399999999997</v>
      </c>
      <c r="E356" s="1">
        <v>56.055100000000003</v>
      </c>
      <c r="F356" s="1">
        <v>54.319200000000002</v>
      </c>
      <c r="G356" s="1">
        <v>54.463799999999999</v>
      </c>
      <c r="H356" s="3">
        <v>55348</v>
      </c>
      <c r="I356" s="4">
        <f t="shared" si="22"/>
        <v>-2.1026364875112038</v>
      </c>
      <c r="J356" s="10">
        <f t="shared" si="23"/>
        <v>3.1457379964657006</v>
      </c>
    </row>
    <row r="357" spans="1:10" x14ac:dyDescent="0.3">
      <c r="A357" s="2" t="s">
        <v>2109</v>
      </c>
      <c r="B357" s="6">
        <f t="shared" si="20"/>
        <v>1</v>
      </c>
      <c r="C357" s="6">
        <f t="shared" si="21"/>
        <v>13</v>
      </c>
      <c r="D357" s="1">
        <v>53.885199999999998</v>
      </c>
      <c r="E357" s="1">
        <v>54.2468</v>
      </c>
      <c r="F357" s="1">
        <v>53.4512</v>
      </c>
      <c r="G357" s="1">
        <v>54.029800000000002</v>
      </c>
      <c r="H357" s="3">
        <v>72548</v>
      </c>
      <c r="I357" s="4">
        <f t="shared" si="22"/>
        <v>-0.80005145918650367</v>
      </c>
      <c r="J357" s="10">
        <f t="shared" si="23"/>
        <v>1.4774916397983131</v>
      </c>
    </row>
    <row r="358" spans="1:10" x14ac:dyDescent="0.3">
      <c r="A358" s="2" t="s">
        <v>2108</v>
      </c>
      <c r="B358" s="6">
        <f t="shared" si="20"/>
        <v>2</v>
      </c>
      <c r="C358" s="6">
        <f t="shared" si="21"/>
        <v>14</v>
      </c>
      <c r="D358" s="1">
        <v>53.885199999999998</v>
      </c>
      <c r="E358" s="1">
        <v>55.259399999999999</v>
      </c>
      <c r="F358" s="1">
        <v>53.885199999999998</v>
      </c>
      <c r="G358" s="1">
        <v>55.114800000000002</v>
      </c>
      <c r="H358" s="3">
        <v>52975</v>
      </c>
      <c r="I358" s="4">
        <f t="shared" si="22"/>
        <v>1.988253643060917</v>
      </c>
      <c r="J358" s="10">
        <f t="shared" si="23"/>
        <v>2.5182604023062529</v>
      </c>
    </row>
    <row r="359" spans="1:10" x14ac:dyDescent="0.3">
      <c r="A359" s="2" t="s">
        <v>2107</v>
      </c>
      <c r="B359" s="6">
        <f t="shared" si="20"/>
        <v>3</v>
      </c>
      <c r="C359" s="6">
        <f t="shared" si="21"/>
        <v>15</v>
      </c>
      <c r="D359" s="1">
        <v>55.693399999999997</v>
      </c>
      <c r="E359" s="1">
        <v>55.982700000000001</v>
      </c>
      <c r="F359" s="1">
        <v>55.042400000000001</v>
      </c>
      <c r="G359" s="1">
        <v>55.693399999999997</v>
      </c>
      <c r="H359" s="3">
        <v>91840</v>
      </c>
      <c r="I359" s="4">
        <f t="shared" si="22"/>
        <v>1.0443365359011019</v>
      </c>
      <c r="J359" s="10">
        <f t="shared" si="23"/>
        <v>1.6938917109863751</v>
      </c>
    </row>
    <row r="360" spans="1:10" x14ac:dyDescent="0.3">
      <c r="A360" s="2" t="s">
        <v>2106</v>
      </c>
      <c r="B360" s="6">
        <f t="shared" si="20"/>
        <v>4</v>
      </c>
      <c r="C360" s="6">
        <f t="shared" si="21"/>
        <v>16</v>
      </c>
      <c r="D360" s="1">
        <v>54.970100000000002</v>
      </c>
      <c r="E360" s="1">
        <v>55.114800000000002</v>
      </c>
      <c r="F360" s="1">
        <v>54.536099999999998</v>
      </c>
      <c r="G360" s="1">
        <v>54.608499999999999</v>
      </c>
      <c r="H360" s="3">
        <v>63134</v>
      </c>
      <c r="I360" s="4">
        <f t="shared" si="22"/>
        <v>-1.9672099701482402</v>
      </c>
      <c r="J360" s="10">
        <f t="shared" si="23"/>
        <v>1.0555414922530411</v>
      </c>
    </row>
    <row r="361" spans="1:10" x14ac:dyDescent="0.3">
      <c r="A361" s="2" t="s">
        <v>2105</v>
      </c>
      <c r="B361" s="6">
        <f t="shared" si="20"/>
        <v>5</v>
      </c>
      <c r="C361" s="6">
        <f t="shared" si="21"/>
        <v>17</v>
      </c>
      <c r="D361" s="1">
        <v>54.2468</v>
      </c>
      <c r="E361" s="1">
        <v>54.319200000000002</v>
      </c>
      <c r="F361" s="1">
        <v>53.5959</v>
      </c>
      <c r="G361" s="1">
        <v>53.668199999999999</v>
      </c>
      <c r="H361" s="3">
        <v>91732</v>
      </c>
      <c r="I361" s="4">
        <f t="shared" si="22"/>
        <v>-1.7368900953259079</v>
      </c>
      <c r="J361" s="10">
        <f t="shared" si="23"/>
        <v>1.3405182987749109</v>
      </c>
    </row>
    <row r="362" spans="1:10" x14ac:dyDescent="0.3">
      <c r="A362" s="2" t="s">
        <v>2104</v>
      </c>
      <c r="B362" s="6">
        <f t="shared" si="20"/>
        <v>1</v>
      </c>
      <c r="C362" s="6">
        <f t="shared" si="21"/>
        <v>20</v>
      </c>
      <c r="D362" s="1">
        <v>53.957500000000003</v>
      </c>
      <c r="E362" s="1">
        <v>54.536099999999998</v>
      </c>
      <c r="F362" s="1">
        <v>53.5959</v>
      </c>
      <c r="G362" s="1">
        <v>54.174500000000002</v>
      </c>
      <c r="H362" s="3">
        <v>31787</v>
      </c>
      <c r="I362" s="4">
        <f t="shared" si="22"/>
        <v>0.93896706937318763</v>
      </c>
      <c r="J362" s="10">
        <f t="shared" si="23"/>
        <v>1.7390295096229544</v>
      </c>
    </row>
    <row r="363" spans="1:10" x14ac:dyDescent="0.3">
      <c r="A363" s="2" t="s">
        <v>2103</v>
      </c>
      <c r="B363" s="6">
        <f t="shared" si="20"/>
        <v>2</v>
      </c>
      <c r="C363" s="6">
        <f t="shared" si="21"/>
        <v>21</v>
      </c>
      <c r="D363" s="1">
        <v>54.536099999999998</v>
      </c>
      <c r="E363" s="1">
        <v>55.114800000000002</v>
      </c>
      <c r="F363" s="1">
        <v>54.463799999999999</v>
      </c>
      <c r="G363" s="1">
        <v>54.897799999999997</v>
      </c>
      <c r="H363" s="3">
        <v>42663</v>
      </c>
      <c r="I363" s="4">
        <f t="shared" si="22"/>
        <v>1.326295682230014</v>
      </c>
      <c r="J363" s="10">
        <f t="shared" si="23"/>
        <v>1.1882021838744188</v>
      </c>
    </row>
    <row r="364" spans="1:10" x14ac:dyDescent="0.3">
      <c r="A364" s="2" t="s">
        <v>2102</v>
      </c>
      <c r="B364" s="6">
        <f t="shared" si="20"/>
        <v>3</v>
      </c>
      <c r="C364" s="6">
        <f t="shared" si="21"/>
        <v>22</v>
      </c>
      <c r="D364" s="1">
        <v>55.187100000000001</v>
      </c>
      <c r="E364" s="1">
        <v>55.187100000000001</v>
      </c>
      <c r="F364" s="1">
        <v>53.957500000000003</v>
      </c>
      <c r="G364" s="1">
        <v>54.2468</v>
      </c>
      <c r="H364" s="3">
        <v>46702</v>
      </c>
      <c r="I364" s="4">
        <f t="shared" si="22"/>
        <v>-1.1929270347100525</v>
      </c>
      <c r="J364" s="10">
        <f t="shared" si="23"/>
        <v>2.2532530668803306</v>
      </c>
    </row>
    <row r="365" spans="1:10" x14ac:dyDescent="0.3">
      <c r="A365" s="2" t="s">
        <v>2101</v>
      </c>
      <c r="B365" s="6">
        <f t="shared" si="20"/>
        <v>4</v>
      </c>
      <c r="C365" s="6">
        <f t="shared" si="21"/>
        <v>23</v>
      </c>
      <c r="D365" s="1">
        <v>54.029800000000002</v>
      </c>
      <c r="E365" s="1">
        <v>54.174500000000002</v>
      </c>
      <c r="F365" s="1">
        <v>53.378900000000002</v>
      </c>
      <c r="G365" s="1">
        <v>53.668199999999999</v>
      </c>
      <c r="H365" s="3">
        <v>70233</v>
      </c>
      <c r="I365" s="4">
        <f t="shared" si="22"/>
        <v>-1.0723357168931671</v>
      </c>
      <c r="J365" s="10">
        <f t="shared" si="23"/>
        <v>1.4794781235351728</v>
      </c>
    </row>
    <row r="366" spans="1:10" x14ac:dyDescent="0.3">
      <c r="A366" s="2" t="s">
        <v>2100</v>
      </c>
      <c r="B366" s="6">
        <f t="shared" si="20"/>
        <v>5</v>
      </c>
      <c r="C366" s="6">
        <f t="shared" si="21"/>
        <v>24</v>
      </c>
      <c r="D366" s="1">
        <v>53.234200000000001</v>
      </c>
      <c r="E366" s="1">
        <v>53.234200000000001</v>
      </c>
      <c r="F366" s="1">
        <v>52.004600000000003</v>
      </c>
      <c r="G366" s="1">
        <v>52.727899999999998</v>
      </c>
      <c r="H366" s="3">
        <v>86769</v>
      </c>
      <c r="I366" s="4">
        <f t="shared" si="22"/>
        <v>-1.7675920113714008</v>
      </c>
      <c r="J366" s="10">
        <f t="shared" si="23"/>
        <v>2.3368870738919241</v>
      </c>
    </row>
    <row r="367" spans="1:10" x14ac:dyDescent="0.3">
      <c r="A367" s="2" t="s">
        <v>2099</v>
      </c>
      <c r="B367" s="6">
        <f t="shared" si="20"/>
        <v>1</v>
      </c>
      <c r="C367" s="6">
        <f t="shared" si="21"/>
        <v>27</v>
      </c>
      <c r="D367" s="1">
        <v>52.076999999999998</v>
      </c>
      <c r="E367" s="1">
        <v>52.149299999999997</v>
      </c>
      <c r="F367" s="1">
        <v>51.787599999999998</v>
      </c>
      <c r="G367" s="1">
        <v>52.076999999999998</v>
      </c>
      <c r="H367" s="3">
        <v>65176</v>
      </c>
      <c r="I367" s="4">
        <f t="shared" si="22"/>
        <v>-1.2421334668533379</v>
      </c>
      <c r="J367" s="10">
        <f t="shared" si="23"/>
        <v>0.69600201683491192</v>
      </c>
    </row>
    <row r="368" spans="1:10" x14ac:dyDescent="0.3">
      <c r="A368" s="2" t="s">
        <v>2098</v>
      </c>
      <c r="B368" s="6">
        <f t="shared" si="20"/>
        <v>2</v>
      </c>
      <c r="C368" s="6">
        <f t="shared" si="21"/>
        <v>28</v>
      </c>
      <c r="D368" s="1">
        <v>52.149299999999997</v>
      </c>
      <c r="E368" s="1">
        <v>52.510899999999999</v>
      </c>
      <c r="F368" s="1">
        <v>51.932299999999998</v>
      </c>
      <c r="G368" s="1">
        <v>52.438600000000001</v>
      </c>
      <c r="H368" s="3">
        <v>101716</v>
      </c>
      <c r="I368" s="4">
        <f t="shared" si="22"/>
        <v>0.691956880687434</v>
      </c>
      <c r="J368" s="10">
        <f t="shared" si="23"/>
        <v>1.1079819828997297</v>
      </c>
    </row>
    <row r="369" spans="1:10" x14ac:dyDescent="0.3">
      <c r="A369" s="2" t="s">
        <v>2097</v>
      </c>
      <c r="B369" s="6">
        <f t="shared" si="20"/>
        <v>3</v>
      </c>
      <c r="C369" s="6">
        <f t="shared" si="21"/>
        <v>29</v>
      </c>
      <c r="D369" s="1">
        <v>53.494500000000002</v>
      </c>
      <c r="E369" s="1">
        <v>54.4</v>
      </c>
      <c r="F369" s="1">
        <v>53.1173</v>
      </c>
      <c r="G369" s="1">
        <v>53.8718</v>
      </c>
      <c r="H369" s="3">
        <v>93105</v>
      </c>
      <c r="I369" s="4">
        <f t="shared" si="22"/>
        <v>2.696418854671871</v>
      </c>
      <c r="J369" s="10">
        <f t="shared" si="23"/>
        <v>2.3861478298773919</v>
      </c>
    </row>
    <row r="370" spans="1:10" x14ac:dyDescent="0.3">
      <c r="A370" s="2" t="s">
        <v>2096</v>
      </c>
      <c r="B370" s="6">
        <f t="shared" si="20"/>
        <v>4</v>
      </c>
      <c r="C370" s="6">
        <f t="shared" si="21"/>
        <v>30</v>
      </c>
      <c r="D370" s="1">
        <v>53.8718</v>
      </c>
      <c r="E370" s="1">
        <v>54.4754</v>
      </c>
      <c r="F370" s="1">
        <v>53.796300000000002</v>
      </c>
      <c r="G370" s="1">
        <v>54.4754</v>
      </c>
      <c r="H370" s="3">
        <v>48913</v>
      </c>
      <c r="I370" s="4">
        <f t="shared" si="22"/>
        <v>1.1142073713416685</v>
      </c>
      <c r="J370" s="10">
        <f t="shared" si="23"/>
        <v>1.2544532052980746</v>
      </c>
    </row>
    <row r="371" spans="1:10" x14ac:dyDescent="0.3">
      <c r="A371" s="2" t="s">
        <v>2095</v>
      </c>
      <c r="B371" s="6">
        <f t="shared" si="20"/>
        <v>5</v>
      </c>
      <c r="C371" s="6">
        <f t="shared" si="21"/>
        <v>1</v>
      </c>
      <c r="D371" s="1">
        <v>54.4754</v>
      </c>
      <c r="E371" s="1">
        <v>55.079000000000001</v>
      </c>
      <c r="F371" s="1">
        <v>54.3245</v>
      </c>
      <c r="G371" s="1">
        <v>54.928100000000001</v>
      </c>
      <c r="H371" s="3">
        <v>41924</v>
      </c>
      <c r="I371" s="4">
        <f t="shared" si="22"/>
        <v>0.82758336572508373</v>
      </c>
      <c r="J371" s="10">
        <f t="shared" si="23"/>
        <v>1.3793196050816343</v>
      </c>
    </row>
    <row r="372" spans="1:10" x14ac:dyDescent="0.3">
      <c r="A372" s="2" t="s">
        <v>2094</v>
      </c>
      <c r="B372" s="6">
        <f t="shared" si="20"/>
        <v>1</v>
      </c>
      <c r="C372" s="6">
        <f t="shared" si="21"/>
        <v>4</v>
      </c>
      <c r="D372" s="1">
        <v>55.758099999999999</v>
      </c>
      <c r="E372" s="1">
        <v>55.758099999999999</v>
      </c>
      <c r="F372" s="1">
        <v>55.154499999999999</v>
      </c>
      <c r="G372" s="1">
        <v>55.456299999999999</v>
      </c>
      <c r="H372" s="3">
        <v>44330</v>
      </c>
      <c r="I372" s="4">
        <f t="shared" si="22"/>
        <v>0.95702659339528018</v>
      </c>
      <c r="J372" s="10">
        <f t="shared" si="23"/>
        <v>1.0884353247264313</v>
      </c>
    </row>
    <row r="373" spans="1:10" x14ac:dyDescent="0.3">
      <c r="A373" s="2" t="s">
        <v>2093</v>
      </c>
      <c r="B373" s="6">
        <f t="shared" si="20"/>
        <v>2</v>
      </c>
      <c r="C373" s="6">
        <f t="shared" si="21"/>
        <v>5</v>
      </c>
      <c r="D373" s="1">
        <v>55.229900000000001</v>
      </c>
      <c r="E373" s="1">
        <v>55.305399999999999</v>
      </c>
      <c r="F373" s="1">
        <v>54.626300000000001</v>
      </c>
      <c r="G373" s="1">
        <v>55.229900000000001</v>
      </c>
      <c r="H373" s="3">
        <v>39009</v>
      </c>
      <c r="I373" s="4">
        <f t="shared" si="22"/>
        <v>-0.40908499114538099</v>
      </c>
      <c r="J373" s="10">
        <f t="shared" si="23"/>
        <v>1.235510118760073</v>
      </c>
    </row>
    <row r="374" spans="1:10" x14ac:dyDescent="0.3">
      <c r="A374" s="2" t="s">
        <v>2092</v>
      </c>
      <c r="B374" s="6">
        <f t="shared" si="20"/>
        <v>3</v>
      </c>
      <c r="C374" s="6">
        <f t="shared" si="21"/>
        <v>6</v>
      </c>
      <c r="D374" s="1">
        <v>55.229900000000001</v>
      </c>
      <c r="E374" s="1">
        <v>55.380800000000001</v>
      </c>
      <c r="F374" s="1">
        <v>54.701799999999999</v>
      </c>
      <c r="G374" s="1">
        <v>54.928100000000001</v>
      </c>
      <c r="H374" s="3">
        <v>43443</v>
      </c>
      <c r="I374" s="4">
        <f t="shared" si="22"/>
        <v>-0.54794160224989685</v>
      </c>
      <c r="J374" s="10">
        <f t="shared" si="23"/>
        <v>1.2336347636038976</v>
      </c>
    </row>
    <row r="375" spans="1:10" x14ac:dyDescent="0.3">
      <c r="A375" s="2" t="s">
        <v>2091</v>
      </c>
      <c r="B375" s="6">
        <f t="shared" si="20"/>
        <v>4</v>
      </c>
      <c r="C375" s="6">
        <f t="shared" si="21"/>
        <v>7</v>
      </c>
      <c r="D375" s="1">
        <v>54.4</v>
      </c>
      <c r="E375" s="1">
        <v>54.550899999999999</v>
      </c>
      <c r="F375" s="1">
        <v>53.947299999999998</v>
      </c>
      <c r="G375" s="1">
        <v>54.0227</v>
      </c>
      <c r="H375" s="3">
        <v>47743</v>
      </c>
      <c r="I375" s="4">
        <f t="shared" si="22"/>
        <v>-1.6620728675008178</v>
      </c>
      <c r="J375" s="10">
        <f t="shared" si="23"/>
        <v>1.1126566655512771</v>
      </c>
    </row>
    <row r="376" spans="1:10" x14ac:dyDescent="0.3">
      <c r="A376" s="2" t="s">
        <v>2090</v>
      </c>
      <c r="B376" s="6">
        <f t="shared" si="20"/>
        <v>5</v>
      </c>
      <c r="C376" s="6">
        <f t="shared" si="21"/>
        <v>8</v>
      </c>
      <c r="D376" s="1">
        <v>54.4</v>
      </c>
      <c r="E376" s="1">
        <v>54.928100000000001</v>
      </c>
      <c r="F376" s="1">
        <v>54.3245</v>
      </c>
      <c r="G376" s="1">
        <v>54.701799999999999</v>
      </c>
      <c r="H376" s="3">
        <v>52961</v>
      </c>
      <c r="I376" s="4">
        <f t="shared" si="22"/>
        <v>1.2492287046913715</v>
      </c>
      <c r="J376" s="10">
        <f t="shared" si="23"/>
        <v>1.1049735044268589</v>
      </c>
    </row>
    <row r="377" spans="1:10" x14ac:dyDescent="0.3">
      <c r="A377" s="2" t="s">
        <v>2089</v>
      </c>
      <c r="B377" s="6">
        <f t="shared" si="20"/>
        <v>1</v>
      </c>
      <c r="C377" s="6">
        <f t="shared" si="21"/>
        <v>11</v>
      </c>
      <c r="D377" s="1">
        <v>54.777200000000001</v>
      </c>
      <c r="E377" s="1">
        <v>54.777200000000001</v>
      </c>
      <c r="F377" s="1">
        <v>52.9664</v>
      </c>
      <c r="G377" s="1">
        <v>53.796300000000002</v>
      </c>
      <c r="H377" s="3">
        <v>52112</v>
      </c>
      <c r="I377" s="4">
        <f t="shared" si="22"/>
        <v>-1.6691924082137224</v>
      </c>
      <c r="J377" s="10">
        <f t="shared" si="23"/>
        <v>3.3616298734578067</v>
      </c>
    </row>
    <row r="378" spans="1:10" x14ac:dyDescent="0.3">
      <c r="A378" s="2" t="s">
        <v>2088</v>
      </c>
      <c r="B378" s="6">
        <f t="shared" si="20"/>
        <v>2</v>
      </c>
      <c r="C378" s="6">
        <f t="shared" si="21"/>
        <v>12</v>
      </c>
      <c r="D378" s="1">
        <v>53.2682</v>
      </c>
      <c r="E378" s="1">
        <v>53.4191</v>
      </c>
      <c r="F378" s="1">
        <v>52.890900000000002</v>
      </c>
      <c r="G378" s="1">
        <v>53.041800000000002</v>
      </c>
      <c r="H378" s="3">
        <v>40008</v>
      </c>
      <c r="I378" s="4">
        <f t="shared" si="22"/>
        <v>-1.4124409615195015</v>
      </c>
      <c r="J378" s="10">
        <f t="shared" si="23"/>
        <v>0.99370585349341201</v>
      </c>
    </row>
    <row r="379" spans="1:10" x14ac:dyDescent="0.3">
      <c r="A379" s="2" t="s">
        <v>2087</v>
      </c>
      <c r="B379" s="6">
        <f t="shared" si="20"/>
        <v>3</v>
      </c>
      <c r="C379" s="6">
        <f t="shared" si="21"/>
        <v>13</v>
      </c>
      <c r="D379" s="1">
        <v>53.192700000000002</v>
      </c>
      <c r="E379" s="1">
        <v>54.701799999999999</v>
      </c>
      <c r="F379" s="1">
        <v>52.890900000000002</v>
      </c>
      <c r="G379" s="1">
        <v>54.4754</v>
      </c>
      <c r="H379" s="3">
        <v>69109</v>
      </c>
      <c r="I379" s="4">
        <f t="shared" si="22"/>
        <v>2.6668941668175856</v>
      </c>
      <c r="J379" s="10">
        <f t="shared" si="23"/>
        <v>3.3665314268343258</v>
      </c>
    </row>
    <row r="380" spans="1:10" x14ac:dyDescent="0.3">
      <c r="A380" s="2" t="s">
        <v>2086</v>
      </c>
      <c r="B380" s="6">
        <f t="shared" si="20"/>
        <v>4</v>
      </c>
      <c r="C380" s="6">
        <f t="shared" si="21"/>
        <v>14</v>
      </c>
      <c r="D380" s="1">
        <v>53.192700000000002</v>
      </c>
      <c r="E380" s="1">
        <v>53.8718</v>
      </c>
      <c r="F380" s="1">
        <v>52.890900000000002</v>
      </c>
      <c r="G380" s="1">
        <v>53.343600000000002</v>
      </c>
      <c r="H380" s="3">
        <v>54411</v>
      </c>
      <c r="I380" s="4">
        <f t="shared" si="22"/>
        <v>-2.0995215581561864</v>
      </c>
      <c r="J380" s="10">
        <f t="shared" si="23"/>
        <v>1.8375848525770202</v>
      </c>
    </row>
    <row r="381" spans="1:10" x14ac:dyDescent="0.3">
      <c r="A381" s="2" t="s">
        <v>2085</v>
      </c>
      <c r="B381" s="6">
        <f t="shared" si="20"/>
        <v>5</v>
      </c>
      <c r="C381" s="6">
        <f t="shared" si="21"/>
        <v>15</v>
      </c>
      <c r="D381" s="1">
        <v>52.8155</v>
      </c>
      <c r="E381" s="1">
        <v>52.9664</v>
      </c>
      <c r="F381" s="1">
        <v>52.438200000000002</v>
      </c>
      <c r="G381" s="1">
        <v>52.74</v>
      </c>
      <c r="H381" s="3">
        <v>89121</v>
      </c>
      <c r="I381" s="4">
        <f t="shared" si="22"/>
        <v>-1.1379827114829031</v>
      </c>
      <c r="J381" s="10">
        <f t="shared" si="23"/>
        <v>1.0022416885329812</v>
      </c>
    </row>
    <row r="382" spans="1:10" x14ac:dyDescent="0.3">
      <c r="A382" s="2" t="s">
        <v>2084</v>
      </c>
      <c r="B382" s="6">
        <f t="shared" si="20"/>
        <v>1</v>
      </c>
      <c r="C382" s="6">
        <f t="shared" si="21"/>
        <v>18</v>
      </c>
      <c r="D382" s="1">
        <v>52.589100000000002</v>
      </c>
      <c r="E382" s="1">
        <v>52.9664</v>
      </c>
      <c r="F382" s="1">
        <v>52.3628</v>
      </c>
      <c r="G382" s="1">
        <v>52.589100000000002</v>
      </c>
      <c r="H382" s="3">
        <v>37965</v>
      </c>
      <c r="I382" s="4">
        <f t="shared" si="22"/>
        <v>-0.28653069900062828</v>
      </c>
      <c r="J382" s="10">
        <f t="shared" si="23"/>
        <v>1.1461334701181629</v>
      </c>
    </row>
    <row r="383" spans="1:10" x14ac:dyDescent="0.3">
      <c r="A383" s="2" t="s">
        <v>2083</v>
      </c>
      <c r="B383" s="6">
        <f t="shared" si="20"/>
        <v>2</v>
      </c>
      <c r="C383" s="6">
        <f t="shared" si="21"/>
        <v>19</v>
      </c>
      <c r="D383" s="1">
        <v>52.5137</v>
      </c>
      <c r="E383" s="1">
        <v>52.6646</v>
      </c>
      <c r="F383" s="1">
        <v>51.683700000000002</v>
      </c>
      <c r="G383" s="1">
        <v>51.683700000000002</v>
      </c>
      <c r="H383" s="3">
        <v>57459</v>
      </c>
      <c r="I383" s="4">
        <f t="shared" si="22"/>
        <v>-1.7366422596302045</v>
      </c>
      <c r="J383" s="10">
        <f t="shared" si="23"/>
        <v>1.8801051743766752</v>
      </c>
    </row>
    <row r="384" spans="1:10" x14ac:dyDescent="0.3">
      <c r="A384" s="2" t="s">
        <v>2082</v>
      </c>
      <c r="B384" s="6">
        <f t="shared" si="20"/>
        <v>3</v>
      </c>
      <c r="C384" s="6">
        <f t="shared" si="21"/>
        <v>20</v>
      </c>
      <c r="D384" s="1">
        <v>52.589100000000002</v>
      </c>
      <c r="E384" s="1">
        <v>54.098199999999999</v>
      </c>
      <c r="F384" s="1">
        <v>52.3628</v>
      </c>
      <c r="G384" s="1">
        <v>54.0227</v>
      </c>
      <c r="H384" s="3">
        <v>58272</v>
      </c>
      <c r="I384" s="4">
        <f t="shared" si="22"/>
        <v>4.4261877264941916</v>
      </c>
      <c r="J384" s="10">
        <f t="shared" si="23"/>
        <v>3.2604498032140001</v>
      </c>
    </row>
    <row r="385" spans="1:10" x14ac:dyDescent="0.3">
      <c r="A385" s="2" t="s">
        <v>2081</v>
      </c>
      <c r="B385" s="6">
        <f t="shared" si="20"/>
        <v>4</v>
      </c>
      <c r="C385" s="6">
        <f t="shared" si="21"/>
        <v>21</v>
      </c>
      <c r="D385" s="1">
        <v>53.8718</v>
      </c>
      <c r="E385" s="1">
        <v>54.0227</v>
      </c>
      <c r="F385" s="1">
        <v>53.2682</v>
      </c>
      <c r="G385" s="1">
        <v>54.0227</v>
      </c>
      <c r="H385" s="3">
        <v>33277</v>
      </c>
      <c r="I385" s="4">
        <f t="shared" si="22"/>
        <v>0</v>
      </c>
      <c r="J385" s="10">
        <f t="shared" si="23"/>
        <v>1.4064798371539842</v>
      </c>
    </row>
    <row r="386" spans="1:10" x14ac:dyDescent="0.3">
      <c r="A386" s="2" t="s">
        <v>2080</v>
      </c>
      <c r="B386" s="6">
        <f t="shared" si="20"/>
        <v>5</v>
      </c>
      <c r="C386" s="6">
        <f t="shared" si="21"/>
        <v>22</v>
      </c>
      <c r="D386" s="1">
        <v>54.626300000000001</v>
      </c>
      <c r="E386" s="1">
        <v>54.626300000000001</v>
      </c>
      <c r="F386" s="1">
        <v>54.098199999999999</v>
      </c>
      <c r="G386" s="1">
        <v>54.3245</v>
      </c>
      <c r="H386" s="3">
        <v>38243</v>
      </c>
      <c r="I386" s="4">
        <f t="shared" si="22"/>
        <v>0.55709936307397667</v>
      </c>
      <c r="J386" s="10">
        <f t="shared" si="23"/>
        <v>0.97145381796925334</v>
      </c>
    </row>
    <row r="387" spans="1:10" x14ac:dyDescent="0.3">
      <c r="A387" s="2" t="s">
        <v>2079</v>
      </c>
      <c r="B387" s="6">
        <f t="shared" ref="B387:B450" si="24">WEEKDAY(A387,2)</f>
        <v>1</v>
      </c>
      <c r="C387" s="6">
        <f t="shared" ref="C387:C450" si="25">DAY(A387)</f>
        <v>25</v>
      </c>
      <c r="D387" s="1">
        <v>54.626300000000001</v>
      </c>
      <c r="E387" s="1">
        <v>54.701799999999999</v>
      </c>
      <c r="F387" s="1">
        <v>53.8718</v>
      </c>
      <c r="G387" s="1">
        <v>54.3245</v>
      </c>
      <c r="H387" s="3">
        <v>34963</v>
      </c>
      <c r="I387" s="4">
        <f t="shared" ref="I387:I450" si="26">100*LN(G387/G386)</f>
        <v>0</v>
      </c>
      <c r="J387" s="10">
        <f t="shared" ref="J387:J450" si="27">100*LN(E387/F387)</f>
        <v>1.5289465742573156</v>
      </c>
    </row>
    <row r="388" spans="1:10" x14ac:dyDescent="0.3">
      <c r="A388" s="2" t="s">
        <v>2078</v>
      </c>
      <c r="B388" s="6">
        <f t="shared" si="24"/>
        <v>2</v>
      </c>
      <c r="C388" s="6">
        <f t="shared" si="25"/>
        <v>26</v>
      </c>
      <c r="D388" s="1">
        <v>54.550899999999999</v>
      </c>
      <c r="E388" s="1">
        <v>55.607199999999999</v>
      </c>
      <c r="F388" s="1">
        <v>54.550899999999999</v>
      </c>
      <c r="G388" s="1">
        <v>55.607199999999999</v>
      </c>
      <c r="H388" s="3">
        <v>53159</v>
      </c>
      <c r="I388" s="4">
        <f t="shared" si="26"/>
        <v>2.3337367040964936</v>
      </c>
      <c r="J388" s="10">
        <f t="shared" si="27"/>
        <v>1.9178478507385386</v>
      </c>
    </row>
    <row r="389" spans="1:10" x14ac:dyDescent="0.3">
      <c r="A389" s="2" t="s">
        <v>2077</v>
      </c>
      <c r="B389" s="6">
        <f t="shared" si="24"/>
        <v>3</v>
      </c>
      <c r="C389" s="6">
        <f t="shared" si="25"/>
        <v>27</v>
      </c>
      <c r="D389" s="1">
        <v>55.607199999999999</v>
      </c>
      <c r="E389" s="1">
        <v>55.758099999999999</v>
      </c>
      <c r="F389" s="1">
        <v>55.079000000000001</v>
      </c>
      <c r="G389" s="1">
        <v>55.380800000000001</v>
      </c>
      <c r="H389" s="3">
        <v>45636</v>
      </c>
      <c r="I389" s="4">
        <f t="shared" si="26"/>
        <v>-0.40797259887520709</v>
      </c>
      <c r="J389" s="10">
        <f t="shared" si="27"/>
        <v>1.2254172980933455</v>
      </c>
    </row>
    <row r="390" spans="1:10" x14ac:dyDescent="0.3">
      <c r="A390" s="2" t="s">
        <v>2076</v>
      </c>
      <c r="B390" s="6">
        <f t="shared" si="24"/>
        <v>4</v>
      </c>
      <c r="C390" s="6">
        <f t="shared" si="25"/>
        <v>28</v>
      </c>
      <c r="D390" s="1">
        <v>54.928100000000001</v>
      </c>
      <c r="E390" s="1">
        <v>55.380800000000001</v>
      </c>
      <c r="F390" s="1">
        <v>54.550899999999999</v>
      </c>
      <c r="G390" s="1">
        <v>55.079000000000001</v>
      </c>
      <c r="H390" s="3">
        <v>33720</v>
      </c>
      <c r="I390" s="4">
        <f t="shared" si="26"/>
        <v>-0.54644450013965307</v>
      </c>
      <c r="J390" s="10">
        <f t="shared" si="27"/>
        <v>1.5098752518633312</v>
      </c>
    </row>
    <row r="391" spans="1:10" x14ac:dyDescent="0.3">
      <c r="A391" s="2" t="s">
        <v>2075</v>
      </c>
      <c r="B391" s="6">
        <f t="shared" si="24"/>
        <v>5</v>
      </c>
      <c r="C391" s="6">
        <f t="shared" si="25"/>
        <v>29</v>
      </c>
      <c r="D391" s="1">
        <v>54.1736</v>
      </c>
      <c r="E391" s="1">
        <v>54.626300000000001</v>
      </c>
      <c r="F391" s="1">
        <v>53.796300000000002</v>
      </c>
      <c r="G391" s="1">
        <v>54.3245</v>
      </c>
      <c r="H391" s="3">
        <v>60692</v>
      </c>
      <c r="I391" s="4">
        <f t="shared" si="26"/>
        <v>-1.3793196050816374</v>
      </c>
      <c r="J391" s="10">
        <f t="shared" si="27"/>
        <v>1.5310760191022981</v>
      </c>
    </row>
    <row r="392" spans="1:10" x14ac:dyDescent="0.3">
      <c r="A392" s="2" t="s">
        <v>2074</v>
      </c>
      <c r="B392" s="6">
        <f t="shared" si="24"/>
        <v>1</v>
      </c>
      <c r="C392" s="6">
        <f t="shared" si="25"/>
        <v>1</v>
      </c>
      <c r="D392" s="1">
        <v>54.3245</v>
      </c>
      <c r="E392" s="1">
        <v>54.928100000000001</v>
      </c>
      <c r="F392" s="1">
        <v>54.3245</v>
      </c>
      <c r="G392" s="1">
        <v>54.777200000000001</v>
      </c>
      <c r="H392" s="3">
        <v>41138</v>
      </c>
      <c r="I392" s="4">
        <f t="shared" si="26"/>
        <v>0.82987267489870309</v>
      </c>
      <c r="J392" s="10">
        <f t="shared" si="27"/>
        <v>1.1049735044268589</v>
      </c>
    </row>
    <row r="393" spans="1:10" x14ac:dyDescent="0.3">
      <c r="A393" s="2" t="s">
        <v>2073</v>
      </c>
      <c r="B393" s="6">
        <f t="shared" si="24"/>
        <v>2</v>
      </c>
      <c r="C393" s="6">
        <f t="shared" si="25"/>
        <v>2</v>
      </c>
      <c r="D393" s="1">
        <v>54.3245</v>
      </c>
      <c r="E393" s="1">
        <v>54.4</v>
      </c>
      <c r="F393" s="1">
        <v>53.7209</v>
      </c>
      <c r="G393" s="1">
        <v>53.8718</v>
      </c>
      <c r="H393" s="3">
        <v>33521</v>
      </c>
      <c r="I393" s="4">
        <f t="shared" si="26"/>
        <v>-1.6666899075386106</v>
      </c>
      <c r="J393" s="10">
        <f t="shared" si="27"/>
        <v>1.2562028810341208</v>
      </c>
    </row>
    <row r="394" spans="1:10" x14ac:dyDescent="0.3">
      <c r="A394" s="2" t="s">
        <v>2072</v>
      </c>
      <c r="B394" s="6">
        <f t="shared" si="24"/>
        <v>3</v>
      </c>
      <c r="C394" s="6">
        <f t="shared" si="25"/>
        <v>3</v>
      </c>
      <c r="D394" s="1">
        <v>52.890900000000002</v>
      </c>
      <c r="E394" s="1">
        <v>53.192700000000002</v>
      </c>
      <c r="F394" s="1">
        <v>52.6646</v>
      </c>
      <c r="G394" s="1">
        <v>52.890900000000002</v>
      </c>
      <c r="H394" s="3">
        <v>46025</v>
      </c>
      <c r="I394" s="4">
        <f t="shared" si="26"/>
        <v>-1.8375848525770109</v>
      </c>
      <c r="J394" s="10">
        <f t="shared" si="27"/>
        <v>0.99776658046295608</v>
      </c>
    </row>
    <row r="395" spans="1:10" x14ac:dyDescent="0.3">
      <c r="A395" s="2" t="s">
        <v>2071</v>
      </c>
      <c r="B395" s="6">
        <f t="shared" si="24"/>
        <v>4</v>
      </c>
      <c r="C395" s="6">
        <f t="shared" si="25"/>
        <v>4</v>
      </c>
      <c r="D395" s="1">
        <v>52.5137</v>
      </c>
      <c r="E395" s="1">
        <v>53.343600000000002</v>
      </c>
      <c r="F395" s="1">
        <v>52.5137</v>
      </c>
      <c r="G395" s="1">
        <v>52.8155</v>
      </c>
      <c r="H395" s="3">
        <v>45103</v>
      </c>
      <c r="I395" s="4">
        <f t="shared" si="26"/>
        <v>-0.14265931445520777</v>
      </c>
      <c r="J395" s="10">
        <f t="shared" si="27"/>
        <v>1.5679920103589609</v>
      </c>
    </row>
    <row r="396" spans="1:10" x14ac:dyDescent="0.3">
      <c r="A396" s="2" t="s">
        <v>2070</v>
      </c>
      <c r="B396" s="6">
        <f t="shared" si="24"/>
        <v>5</v>
      </c>
      <c r="C396" s="6">
        <f t="shared" si="25"/>
        <v>5</v>
      </c>
      <c r="D396" s="1">
        <v>49.797499999999999</v>
      </c>
      <c r="E396" s="1">
        <v>51.3065</v>
      </c>
      <c r="F396" s="1">
        <v>49.797499999999999</v>
      </c>
      <c r="G396" s="1">
        <v>50.2502</v>
      </c>
      <c r="H396" s="3">
        <v>89690</v>
      </c>
      <c r="I396" s="4">
        <f t="shared" si="26"/>
        <v>-4.9790181207025546</v>
      </c>
      <c r="J396" s="10">
        <f t="shared" si="27"/>
        <v>2.9852667835970061</v>
      </c>
    </row>
    <row r="397" spans="1:10" x14ac:dyDescent="0.3">
      <c r="A397" s="2" t="s">
        <v>2069</v>
      </c>
      <c r="B397" s="6">
        <f t="shared" si="24"/>
        <v>1</v>
      </c>
      <c r="C397" s="6">
        <f t="shared" si="25"/>
        <v>8</v>
      </c>
      <c r="D397" s="1">
        <v>49.797499999999999</v>
      </c>
      <c r="E397" s="1">
        <v>50.8538</v>
      </c>
      <c r="F397" s="1">
        <v>48.288400000000003</v>
      </c>
      <c r="G397" s="1">
        <v>49.193899999999999</v>
      </c>
      <c r="H397" s="3">
        <v>97536</v>
      </c>
      <c r="I397" s="4">
        <f t="shared" si="26"/>
        <v>-2.1244894958961287</v>
      </c>
      <c r="J397" s="10">
        <f t="shared" si="27"/>
        <v>5.1763483116631859</v>
      </c>
    </row>
    <row r="398" spans="1:10" x14ac:dyDescent="0.3">
      <c r="A398" s="2" t="s">
        <v>2068</v>
      </c>
      <c r="B398" s="6">
        <f t="shared" si="24"/>
        <v>2</v>
      </c>
      <c r="C398" s="6">
        <f t="shared" si="25"/>
        <v>9</v>
      </c>
      <c r="D398" s="1">
        <v>47.156700000000001</v>
      </c>
      <c r="E398" s="1">
        <v>49.118400000000001</v>
      </c>
      <c r="F398" s="1">
        <v>46.930300000000003</v>
      </c>
      <c r="G398" s="1">
        <v>47.760300000000001</v>
      </c>
      <c r="H398" s="3">
        <v>116036</v>
      </c>
      <c r="I398" s="4">
        <f t="shared" si="26"/>
        <v>-2.9574881600151919</v>
      </c>
      <c r="J398" s="10">
        <f t="shared" si="27"/>
        <v>4.557018773310185</v>
      </c>
    </row>
    <row r="399" spans="1:10" x14ac:dyDescent="0.3">
      <c r="A399" s="2" t="s">
        <v>2067</v>
      </c>
      <c r="B399" s="6">
        <f t="shared" si="24"/>
        <v>3</v>
      </c>
      <c r="C399" s="6">
        <f t="shared" si="25"/>
        <v>10</v>
      </c>
      <c r="D399" s="1">
        <v>49.118400000000001</v>
      </c>
      <c r="E399" s="1">
        <v>50.552</v>
      </c>
      <c r="F399" s="1">
        <v>49.042999999999999</v>
      </c>
      <c r="G399" s="1">
        <v>49.646599999999999</v>
      </c>
      <c r="H399" s="3">
        <v>109804</v>
      </c>
      <c r="I399" s="4">
        <f t="shared" si="26"/>
        <v>3.8735158319221084</v>
      </c>
      <c r="J399" s="10">
        <f t="shared" si="27"/>
        <v>3.0305045162898199</v>
      </c>
    </row>
    <row r="400" spans="1:10" x14ac:dyDescent="0.3">
      <c r="A400" s="2" t="s">
        <v>2066</v>
      </c>
      <c r="B400" s="6">
        <f t="shared" si="24"/>
        <v>4</v>
      </c>
      <c r="C400" s="6">
        <f t="shared" si="25"/>
        <v>11</v>
      </c>
      <c r="D400" s="1">
        <v>48.741199999999999</v>
      </c>
      <c r="E400" s="1">
        <v>50.4011</v>
      </c>
      <c r="F400" s="1">
        <v>48.288400000000003</v>
      </c>
      <c r="G400" s="1">
        <v>50.099299999999999</v>
      </c>
      <c r="H400" s="3">
        <v>54377</v>
      </c>
      <c r="I400" s="4">
        <f t="shared" si="26"/>
        <v>0.90771271464456538</v>
      </c>
      <c r="J400" s="10">
        <f t="shared" si="27"/>
        <v>4.2821634053304276</v>
      </c>
    </row>
    <row r="401" spans="1:10" x14ac:dyDescent="0.3">
      <c r="A401" s="2" t="s">
        <v>2065</v>
      </c>
      <c r="B401" s="6">
        <f t="shared" si="24"/>
        <v>5</v>
      </c>
      <c r="C401" s="6">
        <f t="shared" si="25"/>
        <v>12</v>
      </c>
      <c r="D401" s="1">
        <v>50.7029</v>
      </c>
      <c r="E401" s="1">
        <v>51.0047</v>
      </c>
      <c r="F401" s="1">
        <v>49.118400000000001</v>
      </c>
      <c r="G401" s="1">
        <v>49.118400000000001</v>
      </c>
      <c r="H401" s="3">
        <v>64348</v>
      </c>
      <c r="I401" s="4">
        <f t="shared" si="26"/>
        <v>-1.9773325918857141</v>
      </c>
      <c r="J401" s="10">
        <f t="shared" si="27"/>
        <v>3.7684075322424451</v>
      </c>
    </row>
    <row r="402" spans="1:10" x14ac:dyDescent="0.3">
      <c r="A402" s="2" t="s">
        <v>2064</v>
      </c>
      <c r="B402" s="6">
        <f t="shared" si="24"/>
        <v>1</v>
      </c>
      <c r="C402" s="6">
        <f t="shared" si="25"/>
        <v>15</v>
      </c>
      <c r="D402" s="1">
        <v>50.476500000000001</v>
      </c>
      <c r="E402" s="1">
        <v>50.476500000000001</v>
      </c>
      <c r="F402" s="1">
        <v>49.722000000000001</v>
      </c>
      <c r="G402" s="1">
        <v>50.4011</v>
      </c>
      <c r="H402" s="3">
        <v>40240</v>
      </c>
      <c r="I402" s="4">
        <f t="shared" si="26"/>
        <v>2.577929021751411</v>
      </c>
      <c r="J402" s="10">
        <f t="shared" si="27"/>
        <v>1.5060390344400085</v>
      </c>
    </row>
    <row r="403" spans="1:10" x14ac:dyDescent="0.3">
      <c r="A403" s="2" t="s">
        <v>2063</v>
      </c>
      <c r="B403" s="6">
        <f t="shared" si="24"/>
        <v>2</v>
      </c>
      <c r="C403" s="6">
        <f t="shared" si="25"/>
        <v>16</v>
      </c>
      <c r="D403" s="1">
        <v>50.4011</v>
      </c>
      <c r="E403" s="1">
        <v>50.4011</v>
      </c>
      <c r="F403" s="1">
        <v>49.797499999999999</v>
      </c>
      <c r="G403" s="1">
        <v>49.797499999999999</v>
      </c>
      <c r="H403" s="3">
        <v>39029</v>
      </c>
      <c r="I403" s="4">
        <f t="shared" si="26"/>
        <v>-1.2048218268685915</v>
      </c>
      <c r="J403" s="10">
        <f t="shared" si="27"/>
        <v>1.2048218268685851</v>
      </c>
    </row>
    <row r="404" spans="1:10" x14ac:dyDescent="0.3">
      <c r="A404" s="2" t="s">
        <v>2062</v>
      </c>
      <c r="B404" s="6">
        <f t="shared" si="24"/>
        <v>3</v>
      </c>
      <c r="C404" s="6">
        <f t="shared" si="25"/>
        <v>17</v>
      </c>
      <c r="D404" s="1">
        <v>49.797499999999999</v>
      </c>
      <c r="E404" s="1">
        <v>49.948399999999999</v>
      </c>
      <c r="F404" s="1">
        <v>49.269300000000001</v>
      </c>
      <c r="G404" s="1">
        <v>49.646599999999999</v>
      </c>
      <c r="H404" s="3">
        <v>35881</v>
      </c>
      <c r="I404" s="4">
        <f t="shared" si="26"/>
        <v>-0.3034873176416864</v>
      </c>
      <c r="J404" s="10">
        <f t="shared" si="27"/>
        <v>1.368930352300419</v>
      </c>
    </row>
    <row r="405" spans="1:10" x14ac:dyDescent="0.3">
      <c r="A405" s="2" t="s">
        <v>2061</v>
      </c>
      <c r="B405" s="6">
        <f t="shared" si="24"/>
        <v>4</v>
      </c>
      <c r="C405" s="6">
        <f t="shared" si="25"/>
        <v>18</v>
      </c>
      <c r="D405" s="1">
        <v>49.646599999999999</v>
      </c>
      <c r="E405" s="1">
        <v>49.646599999999999</v>
      </c>
      <c r="F405" s="1">
        <v>47.760300000000001</v>
      </c>
      <c r="G405" s="1">
        <v>48.590299999999999</v>
      </c>
      <c r="H405" s="3">
        <v>73320</v>
      </c>
      <c r="I405" s="4">
        <f t="shared" si="26"/>
        <v>-2.1505986282224003</v>
      </c>
      <c r="J405" s="10">
        <f t="shared" si="27"/>
        <v>3.8735158319221084</v>
      </c>
    </row>
    <row r="406" spans="1:10" x14ac:dyDescent="0.3">
      <c r="A406" s="2" t="s">
        <v>2060</v>
      </c>
      <c r="B406" s="6">
        <f t="shared" si="24"/>
        <v>5</v>
      </c>
      <c r="C406" s="6">
        <f t="shared" si="25"/>
        <v>19</v>
      </c>
      <c r="D406" s="1">
        <v>47.609400000000001</v>
      </c>
      <c r="E406" s="1">
        <v>48.213000000000001</v>
      </c>
      <c r="F406" s="1">
        <v>47.533900000000003</v>
      </c>
      <c r="G406" s="1">
        <v>48.213000000000001</v>
      </c>
      <c r="H406" s="3">
        <v>49269</v>
      </c>
      <c r="I406" s="4">
        <f t="shared" si="26"/>
        <v>-0.77952282736083878</v>
      </c>
      <c r="J406" s="10">
        <f t="shared" si="27"/>
        <v>1.4185553535391178</v>
      </c>
    </row>
    <row r="407" spans="1:10" x14ac:dyDescent="0.3">
      <c r="A407" s="2" t="s">
        <v>2059</v>
      </c>
      <c r="B407" s="6">
        <f t="shared" si="24"/>
        <v>1</v>
      </c>
      <c r="C407" s="6">
        <f t="shared" si="25"/>
        <v>22</v>
      </c>
      <c r="D407" s="1">
        <v>47.986600000000003</v>
      </c>
      <c r="E407" s="1">
        <v>49.420200000000001</v>
      </c>
      <c r="F407" s="1">
        <v>47.533900000000003</v>
      </c>
      <c r="G407" s="1">
        <v>49.042999999999999</v>
      </c>
      <c r="H407" s="3">
        <v>46371</v>
      </c>
      <c r="I407" s="4">
        <f t="shared" si="26"/>
        <v>1.7068770073213364</v>
      </c>
      <c r="J407" s="10">
        <f t="shared" si="27"/>
        <v>3.8916106797180654</v>
      </c>
    </row>
    <row r="408" spans="1:10" x14ac:dyDescent="0.3">
      <c r="A408" s="2" t="s">
        <v>2058</v>
      </c>
      <c r="B408" s="6">
        <f t="shared" si="24"/>
        <v>2</v>
      </c>
      <c r="C408" s="6">
        <f t="shared" si="25"/>
        <v>23</v>
      </c>
      <c r="D408" s="1">
        <v>49.042999999999999</v>
      </c>
      <c r="E408" s="1">
        <v>50.627400000000002</v>
      </c>
      <c r="F408" s="1">
        <v>49.042999999999999</v>
      </c>
      <c r="G408" s="1">
        <v>50.4011</v>
      </c>
      <c r="H408" s="3">
        <v>46548</v>
      </c>
      <c r="I408" s="4">
        <f t="shared" si="26"/>
        <v>2.7315535927721744</v>
      </c>
      <c r="J408" s="10">
        <f t="shared" si="27"/>
        <v>3.1795467402158994</v>
      </c>
    </row>
    <row r="409" spans="1:10" x14ac:dyDescent="0.3">
      <c r="A409" s="2" t="s">
        <v>2057</v>
      </c>
      <c r="B409" s="6">
        <f t="shared" si="24"/>
        <v>3</v>
      </c>
      <c r="C409" s="6">
        <f t="shared" si="25"/>
        <v>24</v>
      </c>
      <c r="D409" s="1">
        <v>51.080100000000002</v>
      </c>
      <c r="E409" s="1">
        <v>51.080100000000002</v>
      </c>
      <c r="F409" s="1">
        <v>50.099299999999999</v>
      </c>
      <c r="G409" s="1">
        <v>50.929200000000002</v>
      </c>
      <c r="H409" s="3">
        <v>50480</v>
      </c>
      <c r="I409" s="4">
        <f t="shared" si="26"/>
        <v>1.0423432702883739</v>
      </c>
      <c r="J409" s="10">
        <f t="shared" si="27"/>
        <v>1.9387952938492288</v>
      </c>
    </row>
    <row r="410" spans="1:10" x14ac:dyDescent="0.3">
      <c r="A410" s="2" t="s">
        <v>2056</v>
      </c>
      <c r="B410" s="6">
        <f t="shared" si="24"/>
        <v>4</v>
      </c>
      <c r="C410" s="6">
        <f t="shared" si="25"/>
        <v>25</v>
      </c>
      <c r="D410" s="1">
        <v>50.8538</v>
      </c>
      <c r="E410" s="1">
        <v>51.0047</v>
      </c>
      <c r="F410" s="1">
        <v>50.099299999999999</v>
      </c>
      <c r="G410" s="1">
        <v>50.552</v>
      </c>
      <c r="H410" s="3">
        <v>30883</v>
      </c>
      <c r="I410" s="4">
        <f t="shared" si="26"/>
        <v>-0.74339234677074351</v>
      </c>
      <c r="J410" s="10">
        <f t="shared" si="27"/>
        <v>1.791074940356737</v>
      </c>
    </row>
    <row r="411" spans="1:10" x14ac:dyDescent="0.3">
      <c r="A411" s="2" t="s">
        <v>2055</v>
      </c>
      <c r="B411" s="6">
        <f t="shared" si="24"/>
        <v>5</v>
      </c>
      <c r="C411" s="6">
        <f t="shared" si="25"/>
        <v>26</v>
      </c>
      <c r="D411" s="1">
        <v>50.627400000000002</v>
      </c>
      <c r="E411" s="1">
        <v>51.532800000000002</v>
      </c>
      <c r="F411" s="1">
        <v>50.552</v>
      </c>
      <c r="G411" s="1">
        <v>51.231000000000002</v>
      </c>
      <c r="H411" s="3">
        <v>40513</v>
      </c>
      <c r="I411" s="4">
        <f t="shared" si="26"/>
        <v>1.3342308102057516</v>
      </c>
      <c r="J411" s="10">
        <f t="shared" si="27"/>
        <v>1.9215988672017041</v>
      </c>
    </row>
    <row r="412" spans="1:10" x14ac:dyDescent="0.3">
      <c r="A412" s="2" t="s">
        <v>2054</v>
      </c>
      <c r="B412" s="6">
        <f t="shared" si="24"/>
        <v>1</v>
      </c>
      <c r="C412" s="6">
        <f t="shared" si="25"/>
        <v>29</v>
      </c>
      <c r="D412" s="1">
        <v>51.7592</v>
      </c>
      <c r="E412" s="1">
        <v>52.74</v>
      </c>
      <c r="F412" s="1">
        <v>51.381900000000002</v>
      </c>
      <c r="G412" s="1">
        <v>52.3628</v>
      </c>
      <c r="H412" s="3">
        <v>38635</v>
      </c>
      <c r="I412" s="4">
        <f t="shared" si="26"/>
        <v>2.185159797452938</v>
      </c>
      <c r="J412" s="10">
        <f t="shared" si="27"/>
        <v>2.6088210557718754</v>
      </c>
    </row>
    <row r="413" spans="1:10" x14ac:dyDescent="0.3">
      <c r="A413" s="2" t="s">
        <v>2053</v>
      </c>
      <c r="B413" s="6">
        <f t="shared" si="24"/>
        <v>2</v>
      </c>
      <c r="C413" s="6">
        <f t="shared" si="25"/>
        <v>30</v>
      </c>
      <c r="D413" s="1">
        <v>53.041800000000002</v>
      </c>
      <c r="E413" s="1">
        <v>53.041800000000002</v>
      </c>
      <c r="F413" s="1">
        <v>51.7592</v>
      </c>
      <c r="G413" s="1">
        <v>52.061</v>
      </c>
      <c r="H413" s="3">
        <v>33757</v>
      </c>
      <c r="I413" s="4">
        <f t="shared" si="26"/>
        <v>-0.5780307560349528</v>
      </c>
      <c r="J413" s="10">
        <f t="shared" si="27"/>
        <v>2.4478087830695916</v>
      </c>
    </row>
    <row r="414" spans="1:10" x14ac:dyDescent="0.3">
      <c r="A414" s="2" t="s">
        <v>2052</v>
      </c>
      <c r="B414" s="6">
        <f t="shared" si="24"/>
        <v>3</v>
      </c>
      <c r="C414" s="6">
        <f t="shared" si="25"/>
        <v>31</v>
      </c>
      <c r="D414" s="1">
        <v>52.136400000000002</v>
      </c>
      <c r="E414" s="1">
        <v>52.3628</v>
      </c>
      <c r="F414" s="1">
        <v>51.1556</v>
      </c>
      <c r="G414" s="1">
        <v>52.3628</v>
      </c>
      <c r="H414" s="3">
        <v>47789</v>
      </c>
      <c r="I414" s="4">
        <f t="shared" si="26"/>
        <v>0.57803075603494358</v>
      </c>
      <c r="J414" s="10">
        <f t="shared" si="27"/>
        <v>2.3324447226879648</v>
      </c>
    </row>
    <row r="415" spans="1:10" x14ac:dyDescent="0.3">
      <c r="A415" s="2" t="s">
        <v>2051</v>
      </c>
      <c r="B415" s="6">
        <f t="shared" si="24"/>
        <v>4</v>
      </c>
      <c r="C415" s="6">
        <f t="shared" si="25"/>
        <v>1</v>
      </c>
      <c r="D415" s="1">
        <v>52.3628</v>
      </c>
      <c r="E415" s="1">
        <v>52.6646</v>
      </c>
      <c r="F415" s="1">
        <v>51.7592</v>
      </c>
      <c r="G415" s="1">
        <v>51.7592</v>
      </c>
      <c r="H415" s="3">
        <v>47994</v>
      </c>
      <c r="I415" s="4">
        <f t="shared" si="26"/>
        <v>-1.1594221425081475</v>
      </c>
      <c r="J415" s="10">
        <f t="shared" si="27"/>
        <v>1.7341308959939374</v>
      </c>
    </row>
    <row r="416" spans="1:10" x14ac:dyDescent="0.3">
      <c r="A416" s="2" t="s">
        <v>2050</v>
      </c>
      <c r="B416" s="6">
        <f t="shared" si="24"/>
        <v>5</v>
      </c>
      <c r="C416" s="6">
        <f t="shared" si="25"/>
        <v>2</v>
      </c>
      <c r="D416" s="1">
        <v>52.438200000000002</v>
      </c>
      <c r="E416" s="1">
        <v>52.438200000000002</v>
      </c>
      <c r="F416" s="1">
        <v>50.627400000000002</v>
      </c>
      <c r="G416" s="1">
        <v>50.929200000000002</v>
      </c>
      <c r="H416" s="3">
        <v>44964</v>
      </c>
      <c r="I416" s="4">
        <f t="shared" si="26"/>
        <v>-1.6165761183798133</v>
      </c>
      <c r="J416" s="10">
        <f t="shared" si="27"/>
        <v>3.5142401653178017</v>
      </c>
    </row>
    <row r="417" spans="1:10" x14ac:dyDescent="0.3">
      <c r="A417" s="2" t="s">
        <v>2049</v>
      </c>
      <c r="B417" s="6">
        <f t="shared" si="24"/>
        <v>1</v>
      </c>
      <c r="C417" s="6">
        <f t="shared" si="25"/>
        <v>5</v>
      </c>
      <c r="D417" s="1">
        <v>49.872900000000001</v>
      </c>
      <c r="E417" s="1">
        <v>50.627400000000002</v>
      </c>
      <c r="F417" s="1">
        <v>49.722000000000001</v>
      </c>
      <c r="G417" s="1">
        <v>50.2502</v>
      </c>
      <c r="H417" s="3">
        <v>49912</v>
      </c>
      <c r="I417" s="4">
        <f t="shared" si="26"/>
        <v>-1.3421905908094558</v>
      </c>
      <c r="J417" s="10">
        <f t="shared" si="27"/>
        <v>1.8045440615454575</v>
      </c>
    </row>
    <row r="418" spans="1:10" x14ac:dyDescent="0.3">
      <c r="A418" s="2" t="s">
        <v>2048</v>
      </c>
      <c r="B418" s="6">
        <f t="shared" si="24"/>
        <v>2</v>
      </c>
      <c r="C418" s="6">
        <f t="shared" si="25"/>
        <v>6</v>
      </c>
      <c r="D418" s="1">
        <v>50.174700000000001</v>
      </c>
      <c r="E418" s="1">
        <v>50.7029</v>
      </c>
      <c r="F418" s="1">
        <v>49.872900000000001</v>
      </c>
      <c r="G418" s="1">
        <v>49.872900000000001</v>
      </c>
      <c r="H418" s="3">
        <v>40850</v>
      </c>
      <c r="I418" s="4">
        <f t="shared" si="26"/>
        <v>-0.75367579703488463</v>
      </c>
      <c r="J418" s="10">
        <f t="shared" si="27"/>
        <v>1.6505339111952251</v>
      </c>
    </row>
    <row r="419" spans="1:10" x14ac:dyDescent="0.3">
      <c r="A419" s="2" t="s">
        <v>2047</v>
      </c>
      <c r="B419" s="6">
        <f t="shared" si="24"/>
        <v>3</v>
      </c>
      <c r="C419" s="6">
        <f t="shared" si="25"/>
        <v>7</v>
      </c>
      <c r="D419" s="1">
        <v>50.552</v>
      </c>
      <c r="E419" s="1">
        <v>51.7592</v>
      </c>
      <c r="F419" s="1">
        <v>50.4011</v>
      </c>
      <c r="G419" s="1">
        <v>51.7592</v>
      </c>
      <c r="H419" s="3">
        <v>40117</v>
      </c>
      <c r="I419" s="4">
        <f t="shared" si="26"/>
        <v>3.7124425062241464</v>
      </c>
      <c r="J419" s="10">
        <f t="shared" si="27"/>
        <v>2.6589193886681946</v>
      </c>
    </row>
    <row r="420" spans="1:10" x14ac:dyDescent="0.3">
      <c r="A420" s="2" t="s">
        <v>2046</v>
      </c>
      <c r="B420" s="6">
        <f t="shared" si="24"/>
        <v>4</v>
      </c>
      <c r="C420" s="6">
        <f t="shared" si="25"/>
        <v>8</v>
      </c>
      <c r="D420" s="1">
        <v>52.5137</v>
      </c>
      <c r="E420" s="1">
        <v>52.5137</v>
      </c>
      <c r="F420" s="1">
        <v>51.6083</v>
      </c>
      <c r="G420" s="1">
        <v>51.834600000000002</v>
      </c>
      <c r="H420" s="3">
        <v>43046</v>
      </c>
      <c r="I420" s="4">
        <f t="shared" si="26"/>
        <v>0.14556858289688862</v>
      </c>
      <c r="J420" s="10">
        <f t="shared" si="27"/>
        <v>1.7391575671095234</v>
      </c>
    </row>
    <row r="421" spans="1:10" x14ac:dyDescent="0.3">
      <c r="A421" s="2" t="s">
        <v>2045</v>
      </c>
      <c r="B421" s="6">
        <f t="shared" si="24"/>
        <v>5</v>
      </c>
      <c r="C421" s="6">
        <f t="shared" si="25"/>
        <v>9</v>
      </c>
      <c r="D421" s="1">
        <v>52.438200000000002</v>
      </c>
      <c r="E421" s="1">
        <v>52.890900000000002</v>
      </c>
      <c r="F421" s="1">
        <v>51.985500000000002</v>
      </c>
      <c r="G421" s="1">
        <v>52.287300000000002</v>
      </c>
      <c r="H421" s="3">
        <v>38350</v>
      </c>
      <c r="I421" s="4">
        <f t="shared" si="26"/>
        <v>0.86956318033963531</v>
      </c>
      <c r="J421" s="10">
        <f t="shared" si="27"/>
        <v>1.7266467839581099</v>
      </c>
    </row>
    <row r="422" spans="1:10" x14ac:dyDescent="0.3">
      <c r="A422" s="2" t="s">
        <v>2044</v>
      </c>
      <c r="B422" s="6">
        <f t="shared" si="24"/>
        <v>2</v>
      </c>
      <c r="C422" s="6">
        <f t="shared" si="25"/>
        <v>13</v>
      </c>
      <c r="D422" s="1">
        <v>52.5137</v>
      </c>
      <c r="E422" s="1">
        <v>52.8155</v>
      </c>
      <c r="F422" s="1">
        <v>51.6083</v>
      </c>
      <c r="G422" s="1">
        <v>51.6083</v>
      </c>
      <c r="H422" s="3">
        <v>34951</v>
      </c>
      <c r="I422" s="4">
        <f t="shared" si="26"/>
        <v>-1.3070999489740136</v>
      </c>
      <c r="J422" s="10">
        <f t="shared" si="27"/>
        <v>2.3122195972507793</v>
      </c>
    </row>
    <row r="423" spans="1:10" x14ac:dyDescent="0.3">
      <c r="A423" s="2" t="s">
        <v>2043</v>
      </c>
      <c r="B423" s="6">
        <f t="shared" si="24"/>
        <v>3</v>
      </c>
      <c r="C423" s="6">
        <f t="shared" si="25"/>
        <v>14</v>
      </c>
      <c r="D423" s="1">
        <v>52.438200000000002</v>
      </c>
      <c r="E423" s="1">
        <v>52.5137</v>
      </c>
      <c r="F423" s="1">
        <v>50.476500000000001</v>
      </c>
      <c r="G423" s="1">
        <v>50.7029</v>
      </c>
      <c r="H423" s="3">
        <v>60845</v>
      </c>
      <c r="I423" s="4">
        <f t="shared" si="26"/>
        <v>-1.7699404092914457</v>
      </c>
      <c r="J423" s="10">
        <f t="shared" si="27"/>
        <v>3.9566206497019634</v>
      </c>
    </row>
    <row r="424" spans="1:10" x14ac:dyDescent="0.3">
      <c r="A424" s="2" t="s">
        <v>2042</v>
      </c>
      <c r="B424" s="6">
        <f t="shared" si="24"/>
        <v>4</v>
      </c>
      <c r="C424" s="6">
        <f t="shared" si="25"/>
        <v>15</v>
      </c>
      <c r="D424" s="1">
        <v>52.061</v>
      </c>
      <c r="E424" s="1">
        <v>52.6646</v>
      </c>
      <c r="F424" s="1">
        <v>51.683700000000002</v>
      </c>
      <c r="G424" s="1">
        <v>52.136400000000002</v>
      </c>
      <c r="H424" s="3">
        <v>44236</v>
      </c>
      <c r="I424" s="4">
        <f t="shared" si="26"/>
        <v>2.7880253070106455</v>
      </c>
      <c r="J424" s="10">
        <f t="shared" si="27"/>
        <v>1.8801051743766752</v>
      </c>
    </row>
    <row r="425" spans="1:10" x14ac:dyDescent="0.3">
      <c r="A425" s="2" t="s">
        <v>2041</v>
      </c>
      <c r="B425" s="6">
        <f t="shared" si="24"/>
        <v>5</v>
      </c>
      <c r="C425" s="6">
        <f t="shared" si="25"/>
        <v>16</v>
      </c>
      <c r="D425" s="1">
        <v>53.1173</v>
      </c>
      <c r="E425" s="1">
        <v>54.3245</v>
      </c>
      <c r="F425" s="1">
        <v>53.041800000000002</v>
      </c>
      <c r="G425" s="1">
        <v>53.645400000000002</v>
      </c>
      <c r="H425" s="3">
        <v>78609</v>
      </c>
      <c r="I425" s="4">
        <f t="shared" si="26"/>
        <v>2.8532363244941394</v>
      </c>
      <c r="J425" s="10">
        <f t="shared" si="27"/>
        <v>2.3895040281158333</v>
      </c>
    </row>
    <row r="426" spans="1:10" x14ac:dyDescent="0.3">
      <c r="A426" s="2" t="s">
        <v>2040</v>
      </c>
      <c r="B426" s="6">
        <f t="shared" si="24"/>
        <v>1</v>
      </c>
      <c r="C426" s="6">
        <f t="shared" si="25"/>
        <v>19</v>
      </c>
      <c r="D426" s="1">
        <v>53.8718</v>
      </c>
      <c r="E426" s="1">
        <v>54.098199999999999</v>
      </c>
      <c r="F426" s="1">
        <v>53.343600000000002</v>
      </c>
      <c r="G426" s="1">
        <v>53.7209</v>
      </c>
      <c r="H426" s="3">
        <v>28798</v>
      </c>
      <c r="I426" s="4">
        <f t="shared" si="26"/>
        <v>0.14064005641375721</v>
      </c>
      <c r="J426" s="10">
        <f t="shared" si="27"/>
        <v>1.4046905539911418</v>
      </c>
    </row>
    <row r="427" spans="1:10" x14ac:dyDescent="0.3">
      <c r="A427" s="2" t="s">
        <v>2039</v>
      </c>
      <c r="B427" s="6">
        <f t="shared" si="24"/>
        <v>2</v>
      </c>
      <c r="C427" s="6">
        <f t="shared" si="25"/>
        <v>20</v>
      </c>
      <c r="D427" s="1">
        <v>53.57</v>
      </c>
      <c r="E427" s="1">
        <v>54.098199999999999</v>
      </c>
      <c r="F427" s="1">
        <v>52.589100000000002</v>
      </c>
      <c r="G427" s="1">
        <v>53.192700000000002</v>
      </c>
      <c r="H427" s="3">
        <v>46911</v>
      </c>
      <c r="I427" s="4">
        <f t="shared" si="26"/>
        <v>-0.98809561643269794</v>
      </c>
      <c r="J427" s="10">
        <f t="shared" si="27"/>
        <v>2.8292039644746629</v>
      </c>
    </row>
    <row r="428" spans="1:10" x14ac:dyDescent="0.3">
      <c r="A428" s="2" t="s">
        <v>2038</v>
      </c>
      <c r="B428" s="6">
        <f t="shared" si="24"/>
        <v>3</v>
      </c>
      <c r="C428" s="6">
        <f t="shared" si="25"/>
        <v>21</v>
      </c>
      <c r="D428" s="1">
        <v>53.57</v>
      </c>
      <c r="E428" s="1">
        <v>54.4</v>
      </c>
      <c r="F428" s="1">
        <v>53.494500000000002</v>
      </c>
      <c r="G428" s="1">
        <v>54.3245</v>
      </c>
      <c r="H428" s="3">
        <v>54414</v>
      </c>
      <c r="I428" s="4">
        <f t="shared" si="26"/>
        <v>2.1054153347285181</v>
      </c>
      <c r="J428" s="10">
        <f t="shared" si="27"/>
        <v>1.678530898292028</v>
      </c>
    </row>
    <row r="429" spans="1:10" x14ac:dyDescent="0.3">
      <c r="A429" s="2" t="s">
        <v>2037</v>
      </c>
      <c r="B429" s="6">
        <f t="shared" si="24"/>
        <v>4</v>
      </c>
      <c r="C429" s="6">
        <f t="shared" si="25"/>
        <v>22</v>
      </c>
      <c r="D429" s="1">
        <v>52.9664</v>
      </c>
      <c r="E429" s="1">
        <v>53.192700000000002</v>
      </c>
      <c r="F429" s="1">
        <v>52.061</v>
      </c>
      <c r="G429" s="1">
        <v>52.061</v>
      </c>
      <c r="H429" s="3">
        <v>64921</v>
      </c>
      <c r="I429" s="4">
        <f t="shared" si="26"/>
        <v>-4.2559214247122252</v>
      </c>
      <c r="J429" s="10">
        <f t="shared" si="27"/>
        <v>2.1505060899837063</v>
      </c>
    </row>
    <row r="430" spans="1:10" x14ac:dyDescent="0.3">
      <c r="A430" s="2" t="s">
        <v>2036</v>
      </c>
      <c r="B430" s="6">
        <f t="shared" si="24"/>
        <v>5</v>
      </c>
      <c r="C430" s="6">
        <f t="shared" si="25"/>
        <v>23</v>
      </c>
      <c r="D430" s="1">
        <v>51.4574</v>
      </c>
      <c r="E430" s="1">
        <v>51.985500000000002</v>
      </c>
      <c r="F430" s="1">
        <v>50.8538</v>
      </c>
      <c r="G430" s="1">
        <v>50.929200000000002</v>
      </c>
      <c r="H430" s="3">
        <v>89409</v>
      </c>
      <c r="I430" s="4">
        <f t="shared" si="26"/>
        <v>-2.1979675048530103</v>
      </c>
      <c r="J430" s="10">
        <f t="shared" si="27"/>
        <v>2.2009984243458454</v>
      </c>
    </row>
    <row r="431" spans="1:10" x14ac:dyDescent="0.3">
      <c r="A431" s="2" t="s">
        <v>2035</v>
      </c>
      <c r="B431" s="6">
        <f t="shared" si="24"/>
        <v>1</v>
      </c>
      <c r="C431" s="6">
        <f t="shared" si="25"/>
        <v>26</v>
      </c>
      <c r="D431" s="1">
        <v>51.080100000000002</v>
      </c>
      <c r="E431" s="1">
        <v>51.532800000000002</v>
      </c>
      <c r="F431" s="1">
        <v>50.476500000000001</v>
      </c>
      <c r="G431" s="1">
        <v>50.7029</v>
      </c>
      <c r="H431" s="3">
        <v>61686</v>
      </c>
      <c r="I431" s="4">
        <f t="shared" si="26"/>
        <v>-0.44533247664912629</v>
      </c>
      <c r="J431" s="10">
        <f t="shared" si="27"/>
        <v>2.0710616703810714</v>
      </c>
    </row>
    <row r="432" spans="1:10" x14ac:dyDescent="0.3">
      <c r="A432" s="2" t="s">
        <v>2034</v>
      </c>
      <c r="B432" s="6">
        <f t="shared" si="24"/>
        <v>2</v>
      </c>
      <c r="C432" s="6">
        <f t="shared" si="25"/>
        <v>27</v>
      </c>
      <c r="D432" s="1">
        <v>51.985500000000002</v>
      </c>
      <c r="E432" s="1">
        <v>52.9664</v>
      </c>
      <c r="F432" s="1">
        <v>51.834600000000002</v>
      </c>
      <c r="G432" s="1">
        <v>52.74</v>
      </c>
      <c r="H432" s="3">
        <v>56719</v>
      </c>
      <c r="I432" s="4">
        <f t="shared" si="26"/>
        <v>3.9391072752770389</v>
      </c>
      <c r="J432" s="10">
        <f t="shared" si="27"/>
        <v>2.1599870297294261</v>
      </c>
    </row>
    <row r="433" spans="1:10" x14ac:dyDescent="0.3">
      <c r="A433" s="2" t="s">
        <v>2033</v>
      </c>
      <c r="B433" s="6">
        <f t="shared" si="24"/>
        <v>3</v>
      </c>
      <c r="C433" s="6">
        <f t="shared" si="25"/>
        <v>28</v>
      </c>
      <c r="D433" s="1">
        <v>53.4191</v>
      </c>
      <c r="E433" s="1">
        <v>53.494500000000002</v>
      </c>
      <c r="F433" s="1">
        <v>52.6646</v>
      </c>
      <c r="G433" s="1">
        <v>53.041800000000002</v>
      </c>
      <c r="H433" s="3">
        <v>46783</v>
      </c>
      <c r="I433" s="4">
        <f t="shared" si="26"/>
        <v>0.57061010282149727</v>
      </c>
      <c r="J433" s="10">
        <f t="shared" si="27"/>
        <v>1.5635341796377515</v>
      </c>
    </row>
    <row r="434" spans="1:10" x14ac:dyDescent="0.3">
      <c r="A434" s="2" t="s">
        <v>2032</v>
      </c>
      <c r="B434" s="6">
        <f t="shared" si="24"/>
        <v>4</v>
      </c>
      <c r="C434" s="6">
        <f t="shared" si="25"/>
        <v>29</v>
      </c>
      <c r="D434" s="1">
        <v>52.5137</v>
      </c>
      <c r="E434" s="1">
        <v>53.494500000000002</v>
      </c>
      <c r="F434" s="1">
        <v>52.287300000000002</v>
      </c>
      <c r="G434" s="1">
        <v>53.041800000000002</v>
      </c>
      <c r="H434" s="3">
        <v>39956</v>
      </c>
      <c r="I434" s="4">
        <f t="shared" si="26"/>
        <v>0</v>
      </c>
      <c r="J434" s="10">
        <f t="shared" si="27"/>
        <v>2.282533312395167</v>
      </c>
    </row>
    <row r="435" spans="1:10" x14ac:dyDescent="0.3">
      <c r="A435" s="2" t="s">
        <v>2031</v>
      </c>
      <c r="B435" s="6">
        <f t="shared" si="24"/>
        <v>5</v>
      </c>
      <c r="C435" s="6">
        <f t="shared" si="25"/>
        <v>30</v>
      </c>
      <c r="D435" s="1">
        <v>53.041800000000002</v>
      </c>
      <c r="E435" s="1">
        <v>53.4191</v>
      </c>
      <c r="F435" s="1">
        <v>52.061</v>
      </c>
      <c r="G435" s="1">
        <v>52.8155</v>
      </c>
      <c r="H435" s="3">
        <v>60517</v>
      </c>
      <c r="I435" s="4">
        <f t="shared" si="26"/>
        <v>-0.42755737155630086</v>
      </c>
      <c r="J435" s="10">
        <f t="shared" si="27"/>
        <v>2.5752251929887096</v>
      </c>
    </row>
    <row r="436" spans="1:10" x14ac:dyDescent="0.3">
      <c r="A436" s="2" t="s">
        <v>2030</v>
      </c>
      <c r="B436" s="6">
        <f t="shared" si="24"/>
        <v>1</v>
      </c>
      <c r="C436" s="6">
        <f t="shared" si="25"/>
        <v>3</v>
      </c>
      <c r="D436" s="1">
        <v>52.8155</v>
      </c>
      <c r="E436" s="1">
        <v>52.8155</v>
      </c>
      <c r="F436" s="1">
        <v>51.381900000000002</v>
      </c>
      <c r="G436" s="1">
        <v>51.7592</v>
      </c>
      <c r="H436" s="3">
        <v>33968</v>
      </c>
      <c r="I436" s="4">
        <f t="shared" si="26"/>
        <v>-2.0202514115132924</v>
      </c>
      <c r="J436" s="10">
        <f t="shared" si="27"/>
        <v>2.7518737870370633</v>
      </c>
    </row>
    <row r="437" spans="1:10" x14ac:dyDescent="0.3">
      <c r="A437" s="2" t="s">
        <v>2029</v>
      </c>
      <c r="B437" s="6">
        <f t="shared" si="24"/>
        <v>2</v>
      </c>
      <c r="C437" s="6">
        <f t="shared" si="25"/>
        <v>4</v>
      </c>
      <c r="D437" s="1">
        <v>52.8155</v>
      </c>
      <c r="E437" s="1">
        <v>52.8155</v>
      </c>
      <c r="F437" s="1">
        <v>51.4574</v>
      </c>
      <c r="G437" s="1">
        <v>52.136400000000002</v>
      </c>
      <c r="H437" s="3">
        <v>36568</v>
      </c>
      <c r="I437" s="4">
        <f t="shared" si="26"/>
        <v>0.72611671198171734</v>
      </c>
      <c r="J437" s="10">
        <f t="shared" si="27"/>
        <v>2.6050427339971769</v>
      </c>
    </row>
    <row r="438" spans="1:10" x14ac:dyDescent="0.3">
      <c r="A438" s="2" t="s">
        <v>2028</v>
      </c>
      <c r="B438" s="6">
        <f t="shared" si="24"/>
        <v>3</v>
      </c>
      <c r="C438" s="6">
        <f t="shared" si="25"/>
        <v>5</v>
      </c>
      <c r="D438" s="1">
        <v>51.985500000000002</v>
      </c>
      <c r="E438" s="1">
        <v>52.589100000000002</v>
      </c>
      <c r="F438" s="1">
        <v>51.834600000000002</v>
      </c>
      <c r="G438" s="1">
        <v>52.136400000000002</v>
      </c>
      <c r="H438" s="3">
        <v>36349</v>
      </c>
      <c r="I438" s="4">
        <f t="shared" si="26"/>
        <v>0</v>
      </c>
      <c r="J438" s="10">
        <f t="shared" si="27"/>
        <v>1.445099398350582</v>
      </c>
    </row>
    <row r="439" spans="1:10" x14ac:dyDescent="0.3">
      <c r="A439" s="2" t="s">
        <v>2027</v>
      </c>
      <c r="B439" s="6">
        <f t="shared" si="24"/>
        <v>4</v>
      </c>
      <c r="C439" s="6">
        <f t="shared" si="25"/>
        <v>6</v>
      </c>
      <c r="D439" s="1">
        <v>52.589100000000002</v>
      </c>
      <c r="E439" s="1">
        <v>52.74</v>
      </c>
      <c r="F439" s="1">
        <v>51.834600000000002</v>
      </c>
      <c r="G439" s="1">
        <v>52.061</v>
      </c>
      <c r="H439" s="3">
        <v>57263</v>
      </c>
      <c r="I439" s="4">
        <f t="shared" si="26"/>
        <v>-0.14472532550852099</v>
      </c>
      <c r="J439" s="10">
        <f t="shared" si="27"/>
        <v>1.7316300973512135</v>
      </c>
    </row>
    <row r="440" spans="1:10" x14ac:dyDescent="0.3">
      <c r="A440" s="2" t="s">
        <v>2026</v>
      </c>
      <c r="B440" s="6">
        <f t="shared" si="24"/>
        <v>5</v>
      </c>
      <c r="C440" s="6">
        <f t="shared" si="25"/>
        <v>7</v>
      </c>
      <c r="D440" s="1">
        <v>52.438200000000002</v>
      </c>
      <c r="E440" s="1">
        <v>52.5137</v>
      </c>
      <c r="F440" s="1">
        <v>51.834600000000002</v>
      </c>
      <c r="G440" s="1">
        <v>52.136400000000002</v>
      </c>
      <c r="H440" s="3">
        <v>47924</v>
      </c>
      <c r="I440" s="4">
        <f t="shared" si="26"/>
        <v>0.14472532550851583</v>
      </c>
      <c r="J440" s="10">
        <f t="shared" si="27"/>
        <v>1.3016207984751458</v>
      </c>
    </row>
    <row r="441" spans="1:10" x14ac:dyDescent="0.3">
      <c r="A441" s="2" t="s">
        <v>2025</v>
      </c>
      <c r="B441" s="6">
        <f t="shared" si="24"/>
        <v>2</v>
      </c>
      <c r="C441" s="6">
        <f t="shared" si="25"/>
        <v>11</v>
      </c>
      <c r="D441" s="1">
        <v>52.8155</v>
      </c>
      <c r="E441" s="1">
        <v>53.1173</v>
      </c>
      <c r="F441" s="1">
        <v>52.5137</v>
      </c>
      <c r="G441" s="1">
        <v>52.8155</v>
      </c>
      <c r="H441" s="3">
        <v>55726</v>
      </c>
      <c r="I441" s="4">
        <f t="shared" si="26"/>
        <v>1.2941346995315801</v>
      </c>
      <c r="J441" s="10">
        <f t="shared" si="27"/>
        <v>1.1428587626742803</v>
      </c>
    </row>
    <row r="442" spans="1:10" x14ac:dyDescent="0.3">
      <c r="A442" s="2" t="s">
        <v>2024</v>
      </c>
      <c r="B442" s="6">
        <f t="shared" si="24"/>
        <v>3</v>
      </c>
      <c r="C442" s="6">
        <f t="shared" si="25"/>
        <v>12</v>
      </c>
      <c r="D442" s="1">
        <v>53.192700000000002</v>
      </c>
      <c r="E442" s="1">
        <v>53.192700000000002</v>
      </c>
      <c r="F442" s="1">
        <v>52.5137</v>
      </c>
      <c r="G442" s="1">
        <v>53.1173</v>
      </c>
      <c r="H442" s="3">
        <v>41639</v>
      </c>
      <c r="I442" s="4">
        <f t="shared" si="26"/>
        <v>0.56979673253302277</v>
      </c>
      <c r="J442" s="10">
        <f t="shared" si="27"/>
        <v>1.2847080950848686</v>
      </c>
    </row>
    <row r="443" spans="1:10" x14ac:dyDescent="0.3">
      <c r="A443" s="2" t="s">
        <v>2023</v>
      </c>
      <c r="B443" s="6">
        <f t="shared" si="24"/>
        <v>4</v>
      </c>
      <c r="C443" s="6">
        <f t="shared" si="25"/>
        <v>13</v>
      </c>
      <c r="D443" s="1">
        <v>52.6646</v>
      </c>
      <c r="E443" s="1">
        <v>53.1173</v>
      </c>
      <c r="F443" s="1">
        <v>51.9101</v>
      </c>
      <c r="G443" s="1">
        <v>53.1173</v>
      </c>
      <c r="H443" s="3">
        <v>58476</v>
      </c>
      <c r="I443" s="4">
        <f t="shared" si="26"/>
        <v>0</v>
      </c>
      <c r="J443" s="10">
        <f t="shared" si="27"/>
        <v>2.2989299314744676</v>
      </c>
    </row>
    <row r="444" spans="1:10" x14ac:dyDescent="0.3">
      <c r="A444" s="2" t="s">
        <v>2022</v>
      </c>
      <c r="B444" s="6">
        <f t="shared" si="24"/>
        <v>5</v>
      </c>
      <c r="C444" s="6">
        <f t="shared" si="25"/>
        <v>14</v>
      </c>
      <c r="D444" s="1">
        <v>53.4191</v>
      </c>
      <c r="E444" s="1">
        <v>53.4191</v>
      </c>
      <c r="F444" s="1">
        <v>52.74</v>
      </c>
      <c r="G444" s="1">
        <v>53.041800000000002</v>
      </c>
      <c r="H444" s="3">
        <v>38790</v>
      </c>
      <c r="I444" s="4">
        <f t="shared" si="26"/>
        <v>-0.1422393609767259</v>
      </c>
      <c r="J444" s="10">
        <f t="shared" si="27"/>
        <v>1.2794178992138074</v>
      </c>
    </row>
    <row r="445" spans="1:10" x14ac:dyDescent="0.3">
      <c r="A445" s="2" t="s">
        <v>2021</v>
      </c>
      <c r="B445" s="6">
        <f t="shared" si="24"/>
        <v>1</v>
      </c>
      <c r="C445" s="6">
        <f t="shared" si="25"/>
        <v>17</v>
      </c>
      <c r="D445" s="1">
        <v>53.4191</v>
      </c>
      <c r="E445" s="1">
        <v>53.645400000000002</v>
      </c>
      <c r="F445" s="1">
        <v>53.192700000000002</v>
      </c>
      <c r="G445" s="1">
        <v>53.645400000000002</v>
      </c>
      <c r="H445" s="3">
        <v>39053</v>
      </c>
      <c r="I445" s="4">
        <f t="shared" si="26"/>
        <v>1.1315442534062581</v>
      </c>
      <c r="J445" s="10">
        <f t="shared" si="27"/>
        <v>0.84745556001895228</v>
      </c>
    </row>
    <row r="446" spans="1:10" x14ac:dyDescent="0.3">
      <c r="A446" s="2" t="s">
        <v>2020</v>
      </c>
      <c r="B446" s="6">
        <f t="shared" si="24"/>
        <v>2</v>
      </c>
      <c r="C446" s="6">
        <f t="shared" si="25"/>
        <v>18</v>
      </c>
      <c r="D446" s="1">
        <v>52.890900000000002</v>
      </c>
      <c r="E446" s="1">
        <v>53.343600000000002</v>
      </c>
      <c r="F446" s="1">
        <v>52.8155</v>
      </c>
      <c r="G446" s="1">
        <v>53.343600000000002</v>
      </c>
      <c r="H446" s="3">
        <v>25859</v>
      </c>
      <c r="I446" s="4">
        <f t="shared" si="26"/>
        <v>-0.56417164474485082</v>
      </c>
      <c r="J446" s="10">
        <f t="shared" si="27"/>
        <v>0.99492998021770274</v>
      </c>
    </row>
    <row r="447" spans="1:10" x14ac:dyDescent="0.3">
      <c r="A447" s="2" t="s">
        <v>2019</v>
      </c>
      <c r="B447" s="6">
        <f t="shared" si="24"/>
        <v>3</v>
      </c>
      <c r="C447" s="6">
        <f t="shared" si="25"/>
        <v>19</v>
      </c>
      <c r="D447" s="1">
        <v>53.57</v>
      </c>
      <c r="E447" s="1">
        <v>53.645400000000002</v>
      </c>
      <c r="F447" s="1">
        <v>52.9664</v>
      </c>
      <c r="G447" s="1">
        <v>53.645400000000002</v>
      </c>
      <c r="H447" s="3">
        <v>32281</v>
      </c>
      <c r="I447" s="4">
        <f t="shared" si="26"/>
        <v>0.56417164474485182</v>
      </c>
      <c r="J447" s="10">
        <f t="shared" si="27"/>
        <v>1.2737974238495446</v>
      </c>
    </row>
    <row r="448" spans="1:10" x14ac:dyDescent="0.3">
      <c r="A448" s="2" t="s">
        <v>2018</v>
      </c>
      <c r="B448" s="6">
        <f t="shared" si="24"/>
        <v>4</v>
      </c>
      <c r="C448" s="6">
        <f t="shared" si="25"/>
        <v>20</v>
      </c>
      <c r="D448" s="1">
        <v>53.192700000000002</v>
      </c>
      <c r="E448" s="1">
        <v>53.343600000000002</v>
      </c>
      <c r="F448" s="1">
        <v>52.5137</v>
      </c>
      <c r="G448" s="1">
        <v>52.589100000000002</v>
      </c>
      <c r="H448" s="3">
        <v>27287</v>
      </c>
      <c r="I448" s="4">
        <f t="shared" si="26"/>
        <v>-1.988685055228379</v>
      </c>
      <c r="J448" s="10">
        <f t="shared" si="27"/>
        <v>1.5679920103589609</v>
      </c>
    </row>
    <row r="449" spans="1:10" x14ac:dyDescent="0.3">
      <c r="A449" s="2" t="s">
        <v>2017</v>
      </c>
      <c r="B449" s="6">
        <f t="shared" si="24"/>
        <v>5</v>
      </c>
      <c r="C449" s="6">
        <f t="shared" si="25"/>
        <v>21</v>
      </c>
      <c r="D449" s="1">
        <v>53.343600000000002</v>
      </c>
      <c r="E449" s="1">
        <v>53.343600000000002</v>
      </c>
      <c r="F449" s="1">
        <v>52.5137</v>
      </c>
      <c r="G449" s="1">
        <v>53.041800000000002</v>
      </c>
      <c r="H449" s="3">
        <v>17965</v>
      </c>
      <c r="I449" s="4">
        <f t="shared" si="26"/>
        <v>0.85714080182213337</v>
      </c>
      <c r="J449" s="10">
        <f t="shared" si="27"/>
        <v>1.5679920103589609</v>
      </c>
    </row>
    <row r="450" spans="1:10" x14ac:dyDescent="0.3">
      <c r="A450" s="2" t="s">
        <v>2016</v>
      </c>
      <c r="B450" s="6">
        <f t="shared" si="24"/>
        <v>1</v>
      </c>
      <c r="C450" s="6">
        <f t="shared" si="25"/>
        <v>24</v>
      </c>
      <c r="D450" s="1">
        <v>53.7209</v>
      </c>
      <c r="E450" s="1">
        <v>54.249099999999999</v>
      </c>
      <c r="F450" s="1">
        <v>53.7209</v>
      </c>
      <c r="G450" s="1">
        <v>54.098199999999999</v>
      </c>
      <c r="H450" s="3">
        <v>50146</v>
      </c>
      <c r="I450" s="4">
        <f t="shared" si="26"/>
        <v>1.9720631626525282</v>
      </c>
      <c r="J450" s="10">
        <f t="shared" si="27"/>
        <v>0.97842773696487895</v>
      </c>
    </row>
    <row r="451" spans="1:10" x14ac:dyDescent="0.3">
      <c r="A451" s="2" t="s">
        <v>2015</v>
      </c>
      <c r="B451" s="6">
        <f t="shared" ref="B451:B514" si="28">WEEKDAY(A451,2)</f>
        <v>2</v>
      </c>
      <c r="C451" s="6">
        <f t="shared" ref="C451:C514" si="29">DAY(A451)</f>
        <v>25</v>
      </c>
      <c r="D451" s="1">
        <v>54.1736</v>
      </c>
      <c r="E451" s="1">
        <v>54.3245</v>
      </c>
      <c r="F451" s="1">
        <v>53.57</v>
      </c>
      <c r="G451" s="1">
        <v>53.947299999999998</v>
      </c>
      <c r="H451" s="3">
        <v>43178</v>
      </c>
      <c r="I451" s="4">
        <f t="shared" ref="I451:I514" si="30">100*LN(G451/G450)</f>
        <v>-0.27932694673002301</v>
      </c>
      <c r="J451" s="10">
        <f t="shared" ref="J451:J514" si="31">100*LN(E451/F451)</f>
        <v>1.3986112341644938</v>
      </c>
    </row>
    <row r="452" spans="1:10" x14ac:dyDescent="0.3">
      <c r="A452" s="2" t="s">
        <v>2014</v>
      </c>
      <c r="B452" s="6">
        <f t="shared" si="28"/>
        <v>3</v>
      </c>
      <c r="C452" s="6">
        <f t="shared" si="29"/>
        <v>26</v>
      </c>
      <c r="D452" s="1">
        <v>53.8718</v>
      </c>
      <c r="E452" s="1">
        <v>54.3245</v>
      </c>
      <c r="F452" s="1">
        <v>53.645400000000002</v>
      </c>
      <c r="G452" s="1">
        <v>54.249099999999999</v>
      </c>
      <c r="H452" s="3">
        <v>25727</v>
      </c>
      <c r="I452" s="4">
        <f t="shared" si="30"/>
        <v>0.55787583086236547</v>
      </c>
      <c r="J452" s="10">
        <f t="shared" si="31"/>
        <v>1.2579597747095705</v>
      </c>
    </row>
    <row r="453" spans="1:10" x14ac:dyDescent="0.3">
      <c r="A453" s="2" t="s">
        <v>2013</v>
      </c>
      <c r="B453" s="6">
        <f t="shared" si="28"/>
        <v>4</v>
      </c>
      <c r="C453" s="6">
        <f t="shared" si="29"/>
        <v>27</v>
      </c>
      <c r="D453" s="1">
        <v>54.3245</v>
      </c>
      <c r="E453" s="1">
        <v>54.4754</v>
      </c>
      <c r="F453" s="1">
        <v>53.8718</v>
      </c>
      <c r="G453" s="1">
        <v>54.249099999999999</v>
      </c>
      <c r="H453" s="3">
        <v>39438</v>
      </c>
      <c r="I453" s="4">
        <f t="shared" si="30"/>
        <v>0</v>
      </c>
      <c r="J453" s="10">
        <f t="shared" si="31"/>
        <v>1.1142073713416685</v>
      </c>
    </row>
    <row r="454" spans="1:10" x14ac:dyDescent="0.3">
      <c r="A454" s="2" t="s">
        <v>2012</v>
      </c>
      <c r="B454" s="6">
        <f t="shared" si="28"/>
        <v>5</v>
      </c>
      <c r="C454" s="6">
        <f t="shared" si="29"/>
        <v>28</v>
      </c>
      <c r="D454" s="1">
        <v>55.456299999999999</v>
      </c>
      <c r="E454" s="1">
        <v>55.833500000000001</v>
      </c>
      <c r="F454" s="1">
        <v>54.4</v>
      </c>
      <c r="G454" s="1">
        <v>55.154499999999999</v>
      </c>
      <c r="H454" s="3">
        <v>93382</v>
      </c>
      <c r="I454" s="4">
        <f t="shared" si="30"/>
        <v>1.6551935597795169</v>
      </c>
      <c r="J454" s="10">
        <f t="shared" si="31"/>
        <v>2.6009893805286044</v>
      </c>
    </row>
    <row r="455" spans="1:10" x14ac:dyDescent="0.3">
      <c r="A455" s="2" t="s">
        <v>2011</v>
      </c>
      <c r="B455" s="6">
        <f t="shared" si="28"/>
        <v>1</v>
      </c>
      <c r="C455" s="6">
        <f t="shared" si="29"/>
        <v>31</v>
      </c>
      <c r="D455" s="1">
        <v>55.456299999999999</v>
      </c>
      <c r="E455" s="1">
        <v>55.682600000000001</v>
      </c>
      <c r="F455" s="1">
        <v>55.154499999999999</v>
      </c>
      <c r="G455" s="1">
        <v>55.531700000000001</v>
      </c>
      <c r="H455" s="3">
        <v>46791</v>
      </c>
      <c r="I455" s="4">
        <f t="shared" si="30"/>
        <v>0.68156908483926293</v>
      </c>
      <c r="J455" s="10">
        <f t="shared" si="31"/>
        <v>0.95293723192669877</v>
      </c>
    </row>
    <row r="456" spans="1:10" x14ac:dyDescent="0.3">
      <c r="A456" s="2" t="s">
        <v>2010</v>
      </c>
      <c r="B456" s="6">
        <f t="shared" si="28"/>
        <v>2</v>
      </c>
      <c r="C456" s="6">
        <f t="shared" si="29"/>
        <v>1</v>
      </c>
      <c r="D456" s="1">
        <v>55.456299999999999</v>
      </c>
      <c r="E456" s="1">
        <v>55.833500000000001</v>
      </c>
      <c r="F456" s="1">
        <v>55.079000000000001</v>
      </c>
      <c r="G456" s="1">
        <v>55.682600000000001</v>
      </c>
      <c r="H456" s="3">
        <v>37363</v>
      </c>
      <c r="I456" s="4">
        <f t="shared" si="30"/>
        <v>0.27136814708743778</v>
      </c>
      <c r="J456" s="10">
        <f t="shared" si="31"/>
        <v>1.3605529381852559</v>
      </c>
    </row>
    <row r="457" spans="1:10" x14ac:dyDescent="0.3">
      <c r="A457" s="2" t="s">
        <v>2009</v>
      </c>
      <c r="B457" s="6">
        <f t="shared" si="28"/>
        <v>3</v>
      </c>
      <c r="C457" s="6">
        <f t="shared" si="29"/>
        <v>2</v>
      </c>
      <c r="D457" s="1">
        <v>55.154499999999999</v>
      </c>
      <c r="E457" s="1">
        <v>55.758099999999999</v>
      </c>
      <c r="F457" s="1">
        <v>54.626300000000001</v>
      </c>
      <c r="G457" s="1">
        <v>55.758099999999999</v>
      </c>
      <c r="H457" s="3">
        <v>34693</v>
      </c>
      <c r="I457" s="4">
        <f t="shared" si="30"/>
        <v>0.13549809279971356</v>
      </c>
      <c r="J457" s="10">
        <f t="shared" si="31"/>
        <v>2.0507239506690333</v>
      </c>
    </row>
    <row r="458" spans="1:10" x14ac:dyDescent="0.3">
      <c r="A458" s="2" t="s">
        <v>2008</v>
      </c>
      <c r="B458" s="6">
        <f t="shared" si="28"/>
        <v>4</v>
      </c>
      <c r="C458" s="6">
        <f t="shared" si="29"/>
        <v>3</v>
      </c>
      <c r="D458" s="1">
        <v>55.984400000000001</v>
      </c>
      <c r="E458" s="1">
        <v>55.984400000000001</v>
      </c>
      <c r="F458" s="1">
        <v>54.550899999999999</v>
      </c>
      <c r="G458" s="1">
        <v>55.456299999999999</v>
      </c>
      <c r="H458" s="3">
        <v>43447</v>
      </c>
      <c r="I458" s="4">
        <f t="shared" si="30"/>
        <v>-0.54273680535287483</v>
      </c>
      <c r="J458" s="10">
        <f t="shared" si="31"/>
        <v>2.5938869730256395</v>
      </c>
    </row>
    <row r="459" spans="1:10" x14ac:dyDescent="0.3">
      <c r="A459" s="2" t="s">
        <v>2007</v>
      </c>
      <c r="B459" s="6">
        <f t="shared" si="28"/>
        <v>5</v>
      </c>
      <c r="C459" s="6">
        <f t="shared" si="29"/>
        <v>4</v>
      </c>
      <c r="D459" s="1">
        <v>56.210799999999999</v>
      </c>
      <c r="E459" s="1">
        <v>56.512599999999999</v>
      </c>
      <c r="F459" s="1">
        <v>55.758099999999999</v>
      </c>
      <c r="G459" s="1">
        <v>56.286200000000001</v>
      </c>
      <c r="H459" s="3">
        <v>57309</v>
      </c>
      <c r="I459" s="4">
        <f t="shared" si="30"/>
        <v>1.4854066434276296</v>
      </c>
      <c r="J459" s="10">
        <f t="shared" si="31"/>
        <v>1.3440930872911758</v>
      </c>
    </row>
    <row r="460" spans="1:10" x14ac:dyDescent="0.3">
      <c r="A460" s="2" t="s">
        <v>2006</v>
      </c>
      <c r="B460" s="6">
        <f t="shared" si="28"/>
        <v>1</v>
      </c>
      <c r="C460" s="6">
        <f t="shared" si="29"/>
        <v>7</v>
      </c>
      <c r="D460" s="1">
        <v>56.588000000000001</v>
      </c>
      <c r="E460" s="1">
        <v>56.738900000000001</v>
      </c>
      <c r="F460" s="1">
        <v>56.059899999999999</v>
      </c>
      <c r="G460" s="1">
        <v>56.588000000000001</v>
      </c>
      <c r="H460" s="3">
        <v>29685</v>
      </c>
      <c r="I460" s="4">
        <f t="shared" si="30"/>
        <v>0.53475589496764786</v>
      </c>
      <c r="J460" s="10">
        <f t="shared" si="31"/>
        <v>1.2039280584731844</v>
      </c>
    </row>
    <row r="461" spans="1:10" x14ac:dyDescent="0.3">
      <c r="A461" s="2" t="s">
        <v>2005</v>
      </c>
      <c r="B461" s="6">
        <f t="shared" si="28"/>
        <v>2</v>
      </c>
      <c r="C461" s="6">
        <f t="shared" si="29"/>
        <v>8</v>
      </c>
      <c r="D461" s="1">
        <v>56.588000000000001</v>
      </c>
      <c r="E461" s="1">
        <v>56.588000000000001</v>
      </c>
      <c r="F461" s="1">
        <v>55.833500000000001</v>
      </c>
      <c r="G461" s="1">
        <v>56.210799999999999</v>
      </c>
      <c r="H461" s="3">
        <v>21482</v>
      </c>
      <c r="I461" s="4">
        <f t="shared" si="30"/>
        <v>-0.66880393409836414</v>
      </c>
      <c r="J461" s="10">
        <f t="shared" si="31"/>
        <v>1.3422900929504933</v>
      </c>
    </row>
    <row r="462" spans="1:10" x14ac:dyDescent="0.3">
      <c r="A462" s="2" t="s">
        <v>2004</v>
      </c>
      <c r="B462" s="6">
        <f t="shared" si="28"/>
        <v>3</v>
      </c>
      <c r="C462" s="6">
        <f t="shared" si="29"/>
        <v>9</v>
      </c>
      <c r="D462" s="1">
        <v>56.512599999999999</v>
      </c>
      <c r="E462" s="1">
        <v>56.512599999999999</v>
      </c>
      <c r="F462" s="1">
        <v>55.908999999999999</v>
      </c>
      <c r="G462" s="1">
        <v>55.908999999999999</v>
      </c>
      <c r="H462" s="3">
        <v>20575</v>
      </c>
      <c r="I462" s="4">
        <f t="shared" si="30"/>
        <v>-0.53835402651389974</v>
      </c>
      <c r="J462" s="10">
        <f t="shared" si="31"/>
        <v>1.0738253148610488</v>
      </c>
    </row>
    <row r="463" spans="1:10" x14ac:dyDescent="0.3">
      <c r="A463" s="2" t="s">
        <v>2003</v>
      </c>
      <c r="B463" s="6">
        <f t="shared" si="28"/>
        <v>4</v>
      </c>
      <c r="C463" s="6">
        <f t="shared" si="29"/>
        <v>10</v>
      </c>
      <c r="D463" s="1">
        <v>54.701799999999999</v>
      </c>
      <c r="E463" s="1">
        <v>55.380800000000001</v>
      </c>
      <c r="F463" s="1">
        <v>54.701799999999999</v>
      </c>
      <c r="G463" s="1">
        <v>54.777200000000001</v>
      </c>
      <c r="H463" s="3">
        <v>49448</v>
      </c>
      <c r="I463" s="4">
        <f t="shared" si="30"/>
        <v>-2.0451320007064333</v>
      </c>
      <c r="J463" s="10">
        <f t="shared" si="31"/>
        <v>1.2336347636038976</v>
      </c>
    </row>
    <row r="464" spans="1:10" x14ac:dyDescent="0.3">
      <c r="A464" s="2" t="s">
        <v>2002</v>
      </c>
      <c r="B464" s="6">
        <f t="shared" si="28"/>
        <v>5</v>
      </c>
      <c r="C464" s="6">
        <f t="shared" si="29"/>
        <v>11</v>
      </c>
      <c r="D464" s="1">
        <v>55.456299999999999</v>
      </c>
      <c r="E464" s="1">
        <v>55.531700000000001</v>
      </c>
      <c r="F464" s="1">
        <v>54.777200000000001</v>
      </c>
      <c r="G464" s="1">
        <v>55.380800000000001</v>
      </c>
      <c r="H464" s="3">
        <v>27527</v>
      </c>
      <c r="I464" s="4">
        <f t="shared" si="30"/>
        <v>1.0958914303225935</v>
      </c>
      <c r="J464" s="10">
        <f t="shared" si="31"/>
        <v>1.3679979883891347</v>
      </c>
    </row>
    <row r="465" spans="1:10" x14ac:dyDescent="0.3">
      <c r="A465" s="2" t="s">
        <v>2001</v>
      </c>
      <c r="B465" s="6">
        <f t="shared" si="28"/>
        <v>1</v>
      </c>
      <c r="C465" s="6">
        <f t="shared" si="29"/>
        <v>14</v>
      </c>
      <c r="D465" s="1">
        <v>56.512599999999999</v>
      </c>
      <c r="E465" s="1">
        <v>57.342500000000001</v>
      </c>
      <c r="F465" s="1">
        <v>56.286200000000001</v>
      </c>
      <c r="G465" s="1">
        <v>57.267099999999999</v>
      </c>
      <c r="H465" s="3">
        <v>63725</v>
      </c>
      <c r="I465" s="4">
        <f t="shared" si="30"/>
        <v>3.349332450498959</v>
      </c>
      <c r="J465" s="10">
        <f t="shared" si="31"/>
        <v>1.8592669439222185</v>
      </c>
    </row>
    <row r="466" spans="1:10" x14ac:dyDescent="0.3">
      <c r="A466" s="2" t="s">
        <v>2000</v>
      </c>
      <c r="B466" s="6">
        <f t="shared" si="28"/>
        <v>2</v>
      </c>
      <c r="C466" s="6">
        <f t="shared" si="29"/>
        <v>15</v>
      </c>
      <c r="D466" s="1">
        <v>56.965299999999999</v>
      </c>
      <c r="E466" s="1">
        <v>57.342500000000001</v>
      </c>
      <c r="F466" s="1">
        <v>56.588000000000001</v>
      </c>
      <c r="G466" s="1">
        <v>57.342500000000001</v>
      </c>
      <c r="H466" s="3">
        <v>37165</v>
      </c>
      <c r="I466" s="4">
        <f t="shared" si="30"/>
        <v>0.13157712945171704</v>
      </c>
      <c r="J466" s="10">
        <f t="shared" si="31"/>
        <v>1.3245110489545826</v>
      </c>
    </row>
    <row r="467" spans="1:10" x14ac:dyDescent="0.3">
      <c r="A467" s="2" t="s">
        <v>1999</v>
      </c>
      <c r="B467" s="6">
        <f t="shared" si="28"/>
        <v>3</v>
      </c>
      <c r="C467" s="6">
        <f t="shared" si="29"/>
        <v>16</v>
      </c>
      <c r="D467" s="1">
        <v>57.342500000000001</v>
      </c>
      <c r="E467" s="1">
        <v>57.342500000000001</v>
      </c>
      <c r="F467" s="1">
        <v>56.512599999999999</v>
      </c>
      <c r="G467" s="1">
        <v>56.889800000000001</v>
      </c>
      <c r="H467" s="3">
        <v>39988</v>
      </c>
      <c r="I467" s="4">
        <f t="shared" si="30"/>
        <v>-0.79259958861940472</v>
      </c>
      <c r="J467" s="10">
        <f t="shared" si="31"/>
        <v>1.4578436947058049</v>
      </c>
    </row>
    <row r="468" spans="1:10" x14ac:dyDescent="0.3">
      <c r="A468" s="2" t="s">
        <v>1998</v>
      </c>
      <c r="B468" s="6">
        <f t="shared" si="28"/>
        <v>4</v>
      </c>
      <c r="C468" s="6">
        <f t="shared" si="29"/>
        <v>17</v>
      </c>
      <c r="D468" s="1">
        <v>56.738900000000001</v>
      </c>
      <c r="E468" s="1">
        <v>57.342500000000001</v>
      </c>
      <c r="F468" s="1">
        <v>56.437100000000001</v>
      </c>
      <c r="G468" s="1">
        <v>57.116199999999999</v>
      </c>
      <c r="H468" s="3">
        <v>34944</v>
      </c>
      <c r="I468" s="4">
        <f t="shared" si="30"/>
        <v>0.39717260076518629</v>
      </c>
      <c r="J468" s="10">
        <f t="shared" si="31"/>
        <v>1.5915315420303173</v>
      </c>
    </row>
    <row r="469" spans="1:10" x14ac:dyDescent="0.3">
      <c r="A469" s="2" t="s">
        <v>1997</v>
      </c>
      <c r="B469" s="6">
        <f t="shared" si="28"/>
        <v>5</v>
      </c>
      <c r="C469" s="6">
        <f t="shared" si="29"/>
        <v>18</v>
      </c>
      <c r="D469" s="1">
        <v>56.588000000000001</v>
      </c>
      <c r="E469" s="1">
        <v>56.738900000000001</v>
      </c>
      <c r="F469" s="1">
        <v>55.607199999999999</v>
      </c>
      <c r="G469" s="1">
        <v>55.984400000000001</v>
      </c>
      <c r="H469" s="3">
        <v>56459</v>
      </c>
      <c r="I469" s="4">
        <f t="shared" si="30"/>
        <v>-2.0014708709341527</v>
      </c>
      <c r="J469" s="10">
        <f t="shared" si="31"/>
        <v>2.0147353241236012</v>
      </c>
    </row>
    <row r="470" spans="1:10" x14ac:dyDescent="0.3">
      <c r="A470" s="2" t="s">
        <v>1996</v>
      </c>
      <c r="B470" s="6">
        <f t="shared" si="28"/>
        <v>1</v>
      </c>
      <c r="C470" s="6">
        <f t="shared" si="29"/>
        <v>21</v>
      </c>
      <c r="D470" s="1">
        <v>55.229900000000001</v>
      </c>
      <c r="E470" s="1">
        <v>55.758099999999999</v>
      </c>
      <c r="F470" s="1">
        <v>55.079000000000001</v>
      </c>
      <c r="G470" s="1">
        <v>55.305399999999999</v>
      </c>
      <c r="H470" s="3">
        <v>23406</v>
      </c>
      <c r="I470" s="4">
        <f t="shared" si="30"/>
        <v>-1.2202527551175517</v>
      </c>
      <c r="J470" s="10">
        <f t="shared" si="31"/>
        <v>1.2254172980933455</v>
      </c>
    </row>
    <row r="471" spans="1:10" x14ac:dyDescent="0.3">
      <c r="A471" s="2" t="s">
        <v>1995</v>
      </c>
      <c r="B471" s="6">
        <f t="shared" si="28"/>
        <v>2</v>
      </c>
      <c r="C471" s="6">
        <f t="shared" si="29"/>
        <v>22</v>
      </c>
      <c r="D471" s="1">
        <v>56.738900000000001</v>
      </c>
      <c r="E471" s="1">
        <v>56.738900000000001</v>
      </c>
      <c r="F471" s="1">
        <v>55.682600000000001</v>
      </c>
      <c r="G471" s="1">
        <v>55.833500000000001</v>
      </c>
      <c r="H471" s="3">
        <v>47492</v>
      </c>
      <c r="I471" s="4">
        <f t="shared" si="30"/>
        <v>0.95034947200084985</v>
      </c>
      <c r="J471" s="10">
        <f t="shared" si="31"/>
        <v>1.8792332178448314</v>
      </c>
    </row>
    <row r="472" spans="1:10" x14ac:dyDescent="0.3">
      <c r="A472" s="2" t="s">
        <v>1994</v>
      </c>
      <c r="B472" s="6">
        <f t="shared" si="28"/>
        <v>3</v>
      </c>
      <c r="C472" s="6">
        <f t="shared" si="29"/>
        <v>23</v>
      </c>
      <c r="D472" s="1">
        <v>55.833500000000001</v>
      </c>
      <c r="E472" s="1">
        <v>56.210799999999999</v>
      </c>
      <c r="F472" s="1">
        <v>55.154499999999999</v>
      </c>
      <c r="G472" s="1">
        <v>55.380800000000001</v>
      </c>
      <c r="H472" s="3">
        <v>43984</v>
      </c>
      <c r="I472" s="4">
        <f t="shared" si="30"/>
        <v>-0.81410843804560362</v>
      </c>
      <c r="J472" s="10">
        <f t="shared" si="31"/>
        <v>1.8970571236704517</v>
      </c>
    </row>
    <row r="473" spans="1:10" x14ac:dyDescent="0.3">
      <c r="A473" s="2" t="s">
        <v>1993</v>
      </c>
      <c r="B473" s="6">
        <f t="shared" si="28"/>
        <v>4</v>
      </c>
      <c r="C473" s="6">
        <f t="shared" si="29"/>
        <v>24</v>
      </c>
      <c r="D473" s="1">
        <v>55.003599999999999</v>
      </c>
      <c r="E473" s="1">
        <v>55.229900000000001</v>
      </c>
      <c r="F473" s="1">
        <v>54.777200000000001</v>
      </c>
      <c r="G473" s="1">
        <v>54.928100000000001</v>
      </c>
      <c r="H473" s="3">
        <v>47608</v>
      </c>
      <c r="I473" s="4">
        <f t="shared" si="30"/>
        <v>-0.8207906007944481</v>
      </c>
      <c r="J473" s="10">
        <f t="shared" si="31"/>
        <v>0.82304243177804604</v>
      </c>
    </row>
    <row r="474" spans="1:10" x14ac:dyDescent="0.3">
      <c r="A474" s="2" t="s">
        <v>1992</v>
      </c>
      <c r="B474" s="6">
        <f t="shared" si="28"/>
        <v>5</v>
      </c>
      <c r="C474" s="6">
        <f t="shared" si="29"/>
        <v>25</v>
      </c>
      <c r="D474" s="1">
        <v>55.079000000000001</v>
      </c>
      <c r="E474" s="1">
        <v>55.305399999999999</v>
      </c>
      <c r="F474" s="1">
        <v>53.796300000000002</v>
      </c>
      <c r="G474" s="1">
        <v>54.0227</v>
      </c>
      <c r="H474" s="3">
        <v>38314</v>
      </c>
      <c r="I474" s="4">
        <f t="shared" si="30"/>
        <v>-1.6620728675008178</v>
      </c>
      <c r="J474" s="10">
        <f t="shared" si="31"/>
        <v>2.766586137862364</v>
      </c>
    </row>
    <row r="475" spans="1:10" x14ac:dyDescent="0.3">
      <c r="A475" s="2" t="s">
        <v>1991</v>
      </c>
      <c r="B475" s="6">
        <f t="shared" si="28"/>
        <v>1</v>
      </c>
      <c r="C475" s="6">
        <f t="shared" si="29"/>
        <v>28</v>
      </c>
      <c r="D475" s="1">
        <v>54.0227</v>
      </c>
      <c r="E475" s="1">
        <v>56.135300000000001</v>
      </c>
      <c r="F475" s="1">
        <v>54.0227</v>
      </c>
      <c r="G475" s="1">
        <v>55.531700000000001</v>
      </c>
      <c r="H475" s="3">
        <v>34957</v>
      </c>
      <c r="I475" s="4">
        <f t="shared" si="30"/>
        <v>2.7549700263618226</v>
      </c>
      <c r="J475" s="10">
        <f t="shared" si="31"/>
        <v>3.8360519552062753</v>
      </c>
    </row>
    <row r="476" spans="1:10" x14ac:dyDescent="0.3">
      <c r="A476" s="2" t="s">
        <v>1990</v>
      </c>
      <c r="B476" s="6">
        <f t="shared" si="28"/>
        <v>2</v>
      </c>
      <c r="C476" s="6">
        <f t="shared" si="29"/>
        <v>29</v>
      </c>
      <c r="D476" s="1">
        <v>55.682600000000001</v>
      </c>
      <c r="E476" s="1">
        <v>55.984400000000001</v>
      </c>
      <c r="F476" s="1">
        <v>55.003599999999999</v>
      </c>
      <c r="G476" s="1">
        <v>55.531700000000001</v>
      </c>
      <c r="H476" s="3">
        <v>42724</v>
      </c>
      <c r="I476" s="4">
        <f t="shared" si="30"/>
        <v>0</v>
      </c>
      <c r="J476" s="10">
        <f t="shared" si="31"/>
        <v>1.7674442862479915</v>
      </c>
    </row>
    <row r="477" spans="1:10" x14ac:dyDescent="0.3">
      <c r="A477" s="2" t="s">
        <v>1989</v>
      </c>
      <c r="B477" s="6">
        <f t="shared" si="28"/>
        <v>3</v>
      </c>
      <c r="C477" s="6">
        <f t="shared" si="29"/>
        <v>30</v>
      </c>
      <c r="D477" s="1">
        <v>55.833500000000001</v>
      </c>
      <c r="E477" s="1">
        <v>56.286200000000001</v>
      </c>
      <c r="F477" s="1">
        <v>55.079000000000001</v>
      </c>
      <c r="G477" s="1">
        <v>56.286200000000001</v>
      </c>
      <c r="H477" s="3">
        <v>51449</v>
      </c>
      <c r="I477" s="4">
        <f t="shared" si="30"/>
        <v>1.3495360779619097</v>
      </c>
      <c r="J477" s="10">
        <f t="shared" si="31"/>
        <v>2.1680871361681144</v>
      </c>
    </row>
    <row r="478" spans="1:10" x14ac:dyDescent="0.3">
      <c r="A478" s="2" t="s">
        <v>1988</v>
      </c>
      <c r="B478" s="6">
        <f t="shared" si="28"/>
        <v>4</v>
      </c>
      <c r="C478" s="6">
        <f t="shared" si="29"/>
        <v>1</v>
      </c>
      <c r="D478" s="1">
        <v>56.965299999999999</v>
      </c>
      <c r="E478" s="1">
        <v>57.795200000000001</v>
      </c>
      <c r="F478" s="1">
        <v>56.965299999999999</v>
      </c>
      <c r="G478" s="1">
        <v>57.795200000000001</v>
      </c>
      <c r="H478" s="3">
        <v>78593</v>
      </c>
      <c r="I478" s="4">
        <f t="shared" si="30"/>
        <v>2.6456337600195927</v>
      </c>
      <c r="J478" s="10">
        <f t="shared" si="31"/>
        <v>1.4463416719351629</v>
      </c>
    </row>
    <row r="479" spans="1:10" x14ac:dyDescent="0.3">
      <c r="A479" s="2" t="s">
        <v>1987</v>
      </c>
      <c r="B479" s="6">
        <f t="shared" si="28"/>
        <v>5</v>
      </c>
      <c r="C479" s="6">
        <f t="shared" si="29"/>
        <v>2</v>
      </c>
      <c r="D479" s="1">
        <v>57.795200000000001</v>
      </c>
      <c r="E479" s="1">
        <v>57.946100000000001</v>
      </c>
      <c r="F479" s="1">
        <v>56.889800000000001</v>
      </c>
      <c r="G479" s="1">
        <v>57.342500000000001</v>
      </c>
      <c r="H479" s="3">
        <v>35343</v>
      </c>
      <c r="I479" s="4">
        <f t="shared" si="30"/>
        <v>-0.78636681609736903</v>
      </c>
      <c r="J479" s="10">
        <f t="shared" si="31"/>
        <v>1.8397204924984039</v>
      </c>
    </row>
    <row r="480" spans="1:10" x14ac:dyDescent="0.3">
      <c r="A480" s="2" t="s">
        <v>1986</v>
      </c>
      <c r="B480" s="6">
        <f t="shared" si="28"/>
        <v>1</v>
      </c>
      <c r="C480" s="6">
        <f t="shared" si="29"/>
        <v>5</v>
      </c>
      <c r="D480" s="1">
        <v>57.342500000000001</v>
      </c>
      <c r="E480" s="1">
        <v>57.568899999999999</v>
      </c>
      <c r="F480" s="1">
        <v>56.889800000000001</v>
      </c>
      <c r="G480" s="1">
        <v>57.568899999999999</v>
      </c>
      <c r="H480" s="3">
        <v>30150</v>
      </c>
      <c r="I480" s="4">
        <f t="shared" si="30"/>
        <v>0.39404322450649465</v>
      </c>
      <c r="J480" s="10">
        <f t="shared" si="31"/>
        <v>1.1866428131258864</v>
      </c>
    </row>
    <row r="481" spans="1:10" x14ac:dyDescent="0.3">
      <c r="A481" s="2" t="s">
        <v>1985</v>
      </c>
      <c r="B481" s="6">
        <f t="shared" si="28"/>
        <v>2</v>
      </c>
      <c r="C481" s="6">
        <f t="shared" si="29"/>
        <v>6</v>
      </c>
      <c r="D481" s="1">
        <v>57.568899999999999</v>
      </c>
      <c r="E481" s="1">
        <v>57.568899999999999</v>
      </c>
      <c r="F481" s="1">
        <v>56.814399999999999</v>
      </c>
      <c r="G481" s="1">
        <v>56.889800000000001</v>
      </c>
      <c r="H481" s="3">
        <v>43140</v>
      </c>
      <c r="I481" s="4">
        <f t="shared" si="30"/>
        <v>-1.1866428131258928</v>
      </c>
      <c r="J481" s="10">
        <f t="shared" si="31"/>
        <v>1.3192676608482736</v>
      </c>
    </row>
    <row r="482" spans="1:10" x14ac:dyDescent="0.3">
      <c r="A482" s="2" t="s">
        <v>1984</v>
      </c>
      <c r="B482" s="6">
        <f t="shared" si="28"/>
        <v>3</v>
      </c>
      <c r="C482" s="6">
        <f t="shared" si="29"/>
        <v>7</v>
      </c>
      <c r="D482" s="1">
        <v>57.719799999999999</v>
      </c>
      <c r="E482" s="1">
        <v>57.719799999999999</v>
      </c>
      <c r="F482" s="1">
        <v>56.889800000000001</v>
      </c>
      <c r="G482" s="1">
        <v>57.644300000000001</v>
      </c>
      <c r="H482" s="3">
        <v>40912</v>
      </c>
      <c r="I482" s="4">
        <f t="shared" si="30"/>
        <v>1.3175306120315131</v>
      </c>
      <c r="J482" s="10">
        <f t="shared" si="31"/>
        <v>1.4484205696162264</v>
      </c>
    </row>
    <row r="483" spans="1:10" x14ac:dyDescent="0.3">
      <c r="A483" s="2" t="s">
        <v>1983</v>
      </c>
      <c r="B483" s="6">
        <f t="shared" si="28"/>
        <v>4</v>
      </c>
      <c r="C483" s="6">
        <f t="shared" si="29"/>
        <v>8</v>
      </c>
      <c r="D483" s="1">
        <v>57.870699999999999</v>
      </c>
      <c r="E483" s="1">
        <v>57.870699999999999</v>
      </c>
      <c r="F483" s="1">
        <v>56.814399999999999</v>
      </c>
      <c r="G483" s="1">
        <v>57.568899999999999</v>
      </c>
      <c r="H483" s="3">
        <v>31710</v>
      </c>
      <c r="I483" s="4">
        <f t="shared" si="30"/>
        <v>-0.13088779890561952</v>
      </c>
      <c r="J483" s="10">
        <f t="shared" si="31"/>
        <v>1.8421396867189417</v>
      </c>
    </row>
    <row r="484" spans="1:10" x14ac:dyDescent="0.3">
      <c r="A484" s="2" t="s">
        <v>1982</v>
      </c>
      <c r="B484" s="6">
        <f t="shared" si="28"/>
        <v>5</v>
      </c>
      <c r="C484" s="6">
        <f t="shared" si="29"/>
        <v>9</v>
      </c>
      <c r="D484" s="1">
        <v>57.342500000000001</v>
      </c>
      <c r="E484" s="1">
        <v>57.342500000000001</v>
      </c>
      <c r="F484" s="1">
        <v>55.456299999999999</v>
      </c>
      <c r="G484" s="1">
        <v>55.908999999999999</v>
      </c>
      <c r="H484" s="3">
        <v>42027</v>
      </c>
      <c r="I484" s="4">
        <f t="shared" si="30"/>
        <v>-2.925712234073337</v>
      </c>
      <c r="J484" s="10">
        <f t="shared" si="31"/>
        <v>3.3446735873498543</v>
      </c>
    </row>
    <row r="485" spans="1:10" x14ac:dyDescent="0.3">
      <c r="A485" s="2" t="s">
        <v>1981</v>
      </c>
      <c r="B485" s="6">
        <f t="shared" si="28"/>
        <v>1</v>
      </c>
      <c r="C485" s="6">
        <f t="shared" si="29"/>
        <v>12</v>
      </c>
      <c r="D485" s="1">
        <v>56.663499999999999</v>
      </c>
      <c r="E485" s="1">
        <v>56.738900000000001</v>
      </c>
      <c r="F485" s="1">
        <v>55.908999999999999</v>
      </c>
      <c r="G485" s="1">
        <v>56.588000000000001</v>
      </c>
      <c r="H485" s="3">
        <v>28589</v>
      </c>
      <c r="I485" s="4">
        <f t="shared" si="30"/>
        <v>1.2071579606122813</v>
      </c>
      <c r="J485" s="10">
        <f t="shared" si="31"/>
        <v>1.4734673526149933</v>
      </c>
    </row>
    <row r="486" spans="1:10" x14ac:dyDescent="0.3">
      <c r="A486" s="2" t="s">
        <v>1980</v>
      </c>
      <c r="B486" s="6">
        <f t="shared" si="28"/>
        <v>2</v>
      </c>
      <c r="C486" s="6">
        <f t="shared" si="29"/>
        <v>13</v>
      </c>
      <c r="D486" s="1">
        <v>55.607199999999999</v>
      </c>
      <c r="E486" s="1">
        <v>56.738900000000001</v>
      </c>
      <c r="F486" s="1">
        <v>55.607199999999999</v>
      </c>
      <c r="G486" s="1">
        <v>56.738900000000001</v>
      </c>
      <c r="H486" s="3">
        <v>31354</v>
      </c>
      <c r="I486" s="4">
        <f t="shared" si="30"/>
        <v>0.26630939200272036</v>
      </c>
      <c r="J486" s="10">
        <f t="shared" si="31"/>
        <v>2.0147353241236012</v>
      </c>
    </row>
    <row r="487" spans="1:10" x14ac:dyDescent="0.3">
      <c r="A487" s="2" t="s">
        <v>1979</v>
      </c>
      <c r="B487" s="6">
        <f t="shared" si="28"/>
        <v>3</v>
      </c>
      <c r="C487" s="6">
        <f t="shared" si="29"/>
        <v>14</v>
      </c>
      <c r="D487" s="1">
        <v>56.663499999999999</v>
      </c>
      <c r="E487" s="1">
        <v>56.663499999999999</v>
      </c>
      <c r="F487" s="1">
        <v>55.758099999999999</v>
      </c>
      <c r="G487" s="1">
        <v>56.210799999999999</v>
      </c>
      <c r="H487" s="3">
        <v>29240</v>
      </c>
      <c r="I487" s="4">
        <f t="shared" si="30"/>
        <v>-0.93511332610108266</v>
      </c>
      <c r="J487" s="10">
        <f t="shared" si="31"/>
        <v>1.6107573201470045</v>
      </c>
    </row>
    <row r="488" spans="1:10" x14ac:dyDescent="0.3">
      <c r="A488" s="2" t="s">
        <v>1978</v>
      </c>
      <c r="B488" s="6">
        <f t="shared" si="28"/>
        <v>4</v>
      </c>
      <c r="C488" s="6">
        <f t="shared" si="29"/>
        <v>15</v>
      </c>
      <c r="D488" s="1">
        <v>55.908999999999999</v>
      </c>
      <c r="E488" s="1">
        <v>55.908999999999999</v>
      </c>
      <c r="F488" s="1">
        <v>54.701799999999999</v>
      </c>
      <c r="G488" s="1">
        <v>54.701799999999999</v>
      </c>
      <c r="H488" s="3">
        <v>36001</v>
      </c>
      <c r="I488" s="4">
        <f t="shared" si="30"/>
        <v>-2.7212293605016193</v>
      </c>
      <c r="J488" s="10">
        <f t="shared" si="31"/>
        <v>2.1828753339877092</v>
      </c>
    </row>
    <row r="489" spans="1:10" x14ac:dyDescent="0.3">
      <c r="A489" s="2" t="s">
        <v>1977</v>
      </c>
      <c r="B489" s="6">
        <f t="shared" si="28"/>
        <v>5</v>
      </c>
      <c r="C489" s="6">
        <f t="shared" si="29"/>
        <v>16</v>
      </c>
      <c r="D489" s="1">
        <v>54.928100000000001</v>
      </c>
      <c r="E489" s="1">
        <v>55.380800000000001</v>
      </c>
      <c r="F489" s="1">
        <v>54.701799999999999</v>
      </c>
      <c r="G489" s="1">
        <v>54.852699999999999</v>
      </c>
      <c r="H489" s="3">
        <v>22604</v>
      </c>
      <c r="I489" s="4">
        <f t="shared" si="30"/>
        <v>0.27547950185588449</v>
      </c>
      <c r="J489" s="10">
        <f t="shared" si="31"/>
        <v>1.2336347636038976</v>
      </c>
    </row>
    <row r="490" spans="1:10" x14ac:dyDescent="0.3">
      <c r="A490" s="2" t="s">
        <v>1976</v>
      </c>
      <c r="B490" s="6">
        <f t="shared" si="28"/>
        <v>1</v>
      </c>
      <c r="C490" s="6">
        <f t="shared" si="29"/>
        <v>19</v>
      </c>
      <c r="D490" s="1">
        <v>55.456299999999999</v>
      </c>
      <c r="E490" s="1">
        <v>55.456299999999999</v>
      </c>
      <c r="F490" s="1">
        <v>54.3245</v>
      </c>
      <c r="G490" s="1">
        <v>54.701799999999999</v>
      </c>
      <c r="H490" s="3">
        <v>24542</v>
      </c>
      <c r="I490" s="4">
        <f t="shared" si="30"/>
        <v>-0.27547950185587494</v>
      </c>
      <c r="J490" s="10">
        <f t="shared" si="31"/>
        <v>2.0620000978221316</v>
      </c>
    </row>
    <row r="491" spans="1:10" x14ac:dyDescent="0.3">
      <c r="A491" s="2" t="s">
        <v>1975</v>
      </c>
      <c r="B491" s="6">
        <f t="shared" si="28"/>
        <v>2</v>
      </c>
      <c r="C491" s="6">
        <f t="shared" si="29"/>
        <v>20</v>
      </c>
      <c r="D491" s="1">
        <v>55.003599999999999</v>
      </c>
      <c r="E491" s="1">
        <v>55.003599999999999</v>
      </c>
      <c r="F491" s="1">
        <v>54.3245</v>
      </c>
      <c r="G491" s="1">
        <v>54.928100000000001</v>
      </c>
      <c r="H491" s="3">
        <v>27359</v>
      </c>
      <c r="I491" s="4">
        <f t="shared" si="30"/>
        <v>0.41284416280943814</v>
      </c>
      <c r="J491" s="10">
        <f t="shared" si="31"/>
        <v>1.2423315401356221</v>
      </c>
    </row>
    <row r="492" spans="1:10" x14ac:dyDescent="0.3">
      <c r="A492" s="2" t="s">
        <v>1974</v>
      </c>
      <c r="B492" s="6">
        <f t="shared" si="28"/>
        <v>3</v>
      </c>
      <c r="C492" s="6">
        <f t="shared" si="29"/>
        <v>21</v>
      </c>
      <c r="D492" s="1">
        <v>56.512599999999999</v>
      </c>
      <c r="E492" s="1">
        <v>57.342500000000001</v>
      </c>
      <c r="F492" s="1">
        <v>55.908999999999999</v>
      </c>
      <c r="G492" s="1">
        <v>57.342500000000001</v>
      </c>
      <c r="H492" s="3">
        <v>54091</v>
      </c>
      <c r="I492" s="4">
        <f t="shared" si="30"/>
        <v>4.3017001807451276</v>
      </c>
      <c r="J492" s="10">
        <f t="shared" si="31"/>
        <v>2.5316690095668446</v>
      </c>
    </row>
    <row r="493" spans="1:10" x14ac:dyDescent="0.3">
      <c r="A493" s="2" t="s">
        <v>1973</v>
      </c>
      <c r="B493" s="6">
        <f t="shared" si="28"/>
        <v>4</v>
      </c>
      <c r="C493" s="6">
        <f t="shared" si="29"/>
        <v>22</v>
      </c>
      <c r="D493" s="1">
        <v>56.814399999999999</v>
      </c>
      <c r="E493" s="1">
        <v>56.965299999999999</v>
      </c>
      <c r="F493" s="1">
        <v>56.135300000000001</v>
      </c>
      <c r="G493" s="1">
        <v>56.588000000000001</v>
      </c>
      <c r="H493" s="3">
        <v>26771</v>
      </c>
      <c r="I493" s="4">
        <f t="shared" si="30"/>
        <v>-1.3245110489545793</v>
      </c>
      <c r="J493" s="10">
        <f t="shared" si="31"/>
        <v>1.4677462372018639</v>
      </c>
    </row>
    <row r="494" spans="1:10" x14ac:dyDescent="0.3">
      <c r="A494" s="2" t="s">
        <v>1972</v>
      </c>
      <c r="B494" s="6">
        <f t="shared" si="28"/>
        <v>5</v>
      </c>
      <c r="C494" s="6">
        <f t="shared" si="29"/>
        <v>23</v>
      </c>
      <c r="D494" s="1">
        <v>57.191600000000001</v>
      </c>
      <c r="E494" s="1">
        <v>57.191600000000001</v>
      </c>
      <c r="F494" s="1">
        <v>56.286200000000001</v>
      </c>
      <c r="G494" s="1">
        <v>56.889800000000001</v>
      </c>
      <c r="H494" s="3">
        <v>30276</v>
      </c>
      <c r="I494" s="4">
        <f t="shared" si="30"/>
        <v>0.53191146033517378</v>
      </c>
      <c r="J494" s="10">
        <f t="shared" si="31"/>
        <v>1.5957644807908395</v>
      </c>
    </row>
    <row r="495" spans="1:10" x14ac:dyDescent="0.3">
      <c r="A495" s="2" t="s">
        <v>1971</v>
      </c>
      <c r="B495" s="6">
        <f t="shared" si="28"/>
        <v>1</v>
      </c>
      <c r="C495" s="6">
        <f t="shared" si="29"/>
        <v>26</v>
      </c>
      <c r="D495" s="1">
        <v>56.889800000000001</v>
      </c>
      <c r="E495" s="1">
        <v>56.965299999999999</v>
      </c>
      <c r="F495" s="1">
        <v>56.361699999999999</v>
      </c>
      <c r="G495" s="1">
        <v>56.588000000000001</v>
      </c>
      <c r="H495" s="3">
        <v>11335</v>
      </c>
      <c r="I495" s="4">
        <f t="shared" si="30"/>
        <v>-0.53191146033517656</v>
      </c>
      <c r="J495" s="10">
        <f t="shared" si="31"/>
        <v>1.0652460715939671</v>
      </c>
    </row>
    <row r="496" spans="1:10" x14ac:dyDescent="0.3">
      <c r="A496" s="2" t="s">
        <v>1970</v>
      </c>
      <c r="B496" s="6">
        <f t="shared" si="28"/>
        <v>2</v>
      </c>
      <c r="C496" s="6">
        <f t="shared" si="29"/>
        <v>27</v>
      </c>
      <c r="D496" s="1">
        <v>56.437100000000001</v>
      </c>
      <c r="E496" s="1">
        <v>56.965299999999999</v>
      </c>
      <c r="F496" s="1">
        <v>56.361699999999999</v>
      </c>
      <c r="G496" s="1">
        <v>56.965299999999999</v>
      </c>
      <c r="H496" s="3">
        <v>14641</v>
      </c>
      <c r="I496" s="4">
        <f t="shared" si="30"/>
        <v>0.66453619311678314</v>
      </c>
      <c r="J496" s="10">
        <f t="shared" si="31"/>
        <v>1.0652460715939671</v>
      </c>
    </row>
    <row r="497" spans="1:10" x14ac:dyDescent="0.3">
      <c r="A497" s="2" t="s">
        <v>1969</v>
      </c>
      <c r="B497" s="6">
        <f t="shared" si="28"/>
        <v>3</v>
      </c>
      <c r="C497" s="6">
        <f t="shared" si="29"/>
        <v>28</v>
      </c>
      <c r="D497" s="1">
        <v>56.814399999999999</v>
      </c>
      <c r="E497" s="1">
        <v>57.116199999999999</v>
      </c>
      <c r="F497" s="1">
        <v>56.512599999999999</v>
      </c>
      <c r="G497" s="1">
        <v>57.116199999999999</v>
      </c>
      <c r="H497" s="3">
        <v>20046</v>
      </c>
      <c r="I497" s="4">
        <f t="shared" si="30"/>
        <v>0.2645478679835967</v>
      </c>
      <c r="J497" s="10">
        <f t="shared" si="31"/>
        <v>1.0624167068516019</v>
      </c>
    </row>
    <row r="498" spans="1:10" x14ac:dyDescent="0.3">
      <c r="A498" s="2" t="s">
        <v>1968</v>
      </c>
      <c r="B498" s="6">
        <f t="shared" si="28"/>
        <v>4</v>
      </c>
      <c r="C498" s="6">
        <f t="shared" si="29"/>
        <v>29</v>
      </c>
      <c r="D498" s="1">
        <v>56.889800000000001</v>
      </c>
      <c r="E498" s="1">
        <v>57.267099999999999</v>
      </c>
      <c r="F498" s="1">
        <v>56.738900000000001</v>
      </c>
      <c r="G498" s="1">
        <v>57.191600000000001</v>
      </c>
      <c r="H498" s="3">
        <v>24790</v>
      </c>
      <c r="I498" s="4">
        <f t="shared" si="30"/>
        <v>0.13192452472283275</v>
      </c>
      <c r="J498" s="10">
        <f t="shared" si="31"/>
        <v>0.92662452750015378</v>
      </c>
    </row>
    <row r="499" spans="1:10" x14ac:dyDescent="0.3">
      <c r="A499" s="2" t="s">
        <v>1967</v>
      </c>
      <c r="B499" s="6">
        <f t="shared" si="28"/>
        <v>5</v>
      </c>
      <c r="C499" s="6">
        <f t="shared" si="29"/>
        <v>30</v>
      </c>
      <c r="D499" s="1">
        <v>57.116199999999999</v>
      </c>
      <c r="E499" s="1">
        <v>57.267099999999999</v>
      </c>
      <c r="F499" s="1">
        <v>56.512599999999999</v>
      </c>
      <c r="G499" s="1">
        <v>57.191600000000001</v>
      </c>
      <c r="H499" s="3">
        <v>32283</v>
      </c>
      <c r="I499" s="4">
        <f t="shared" si="30"/>
        <v>0</v>
      </c>
      <c r="J499" s="10">
        <f t="shared" si="31"/>
        <v>1.3262665652540873</v>
      </c>
    </row>
    <row r="500" spans="1:10" x14ac:dyDescent="0.3">
      <c r="A500" s="2" t="s">
        <v>1966</v>
      </c>
      <c r="B500" s="6">
        <f t="shared" si="28"/>
        <v>1</v>
      </c>
      <c r="C500" s="6">
        <f t="shared" si="29"/>
        <v>2</v>
      </c>
      <c r="D500" s="1">
        <v>56.588000000000001</v>
      </c>
      <c r="E500" s="1">
        <v>56.889800000000001</v>
      </c>
      <c r="F500" s="1">
        <v>56.361699999999999</v>
      </c>
      <c r="G500" s="1">
        <v>56.588000000000001</v>
      </c>
      <c r="H500" s="3">
        <v>14945</v>
      </c>
      <c r="I500" s="4">
        <f t="shared" si="30"/>
        <v>-1.0610085858231988</v>
      </c>
      <c r="J500" s="10">
        <f t="shared" si="31"/>
        <v>0.93262133881236498</v>
      </c>
    </row>
    <row r="501" spans="1:10" x14ac:dyDescent="0.3">
      <c r="A501" s="2" t="s">
        <v>1965</v>
      </c>
      <c r="B501" s="6">
        <f t="shared" si="28"/>
        <v>2</v>
      </c>
      <c r="C501" s="6">
        <f t="shared" si="29"/>
        <v>3</v>
      </c>
      <c r="D501" s="1">
        <v>56.965299999999999</v>
      </c>
      <c r="E501" s="1">
        <v>57.267099999999999</v>
      </c>
      <c r="F501" s="1">
        <v>56.738900000000001</v>
      </c>
      <c r="G501" s="1">
        <v>57.116199999999999</v>
      </c>
      <c r="H501" s="3">
        <v>21223</v>
      </c>
      <c r="I501" s="4">
        <f t="shared" si="30"/>
        <v>0.92908406110036068</v>
      </c>
      <c r="J501" s="10">
        <f t="shared" si="31"/>
        <v>0.92662452750015378</v>
      </c>
    </row>
    <row r="502" spans="1:10" x14ac:dyDescent="0.3">
      <c r="A502" s="2" t="s">
        <v>1964</v>
      </c>
      <c r="B502" s="6">
        <f t="shared" si="28"/>
        <v>3</v>
      </c>
      <c r="C502" s="6">
        <f t="shared" si="29"/>
        <v>4</v>
      </c>
      <c r="D502" s="1">
        <v>57.417999999999999</v>
      </c>
      <c r="E502" s="1">
        <v>57.417999999999999</v>
      </c>
      <c r="F502" s="1">
        <v>56.965299999999999</v>
      </c>
      <c r="G502" s="1">
        <v>57.191600000000001</v>
      </c>
      <c r="H502" s="3">
        <v>34126</v>
      </c>
      <c r="I502" s="4">
        <f t="shared" si="30"/>
        <v>0.13192452472283275</v>
      </c>
      <c r="J502" s="10">
        <f t="shared" si="31"/>
        <v>0.79155324891325896</v>
      </c>
    </row>
    <row r="503" spans="1:10" x14ac:dyDescent="0.3">
      <c r="A503" s="2" t="s">
        <v>1963</v>
      </c>
      <c r="B503" s="6">
        <f t="shared" si="28"/>
        <v>4</v>
      </c>
      <c r="C503" s="6">
        <f t="shared" si="29"/>
        <v>5</v>
      </c>
      <c r="D503" s="1">
        <v>57.342500000000001</v>
      </c>
      <c r="E503" s="1">
        <v>57.342500000000001</v>
      </c>
      <c r="F503" s="1">
        <v>56.814399999999999</v>
      </c>
      <c r="G503" s="1">
        <v>57.342500000000001</v>
      </c>
      <c r="H503" s="3">
        <v>28076</v>
      </c>
      <c r="I503" s="4">
        <f t="shared" si="30"/>
        <v>0.26350246313137765</v>
      </c>
      <c r="J503" s="10">
        <f t="shared" si="31"/>
        <v>0.92522443634177975</v>
      </c>
    </row>
    <row r="504" spans="1:10" x14ac:dyDescent="0.3">
      <c r="A504" s="2" t="s">
        <v>1962</v>
      </c>
      <c r="B504" s="6">
        <f t="shared" si="28"/>
        <v>5</v>
      </c>
      <c r="C504" s="6">
        <f t="shared" si="29"/>
        <v>6</v>
      </c>
      <c r="D504" s="1">
        <v>57.267099999999999</v>
      </c>
      <c r="E504" s="1">
        <v>57.267099999999999</v>
      </c>
      <c r="F504" s="1">
        <v>56.512599999999999</v>
      </c>
      <c r="G504" s="1">
        <v>57.040700000000001</v>
      </c>
      <c r="H504" s="3">
        <v>30123</v>
      </c>
      <c r="I504" s="4">
        <f t="shared" si="30"/>
        <v>-0.52770109657330588</v>
      </c>
      <c r="J504" s="10">
        <f t="shared" si="31"/>
        <v>1.3262665652540873</v>
      </c>
    </row>
    <row r="505" spans="1:10" x14ac:dyDescent="0.3">
      <c r="A505" s="2" t="s">
        <v>1961</v>
      </c>
      <c r="B505" s="6">
        <f t="shared" si="28"/>
        <v>1</v>
      </c>
      <c r="C505" s="6">
        <f t="shared" si="29"/>
        <v>9</v>
      </c>
      <c r="D505" s="1">
        <v>56.738900000000001</v>
      </c>
      <c r="E505" s="1">
        <v>57.040700000000001</v>
      </c>
      <c r="F505" s="1">
        <v>56.286200000000001</v>
      </c>
      <c r="G505" s="1">
        <v>57.040700000000001</v>
      </c>
      <c r="H505" s="3">
        <v>27655</v>
      </c>
      <c r="I505" s="4">
        <f t="shared" si="30"/>
        <v>0</v>
      </c>
      <c r="J505" s="10">
        <f t="shared" si="31"/>
        <v>1.3315658473489049</v>
      </c>
    </row>
    <row r="506" spans="1:10" x14ac:dyDescent="0.3">
      <c r="A506" s="2" t="s">
        <v>1960</v>
      </c>
      <c r="B506" s="6">
        <f t="shared" si="28"/>
        <v>2</v>
      </c>
      <c r="C506" s="6">
        <f t="shared" si="29"/>
        <v>10</v>
      </c>
      <c r="D506" s="1">
        <v>57.342500000000001</v>
      </c>
      <c r="E506" s="1">
        <v>57.719799999999999</v>
      </c>
      <c r="F506" s="1">
        <v>57.191600000000001</v>
      </c>
      <c r="G506" s="1">
        <v>57.719799999999999</v>
      </c>
      <c r="H506" s="3">
        <v>62064</v>
      </c>
      <c r="I506" s="4">
        <f t="shared" si="30"/>
        <v>1.1835220775701325</v>
      </c>
      <c r="J506" s="10">
        <f t="shared" si="31"/>
        <v>0.91932344412820022</v>
      </c>
    </row>
    <row r="507" spans="1:10" x14ac:dyDescent="0.3">
      <c r="A507" s="2" t="s">
        <v>1959</v>
      </c>
      <c r="B507" s="6">
        <f t="shared" si="28"/>
        <v>3</v>
      </c>
      <c r="C507" s="6">
        <f t="shared" si="29"/>
        <v>11</v>
      </c>
      <c r="D507" s="1">
        <v>57.946100000000001</v>
      </c>
      <c r="E507" s="1">
        <v>58.097000000000001</v>
      </c>
      <c r="F507" s="1">
        <v>57.417999999999999</v>
      </c>
      <c r="G507" s="1">
        <v>57.719799999999999</v>
      </c>
      <c r="H507" s="3">
        <v>44295</v>
      </c>
      <c r="I507" s="4">
        <f t="shared" si="30"/>
        <v>0</v>
      </c>
      <c r="J507" s="10">
        <f t="shared" si="31"/>
        <v>1.1756184395862834</v>
      </c>
    </row>
    <row r="508" spans="1:10" x14ac:dyDescent="0.3">
      <c r="A508" s="2" t="s">
        <v>1958</v>
      </c>
      <c r="B508" s="6">
        <f t="shared" si="28"/>
        <v>4</v>
      </c>
      <c r="C508" s="6">
        <f t="shared" si="29"/>
        <v>12</v>
      </c>
      <c r="D508" s="1">
        <v>57.870699999999999</v>
      </c>
      <c r="E508" s="1">
        <v>58.172499999999999</v>
      </c>
      <c r="F508" s="1">
        <v>57.719799999999999</v>
      </c>
      <c r="G508" s="1">
        <v>58.097000000000001</v>
      </c>
      <c r="H508" s="3">
        <v>55520</v>
      </c>
      <c r="I508" s="4">
        <f t="shared" si="30"/>
        <v>0.65137585166492529</v>
      </c>
      <c r="J508" s="10">
        <f t="shared" si="31"/>
        <v>0.78124655827634037</v>
      </c>
    </row>
    <row r="509" spans="1:10" x14ac:dyDescent="0.3">
      <c r="A509" s="2" t="s">
        <v>1957</v>
      </c>
      <c r="B509" s="6">
        <f t="shared" si="28"/>
        <v>5</v>
      </c>
      <c r="C509" s="6">
        <f t="shared" si="29"/>
        <v>13</v>
      </c>
      <c r="D509" s="1">
        <v>58.247900000000001</v>
      </c>
      <c r="E509" s="1">
        <v>58.851500000000001</v>
      </c>
      <c r="F509" s="1">
        <v>58.097000000000001</v>
      </c>
      <c r="G509" s="1">
        <v>58.474299999999999</v>
      </c>
      <c r="H509" s="3">
        <v>57757</v>
      </c>
      <c r="I509" s="4">
        <f t="shared" si="30"/>
        <v>0.64733140579924475</v>
      </c>
      <c r="J509" s="10">
        <f t="shared" si="31"/>
        <v>1.2903294498768949</v>
      </c>
    </row>
    <row r="510" spans="1:10" x14ac:dyDescent="0.3">
      <c r="A510" s="2" t="s">
        <v>1956</v>
      </c>
      <c r="B510" s="6">
        <f t="shared" si="28"/>
        <v>1</v>
      </c>
      <c r="C510" s="6">
        <f t="shared" si="29"/>
        <v>16</v>
      </c>
      <c r="D510" s="1">
        <v>57.417999999999999</v>
      </c>
      <c r="E510" s="1">
        <v>58.021599999999999</v>
      </c>
      <c r="F510" s="1">
        <v>56.286200000000001</v>
      </c>
      <c r="G510" s="1">
        <v>56.814399999999999</v>
      </c>
      <c r="H510" s="3">
        <v>37711</v>
      </c>
      <c r="I510" s="4">
        <f t="shared" si="30"/>
        <v>-2.8797526748027797</v>
      </c>
      <c r="J510" s="10">
        <f t="shared" si="31"/>
        <v>3.0365965363706846</v>
      </c>
    </row>
    <row r="511" spans="1:10" x14ac:dyDescent="0.3">
      <c r="A511" s="2" t="s">
        <v>1955</v>
      </c>
      <c r="B511" s="6">
        <f t="shared" si="28"/>
        <v>2</v>
      </c>
      <c r="C511" s="6">
        <f t="shared" si="29"/>
        <v>17</v>
      </c>
      <c r="D511" s="1">
        <v>57.267099999999999</v>
      </c>
      <c r="E511" s="1">
        <v>57.267099999999999</v>
      </c>
      <c r="F511" s="1">
        <v>56.512599999999999</v>
      </c>
      <c r="G511" s="1">
        <v>57.040700000000001</v>
      </c>
      <c r="H511" s="3">
        <v>43995</v>
      </c>
      <c r="I511" s="4">
        <f t="shared" si="30"/>
        <v>0.39752333976847998</v>
      </c>
      <c r="J511" s="10">
        <f t="shared" si="31"/>
        <v>1.3262665652540873</v>
      </c>
    </row>
    <row r="512" spans="1:10" x14ac:dyDescent="0.3">
      <c r="A512" s="2" t="s">
        <v>1954</v>
      </c>
      <c r="B512" s="6">
        <f t="shared" si="28"/>
        <v>3</v>
      </c>
      <c r="C512" s="6">
        <f t="shared" si="29"/>
        <v>18</v>
      </c>
      <c r="D512" s="1">
        <v>57.267099999999999</v>
      </c>
      <c r="E512" s="1">
        <v>57.870699999999999</v>
      </c>
      <c r="F512" s="1">
        <v>57.040700000000001</v>
      </c>
      <c r="G512" s="1">
        <v>57.870699999999999</v>
      </c>
      <c r="H512" s="3">
        <v>57181</v>
      </c>
      <c r="I512" s="4">
        <f t="shared" si="30"/>
        <v>1.4446163469504623</v>
      </c>
      <c r="J512" s="10">
        <f t="shared" si="31"/>
        <v>1.4446163469504623</v>
      </c>
    </row>
    <row r="513" spans="1:10" x14ac:dyDescent="0.3">
      <c r="A513" s="2" t="s">
        <v>1953</v>
      </c>
      <c r="B513" s="6">
        <f t="shared" si="28"/>
        <v>1</v>
      </c>
      <c r="C513" s="6">
        <f t="shared" si="29"/>
        <v>30</v>
      </c>
      <c r="D513" s="1">
        <v>58.851500000000001</v>
      </c>
      <c r="E513" s="1">
        <v>59.9833</v>
      </c>
      <c r="F513" s="1">
        <v>58.247900000000001</v>
      </c>
      <c r="G513" s="1">
        <v>59.3797</v>
      </c>
      <c r="H513" s="3">
        <v>147548</v>
      </c>
      <c r="I513" s="4">
        <f t="shared" si="30"/>
        <v>2.5741205526716064</v>
      </c>
      <c r="J513" s="10">
        <f t="shared" si="31"/>
        <v>2.9358149853063185</v>
      </c>
    </row>
    <row r="514" spans="1:10" x14ac:dyDescent="0.3">
      <c r="A514" s="2" t="s">
        <v>1952</v>
      </c>
      <c r="B514" s="6">
        <f t="shared" si="28"/>
        <v>2</v>
      </c>
      <c r="C514" s="6">
        <f t="shared" si="29"/>
        <v>31</v>
      </c>
      <c r="D514" s="1">
        <v>58.927</v>
      </c>
      <c r="E514" s="1">
        <v>59.2288</v>
      </c>
      <c r="F514" s="1">
        <v>57.568899999999999</v>
      </c>
      <c r="G514" s="1">
        <v>59.2288</v>
      </c>
      <c r="H514" s="3">
        <v>87917</v>
      </c>
      <c r="I514" s="4">
        <f t="shared" si="30"/>
        <v>-0.25445070364608569</v>
      </c>
      <c r="J514" s="10">
        <f t="shared" si="31"/>
        <v>2.8425418748961899</v>
      </c>
    </row>
    <row r="515" spans="1:10" x14ac:dyDescent="0.3">
      <c r="A515" s="2" t="s">
        <v>1951</v>
      </c>
      <c r="B515" s="6">
        <f t="shared" ref="B515:B578" si="32">WEEKDAY(A515,2)</f>
        <v>3</v>
      </c>
      <c r="C515" s="6">
        <f t="shared" ref="C515:C578" si="33">DAY(A515)</f>
        <v>1</v>
      </c>
      <c r="D515" s="1">
        <v>58.474299999999999</v>
      </c>
      <c r="E515" s="1">
        <v>58.6252</v>
      </c>
      <c r="F515" s="1">
        <v>57.870699999999999</v>
      </c>
      <c r="G515" s="1">
        <v>58.097000000000001</v>
      </c>
      <c r="H515" s="3">
        <v>47222</v>
      </c>
      <c r="I515" s="4">
        <f t="shared" ref="I515:I578" si="34">100*LN(G515/G514)</f>
        <v>-1.9293882667409259</v>
      </c>
      <c r="J515" s="10">
        <f t="shared" ref="J515:J578" si="35">100*LN(E515/F515)</f>
        <v>1.2953426684478115</v>
      </c>
    </row>
    <row r="516" spans="1:10" x14ac:dyDescent="0.3">
      <c r="A516" s="2" t="s">
        <v>1950</v>
      </c>
      <c r="B516" s="6">
        <f t="shared" si="32"/>
        <v>4</v>
      </c>
      <c r="C516" s="6">
        <f t="shared" si="33"/>
        <v>2</v>
      </c>
      <c r="D516" s="1">
        <v>58.474299999999999</v>
      </c>
      <c r="E516" s="1">
        <v>58.474299999999999</v>
      </c>
      <c r="F516" s="1">
        <v>57.417999999999999</v>
      </c>
      <c r="G516" s="1">
        <v>57.946100000000001</v>
      </c>
      <c r="H516" s="3">
        <v>54065</v>
      </c>
      <c r="I516" s="4">
        <f t="shared" si="34"/>
        <v>-0.26007592878275071</v>
      </c>
      <c r="J516" s="10">
        <f t="shared" si="35"/>
        <v>1.8229498453855513</v>
      </c>
    </row>
    <row r="517" spans="1:10" x14ac:dyDescent="0.3">
      <c r="A517" s="2" t="s">
        <v>1949</v>
      </c>
      <c r="B517" s="6">
        <f t="shared" si="32"/>
        <v>5</v>
      </c>
      <c r="C517" s="6">
        <f t="shared" si="33"/>
        <v>3</v>
      </c>
      <c r="D517" s="1">
        <v>57.568899999999999</v>
      </c>
      <c r="E517" s="1">
        <v>57.644300000000001</v>
      </c>
      <c r="F517" s="1">
        <v>57.040700000000001</v>
      </c>
      <c r="G517" s="1">
        <v>57.493400000000001</v>
      </c>
      <c r="H517" s="3">
        <v>49361</v>
      </c>
      <c r="I517" s="4">
        <f t="shared" si="34"/>
        <v>-0.78431095184423716</v>
      </c>
      <c r="J517" s="10">
        <f t="shared" si="35"/>
        <v>1.0526321199854152</v>
      </c>
    </row>
    <row r="518" spans="1:10" x14ac:dyDescent="0.3">
      <c r="A518" s="2" t="s">
        <v>1948</v>
      </c>
      <c r="B518" s="6">
        <f t="shared" si="32"/>
        <v>6</v>
      </c>
      <c r="C518" s="6">
        <f t="shared" si="33"/>
        <v>4</v>
      </c>
      <c r="D518" s="1">
        <v>57.644300000000001</v>
      </c>
      <c r="E518" s="1">
        <v>57.870699999999999</v>
      </c>
      <c r="F518" s="1">
        <v>57.342500000000001</v>
      </c>
      <c r="G518" s="1">
        <v>57.719799999999999</v>
      </c>
      <c r="H518" s="3">
        <v>22960</v>
      </c>
      <c r="I518" s="4">
        <f t="shared" si="34"/>
        <v>0.39301102896205303</v>
      </c>
      <c r="J518" s="10">
        <f t="shared" si="35"/>
        <v>0.91691525037715804</v>
      </c>
    </row>
    <row r="519" spans="1:10" x14ac:dyDescent="0.3">
      <c r="A519" s="2" t="s">
        <v>1947</v>
      </c>
      <c r="B519" s="6">
        <f t="shared" si="32"/>
        <v>1</v>
      </c>
      <c r="C519" s="6">
        <f t="shared" si="33"/>
        <v>6</v>
      </c>
      <c r="D519" s="1">
        <v>58.323399999999999</v>
      </c>
      <c r="E519" s="1">
        <v>58.474299999999999</v>
      </c>
      <c r="F519" s="1">
        <v>57.795200000000001</v>
      </c>
      <c r="G519" s="1">
        <v>58.398800000000001</v>
      </c>
      <c r="H519" s="3">
        <v>47596</v>
      </c>
      <c r="I519" s="4">
        <f t="shared" si="34"/>
        <v>1.1695072781662104</v>
      </c>
      <c r="J519" s="10">
        <f t="shared" si="35"/>
        <v>1.1681614223636247</v>
      </c>
    </row>
    <row r="520" spans="1:10" x14ac:dyDescent="0.3">
      <c r="A520" s="2" t="s">
        <v>1946</v>
      </c>
      <c r="B520" s="6">
        <f t="shared" si="32"/>
        <v>2</v>
      </c>
      <c r="C520" s="6">
        <f t="shared" si="33"/>
        <v>7</v>
      </c>
      <c r="D520" s="1">
        <v>58.474299999999999</v>
      </c>
      <c r="E520" s="1">
        <v>58.474299999999999</v>
      </c>
      <c r="F520" s="1">
        <v>57.946100000000001</v>
      </c>
      <c r="G520" s="1">
        <v>58.398800000000001</v>
      </c>
      <c r="H520" s="3">
        <v>30008</v>
      </c>
      <c r="I520" s="4">
        <f t="shared" si="34"/>
        <v>0</v>
      </c>
      <c r="J520" s="10">
        <f t="shared" si="35"/>
        <v>0.90740733458200118</v>
      </c>
    </row>
    <row r="521" spans="1:10" x14ac:dyDescent="0.3">
      <c r="A521" s="2" t="s">
        <v>1945</v>
      </c>
      <c r="B521" s="6">
        <f t="shared" si="32"/>
        <v>3</v>
      </c>
      <c r="C521" s="6">
        <f t="shared" si="33"/>
        <v>8</v>
      </c>
      <c r="D521" s="1">
        <v>58.474299999999999</v>
      </c>
      <c r="E521" s="1">
        <v>58.474299999999999</v>
      </c>
      <c r="F521" s="1">
        <v>58.021599999999999</v>
      </c>
      <c r="G521" s="1">
        <v>58.474299999999999</v>
      </c>
      <c r="H521" s="3">
        <v>35600</v>
      </c>
      <c r="I521" s="4">
        <f t="shared" si="34"/>
        <v>0.12919997929797719</v>
      </c>
      <c r="J521" s="10">
        <f t="shared" si="35"/>
        <v>0.77719864601255129</v>
      </c>
    </row>
    <row r="522" spans="1:10" x14ac:dyDescent="0.3">
      <c r="A522" s="2" t="s">
        <v>1944</v>
      </c>
      <c r="B522" s="6">
        <f t="shared" si="32"/>
        <v>4</v>
      </c>
      <c r="C522" s="6">
        <f t="shared" si="33"/>
        <v>9</v>
      </c>
      <c r="D522" s="1">
        <v>58.097000000000001</v>
      </c>
      <c r="E522" s="1">
        <v>58.851500000000001</v>
      </c>
      <c r="F522" s="1">
        <v>57.719799999999999</v>
      </c>
      <c r="G522" s="1">
        <v>58.851500000000001</v>
      </c>
      <c r="H522" s="3">
        <v>70988</v>
      </c>
      <c r="I522" s="4">
        <f t="shared" si="34"/>
        <v>0.64299804407765127</v>
      </c>
      <c r="J522" s="10">
        <f t="shared" si="35"/>
        <v>1.9417053015418093</v>
      </c>
    </row>
    <row r="523" spans="1:10" x14ac:dyDescent="0.3">
      <c r="A523" s="2" t="s">
        <v>1943</v>
      </c>
      <c r="B523" s="6">
        <f t="shared" si="32"/>
        <v>5</v>
      </c>
      <c r="C523" s="6">
        <f t="shared" si="33"/>
        <v>10</v>
      </c>
      <c r="D523" s="1">
        <v>58.851500000000001</v>
      </c>
      <c r="E523" s="1">
        <v>58.851500000000001</v>
      </c>
      <c r="F523" s="1">
        <v>57.870699999999999</v>
      </c>
      <c r="G523" s="1">
        <v>58.021599999999999</v>
      </c>
      <c r="H523" s="3">
        <v>47270</v>
      </c>
      <c r="I523" s="4">
        <f t="shared" si="34"/>
        <v>-1.4201966900901846</v>
      </c>
      <c r="J523" s="10">
        <f t="shared" si="35"/>
        <v>1.680611032161474</v>
      </c>
    </row>
    <row r="524" spans="1:10" x14ac:dyDescent="0.3">
      <c r="A524" s="2" t="s">
        <v>1942</v>
      </c>
      <c r="B524" s="6">
        <f t="shared" si="32"/>
        <v>1</v>
      </c>
      <c r="C524" s="6">
        <f t="shared" si="33"/>
        <v>13</v>
      </c>
      <c r="D524" s="1">
        <v>57.644300000000001</v>
      </c>
      <c r="E524" s="1">
        <v>58.172499999999999</v>
      </c>
      <c r="F524" s="1">
        <v>57.493400000000001</v>
      </c>
      <c r="G524" s="1">
        <v>57.795200000000001</v>
      </c>
      <c r="H524" s="3">
        <v>36415</v>
      </c>
      <c r="I524" s="4">
        <f t="shared" si="34"/>
        <v>-0.390962776351092</v>
      </c>
      <c r="J524" s="10">
        <f t="shared" si="35"/>
        <v>1.1742575872383947</v>
      </c>
    </row>
    <row r="525" spans="1:10" x14ac:dyDescent="0.3">
      <c r="A525" s="2" t="s">
        <v>1941</v>
      </c>
      <c r="B525" s="6">
        <f t="shared" si="32"/>
        <v>2</v>
      </c>
      <c r="C525" s="6">
        <f t="shared" si="33"/>
        <v>14</v>
      </c>
      <c r="D525" s="1">
        <v>58.172499999999999</v>
      </c>
      <c r="E525" s="1">
        <v>58.398800000000001</v>
      </c>
      <c r="F525" s="1">
        <v>57.493400000000001</v>
      </c>
      <c r="G525" s="1">
        <v>58.323399999999999</v>
      </c>
      <c r="H525" s="3">
        <v>42110</v>
      </c>
      <c r="I525" s="4">
        <f t="shared" si="34"/>
        <v>0.90976577936529091</v>
      </c>
      <c r="J525" s="10">
        <f t="shared" si="35"/>
        <v>1.5625183071282633</v>
      </c>
    </row>
    <row r="526" spans="1:10" x14ac:dyDescent="0.3">
      <c r="A526" s="2" t="s">
        <v>1940</v>
      </c>
      <c r="B526" s="6">
        <f t="shared" si="32"/>
        <v>3</v>
      </c>
      <c r="C526" s="6">
        <f t="shared" si="33"/>
        <v>15</v>
      </c>
      <c r="D526" s="1">
        <v>58.549700000000001</v>
      </c>
      <c r="E526" s="1">
        <v>59.2288</v>
      </c>
      <c r="F526" s="1">
        <v>58.549700000000001</v>
      </c>
      <c r="G526" s="1">
        <v>59.2288</v>
      </c>
      <c r="H526" s="3">
        <v>71500</v>
      </c>
      <c r="I526" s="4">
        <f t="shared" si="34"/>
        <v>1.5404525039400156</v>
      </c>
      <c r="J526" s="10">
        <f t="shared" si="35"/>
        <v>1.1531943875450874</v>
      </c>
    </row>
    <row r="527" spans="1:10" x14ac:dyDescent="0.3">
      <c r="A527" s="2" t="s">
        <v>1939</v>
      </c>
      <c r="B527" s="6">
        <f t="shared" si="32"/>
        <v>4</v>
      </c>
      <c r="C527" s="6">
        <f t="shared" si="33"/>
        <v>16</v>
      </c>
      <c r="D527" s="1">
        <v>59.2288</v>
      </c>
      <c r="E527" s="1">
        <v>59.5306</v>
      </c>
      <c r="F527" s="1">
        <v>58.851500000000001</v>
      </c>
      <c r="G527" s="1">
        <v>59.2288</v>
      </c>
      <c r="H527" s="3">
        <v>59907</v>
      </c>
      <c r="I527" s="4">
        <f t="shared" si="34"/>
        <v>0</v>
      </c>
      <c r="J527" s="10">
        <f t="shared" si="35"/>
        <v>1.1473144154675348</v>
      </c>
    </row>
    <row r="528" spans="1:10" x14ac:dyDescent="0.3">
      <c r="A528" s="2" t="s">
        <v>1938</v>
      </c>
      <c r="B528" s="6">
        <f t="shared" si="32"/>
        <v>5</v>
      </c>
      <c r="C528" s="6">
        <f t="shared" si="33"/>
        <v>17</v>
      </c>
      <c r="D528" s="1">
        <v>59.9833</v>
      </c>
      <c r="E528" s="1">
        <v>61.1905</v>
      </c>
      <c r="F528" s="1">
        <v>59.907899999999998</v>
      </c>
      <c r="G528" s="1">
        <v>60.360599999999998</v>
      </c>
      <c r="H528" s="3">
        <v>78979</v>
      </c>
      <c r="I528" s="4">
        <f t="shared" si="34"/>
        <v>1.8928664127835462</v>
      </c>
      <c r="J528" s="10">
        <f t="shared" si="35"/>
        <v>2.1183565808270579</v>
      </c>
    </row>
    <row r="529" spans="1:10" x14ac:dyDescent="0.3">
      <c r="A529" s="2" t="s">
        <v>1937</v>
      </c>
      <c r="B529" s="6">
        <f t="shared" si="32"/>
        <v>1</v>
      </c>
      <c r="C529" s="6">
        <f t="shared" si="33"/>
        <v>20</v>
      </c>
      <c r="D529" s="1">
        <v>60.813299999999998</v>
      </c>
      <c r="E529" s="1">
        <v>60.964199999999998</v>
      </c>
      <c r="F529" s="1">
        <v>60.1342</v>
      </c>
      <c r="G529" s="1">
        <v>60.360599999999998</v>
      </c>
      <c r="H529" s="3">
        <v>31810</v>
      </c>
      <c r="I529" s="4">
        <f t="shared" si="34"/>
        <v>0</v>
      </c>
      <c r="J529" s="10">
        <f t="shared" si="35"/>
        <v>1.3708075369445802</v>
      </c>
    </row>
    <row r="530" spans="1:10" x14ac:dyDescent="0.3">
      <c r="A530" s="2" t="s">
        <v>1936</v>
      </c>
      <c r="B530" s="6">
        <f t="shared" si="32"/>
        <v>2</v>
      </c>
      <c r="C530" s="6">
        <f t="shared" si="33"/>
        <v>21</v>
      </c>
      <c r="D530" s="1">
        <v>60.360599999999998</v>
      </c>
      <c r="E530" s="1">
        <v>60.360599999999998</v>
      </c>
      <c r="F530" s="1">
        <v>59.8324</v>
      </c>
      <c r="G530" s="1">
        <v>60.360599999999998</v>
      </c>
      <c r="H530" s="3">
        <v>28138</v>
      </c>
      <c r="I530" s="4">
        <f t="shared" si="34"/>
        <v>0</v>
      </c>
      <c r="J530" s="10">
        <f t="shared" si="35"/>
        <v>0.87892539553297755</v>
      </c>
    </row>
    <row r="531" spans="1:10" x14ac:dyDescent="0.3">
      <c r="A531" s="2" t="s">
        <v>1935</v>
      </c>
      <c r="B531" s="6">
        <f t="shared" si="32"/>
        <v>3</v>
      </c>
      <c r="C531" s="6">
        <f t="shared" si="33"/>
        <v>22</v>
      </c>
      <c r="D531" s="1">
        <v>60.2851</v>
      </c>
      <c r="E531" s="1">
        <v>60.360599999999998</v>
      </c>
      <c r="F531" s="1">
        <v>59.606099999999998</v>
      </c>
      <c r="G531" s="1">
        <v>60.1342</v>
      </c>
      <c r="H531" s="3">
        <v>41142</v>
      </c>
      <c r="I531" s="4">
        <f t="shared" si="34"/>
        <v>-0.37578429346888226</v>
      </c>
      <c r="J531" s="10">
        <f t="shared" si="35"/>
        <v>1.2578656380804196</v>
      </c>
    </row>
    <row r="532" spans="1:10" x14ac:dyDescent="0.3">
      <c r="A532" s="2" t="s">
        <v>1934</v>
      </c>
      <c r="B532" s="6">
        <f t="shared" si="32"/>
        <v>4</v>
      </c>
      <c r="C532" s="6">
        <f t="shared" si="33"/>
        <v>23</v>
      </c>
      <c r="D532" s="1">
        <v>59.606099999999998</v>
      </c>
      <c r="E532" s="1">
        <v>59.907899999999998</v>
      </c>
      <c r="F532" s="1">
        <v>58.6252</v>
      </c>
      <c r="G532" s="1">
        <v>58.927</v>
      </c>
      <c r="H532" s="3">
        <v>59975</v>
      </c>
      <c r="I532" s="4">
        <f t="shared" si="34"/>
        <v>-2.0279341576213366</v>
      </c>
      <c r="J532" s="10">
        <f t="shared" si="35"/>
        <v>2.1643744628125599</v>
      </c>
    </row>
    <row r="533" spans="1:10" x14ac:dyDescent="0.3">
      <c r="A533" s="2" t="s">
        <v>1933</v>
      </c>
      <c r="B533" s="6">
        <f t="shared" si="32"/>
        <v>5</v>
      </c>
      <c r="C533" s="6">
        <f t="shared" si="33"/>
        <v>24</v>
      </c>
      <c r="D533" s="1">
        <v>58.474299999999999</v>
      </c>
      <c r="E533" s="1">
        <v>59.6815</v>
      </c>
      <c r="F533" s="1">
        <v>58.247900000000001</v>
      </c>
      <c r="G533" s="1">
        <v>59.6815</v>
      </c>
      <c r="H533" s="3">
        <v>41026</v>
      </c>
      <c r="I533" s="4">
        <f t="shared" si="34"/>
        <v>1.2722699930714045</v>
      </c>
      <c r="J533" s="10">
        <f t="shared" si="35"/>
        <v>2.4314049334114909</v>
      </c>
    </row>
    <row r="534" spans="1:10" x14ac:dyDescent="0.3">
      <c r="A534" s="2" t="s">
        <v>1932</v>
      </c>
      <c r="B534" s="6">
        <f t="shared" si="32"/>
        <v>3</v>
      </c>
      <c r="C534" s="6">
        <f t="shared" si="33"/>
        <v>29</v>
      </c>
      <c r="D534" s="1">
        <v>60.511499999999998</v>
      </c>
      <c r="E534" s="1">
        <v>61.1905</v>
      </c>
      <c r="F534" s="1">
        <v>59.907899999999998</v>
      </c>
      <c r="G534" s="1">
        <v>61.1905</v>
      </c>
      <c r="H534" s="3">
        <v>78339</v>
      </c>
      <c r="I534" s="4">
        <f t="shared" si="34"/>
        <v>2.4969859082972024</v>
      </c>
      <c r="J534" s="10">
        <f t="shared" si="35"/>
        <v>2.1183565808270579</v>
      </c>
    </row>
    <row r="535" spans="1:10" x14ac:dyDescent="0.3">
      <c r="A535" s="2" t="s">
        <v>1931</v>
      </c>
      <c r="B535" s="6">
        <f t="shared" si="32"/>
        <v>4</v>
      </c>
      <c r="C535" s="6">
        <f t="shared" si="33"/>
        <v>1</v>
      </c>
      <c r="D535" s="1">
        <v>61.115099999999998</v>
      </c>
      <c r="E535" s="1">
        <v>61.115099999999998</v>
      </c>
      <c r="F535" s="1">
        <v>60.436</v>
      </c>
      <c r="G535" s="1">
        <v>60.436</v>
      </c>
      <c r="H535" s="3">
        <v>21239</v>
      </c>
      <c r="I535" s="4">
        <f t="shared" si="34"/>
        <v>-1.2406994833285383</v>
      </c>
      <c r="J535" s="10">
        <f t="shared" si="35"/>
        <v>1.1174017609803542</v>
      </c>
    </row>
    <row r="536" spans="1:10" x14ac:dyDescent="0.3">
      <c r="A536" s="2" t="s">
        <v>1930</v>
      </c>
      <c r="B536" s="6">
        <f t="shared" si="32"/>
        <v>5</v>
      </c>
      <c r="C536" s="6">
        <f t="shared" si="33"/>
        <v>2</v>
      </c>
      <c r="D536" s="1">
        <v>60.360599999999998</v>
      </c>
      <c r="E536" s="1">
        <v>60.436</v>
      </c>
      <c r="F536" s="1">
        <v>59.756999999999998</v>
      </c>
      <c r="G536" s="1">
        <v>60.360599999999998</v>
      </c>
      <c r="H536" s="3">
        <v>23912</v>
      </c>
      <c r="I536" s="4">
        <f t="shared" si="34"/>
        <v>-0.12483796694985118</v>
      </c>
      <c r="J536" s="10">
        <f t="shared" si="35"/>
        <v>1.1298615116348072</v>
      </c>
    </row>
    <row r="537" spans="1:10" x14ac:dyDescent="0.3">
      <c r="A537" s="2" t="s">
        <v>1929</v>
      </c>
      <c r="B537" s="6">
        <f t="shared" si="32"/>
        <v>6</v>
      </c>
      <c r="C537" s="6">
        <f t="shared" si="33"/>
        <v>3</v>
      </c>
      <c r="D537" s="1">
        <v>59.6815</v>
      </c>
      <c r="E537" s="1">
        <v>60.058799999999998</v>
      </c>
      <c r="F537" s="1">
        <v>59.6815</v>
      </c>
      <c r="G537" s="1">
        <v>59.8324</v>
      </c>
      <c r="H537" s="3">
        <v>7341</v>
      </c>
      <c r="I537" s="4">
        <f t="shared" si="34"/>
        <v>-0.87892539553298865</v>
      </c>
      <c r="J537" s="10">
        <f t="shared" si="35"/>
        <v>0.63019927076930748</v>
      </c>
    </row>
    <row r="538" spans="1:10" x14ac:dyDescent="0.3">
      <c r="A538" s="2" t="s">
        <v>1928</v>
      </c>
      <c r="B538" s="6">
        <f t="shared" si="32"/>
        <v>1</v>
      </c>
      <c r="C538" s="6">
        <f t="shared" si="33"/>
        <v>5</v>
      </c>
      <c r="D538" s="1">
        <v>59.3797</v>
      </c>
      <c r="E538" s="1">
        <v>60.058799999999998</v>
      </c>
      <c r="F538" s="1">
        <v>59.2288</v>
      </c>
      <c r="G538" s="1">
        <v>59.5306</v>
      </c>
      <c r="H538" s="3">
        <v>22825</v>
      </c>
      <c r="I538" s="4">
        <f t="shared" si="34"/>
        <v>-0.50568541864707017</v>
      </c>
      <c r="J538" s="10">
        <f t="shared" si="35"/>
        <v>1.3916172255340404</v>
      </c>
    </row>
    <row r="539" spans="1:10" x14ac:dyDescent="0.3">
      <c r="A539" s="2" t="s">
        <v>1927</v>
      </c>
      <c r="B539" s="6">
        <f t="shared" si="32"/>
        <v>2</v>
      </c>
      <c r="C539" s="6">
        <f t="shared" si="33"/>
        <v>6</v>
      </c>
      <c r="D539" s="1">
        <v>60.058799999999998</v>
      </c>
      <c r="E539" s="1">
        <v>60.058799999999998</v>
      </c>
      <c r="F539" s="1">
        <v>59.0779</v>
      </c>
      <c r="G539" s="1">
        <v>59.9833</v>
      </c>
      <c r="H539" s="3">
        <v>27779</v>
      </c>
      <c r="I539" s="4">
        <f t="shared" si="34"/>
        <v>0.75757240805608039</v>
      </c>
      <c r="J539" s="10">
        <f t="shared" si="35"/>
        <v>1.6467170327857779</v>
      </c>
    </row>
    <row r="540" spans="1:10" x14ac:dyDescent="0.3">
      <c r="A540" s="2" t="s">
        <v>1926</v>
      </c>
      <c r="B540" s="6">
        <f t="shared" si="32"/>
        <v>3</v>
      </c>
      <c r="C540" s="6">
        <f t="shared" si="33"/>
        <v>7</v>
      </c>
      <c r="D540" s="1">
        <v>59.606099999999998</v>
      </c>
      <c r="E540" s="1">
        <v>59.8324</v>
      </c>
      <c r="F540" s="1">
        <v>59.3797</v>
      </c>
      <c r="G540" s="1">
        <v>59.6815</v>
      </c>
      <c r="H540" s="3">
        <v>30335</v>
      </c>
      <c r="I540" s="4">
        <f t="shared" si="34"/>
        <v>-0.50441005189482913</v>
      </c>
      <c r="J540" s="10">
        <f t="shared" si="35"/>
        <v>0.7594903136044866</v>
      </c>
    </row>
    <row r="541" spans="1:10" x14ac:dyDescent="0.3">
      <c r="A541" s="2" t="s">
        <v>1925</v>
      </c>
      <c r="B541" s="6">
        <f t="shared" si="32"/>
        <v>4</v>
      </c>
      <c r="C541" s="6">
        <f t="shared" si="33"/>
        <v>8</v>
      </c>
      <c r="D541" s="1">
        <v>60.209699999999998</v>
      </c>
      <c r="E541" s="1">
        <v>60.511499999999998</v>
      </c>
      <c r="F541" s="1">
        <v>59.756999999999998</v>
      </c>
      <c r="G541" s="1">
        <v>60.1342</v>
      </c>
      <c r="H541" s="3">
        <v>36967</v>
      </c>
      <c r="I541" s="4">
        <f t="shared" si="34"/>
        <v>0.75566416454992646</v>
      </c>
      <c r="J541" s="10">
        <f t="shared" si="35"/>
        <v>1.2547090856760514</v>
      </c>
    </row>
    <row r="542" spans="1:10" x14ac:dyDescent="0.3">
      <c r="A542" s="2" t="s">
        <v>1924</v>
      </c>
      <c r="B542" s="6">
        <f t="shared" si="32"/>
        <v>5</v>
      </c>
      <c r="C542" s="6">
        <f t="shared" si="33"/>
        <v>9</v>
      </c>
      <c r="D542" s="1">
        <v>59.9833</v>
      </c>
      <c r="E542" s="1">
        <v>60.360599999999998</v>
      </c>
      <c r="F542" s="1">
        <v>59.455199999999998</v>
      </c>
      <c r="G542" s="1">
        <v>60.360599999999998</v>
      </c>
      <c r="H542" s="3">
        <v>22731</v>
      </c>
      <c r="I542" s="4">
        <f t="shared" si="34"/>
        <v>0.37578429346888015</v>
      </c>
      <c r="J542" s="10">
        <f t="shared" si="35"/>
        <v>1.5113486435556349</v>
      </c>
    </row>
    <row r="543" spans="1:10" x14ac:dyDescent="0.3">
      <c r="A543" s="2" t="s">
        <v>1923</v>
      </c>
      <c r="B543" s="6">
        <f t="shared" si="32"/>
        <v>1</v>
      </c>
      <c r="C543" s="6">
        <f t="shared" si="33"/>
        <v>12</v>
      </c>
      <c r="D543" s="1">
        <v>60.511499999999998</v>
      </c>
      <c r="E543" s="1">
        <v>60.7378</v>
      </c>
      <c r="F543" s="1">
        <v>60.058799999999998</v>
      </c>
      <c r="G543" s="1">
        <v>60.360599999999998</v>
      </c>
      <c r="H543" s="3">
        <v>28952</v>
      </c>
      <c r="I543" s="4">
        <f t="shared" si="34"/>
        <v>0</v>
      </c>
      <c r="J543" s="10">
        <f t="shared" si="35"/>
        <v>1.1242156672141574</v>
      </c>
    </row>
    <row r="544" spans="1:10" x14ac:dyDescent="0.3">
      <c r="A544" s="2" t="s">
        <v>1922</v>
      </c>
      <c r="B544" s="6">
        <f t="shared" si="32"/>
        <v>2</v>
      </c>
      <c r="C544" s="6">
        <f t="shared" si="33"/>
        <v>13</v>
      </c>
      <c r="D544" s="1">
        <v>60.813299999999998</v>
      </c>
      <c r="E544" s="1">
        <v>61.3414</v>
      </c>
      <c r="F544" s="1">
        <v>60.436</v>
      </c>
      <c r="G544" s="1">
        <v>61.3414</v>
      </c>
      <c r="H544" s="3">
        <v>48137</v>
      </c>
      <c r="I544" s="4">
        <f t="shared" si="34"/>
        <v>1.6118407823684744</v>
      </c>
      <c r="J544" s="10">
        <f t="shared" si="35"/>
        <v>1.4870028154186137</v>
      </c>
    </row>
    <row r="545" spans="1:10" x14ac:dyDescent="0.3">
      <c r="A545" s="2" t="s">
        <v>1921</v>
      </c>
      <c r="B545" s="6">
        <f t="shared" si="32"/>
        <v>3</v>
      </c>
      <c r="C545" s="6">
        <f t="shared" si="33"/>
        <v>14</v>
      </c>
      <c r="D545" s="1">
        <v>62.171399999999998</v>
      </c>
      <c r="E545" s="1">
        <v>62.774999999999999</v>
      </c>
      <c r="F545" s="1">
        <v>61.869599999999998</v>
      </c>
      <c r="G545" s="1">
        <v>62.774999999999999</v>
      </c>
      <c r="H545" s="3">
        <v>63309</v>
      </c>
      <c r="I545" s="4">
        <f t="shared" si="34"/>
        <v>2.3101923011867935</v>
      </c>
      <c r="J545" s="10">
        <f t="shared" si="35"/>
        <v>1.4527960690553186</v>
      </c>
    </row>
    <row r="546" spans="1:10" x14ac:dyDescent="0.3">
      <c r="A546" s="2" t="s">
        <v>1920</v>
      </c>
      <c r="B546" s="6">
        <f t="shared" si="32"/>
        <v>4</v>
      </c>
      <c r="C546" s="6">
        <f t="shared" si="33"/>
        <v>15</v>
      </c>
      <c r="D546" s="1">
        <v>62.774999999999999</v>
      </c>
      <c r="E546" s="1">
        <v>62.774999999999999</v>
      </c>
      <c r="F546" s="1">
        <v>62.2468</v>
      </c>
      <c r="G546" s="1">
        <v>62.774999999999999</v>
      </c>
      <c r="H546" s="3">
        <v>30609</v>
      </c>
      <c r="I546" s="4">
        <f t="shared" si="34"/>
        <v>0</v>
      </c>
      <c r="J546" s="10">
        <f t="shared" si="35"/>
        <v>0.84497766426359466</v>
      </c>
    </row>
    <row r="547" spans="1:10" x14ac:dyDescent="0.3">
      <c r="A547" s="2" t="s">
        <v>1919</v>
      </c>
      <c r="B547" s="6">
        <f t="shared" si="32"/>
        <v>5</v>
      </c>
      <c r="C547" s="6">
        <f t="shared" si="33"/>
        <v>16</v>
      </c>
      <c r="D547" s="1">
        <v>62.774999999999999</v>
      </c>
      <c r="E547" s="1">
        <v>63.227699999999999</v>
      </c>
      <c r="F547" s="1">
        <v>61.1905</v>
      </c>
      <c r="G547" s="1">
        <v>61.1905</v>
      </c>
      <c r="H547" s="3">
        <v>29210</v>
      </c>
      <c r="I547" s="4">
        <f t="shared" si="34"/>
        <v>-2.5564956332768833</v>
      </c>
      <c r="J547" s="10">
        <f t="shared" si="35"/>
        <v>3.2750547559667011</v>
      </c>
    </row>
    <row r="548" spans="1:10" x14ac:dyDescent="0.3">
      <c r="A548" s="2" t="s">
        <v>1918</v>
      </c>
      <c r="B548" s="6">
        <f t="shared" si="32"/>
        <v>1</v>
      </c>
      <c r="C548" s="6">
        <f t="shared" si="33"/>
        <v>19</v>
      </c>
      <c r="D548" s="1">
        <v>63.152200000000001</v>
      </c>
      <c r="E548" s="1">
        <v>63.529499999999999</v>
      </c>
      <c r="F548" s="1">
        <v>62.171399999999998</v>
      </c>
      <c r="G548" s="1">
        <v>63.152200000000001</v>
      </c>
      <c r="H548" s="3">
        <v>37508</v>
      </c>
      <c r="I548" s="4">
        <f t="shared" si="34"/>
        <v>3.1555737166846525</v>
      </c>
      <c r="J548" s="10">
        <f t="shared" si="35"/>
        <v>2.1609278022483154</v>
      </c>
    </row>
    <row r="549" spans="1:10" x14ac:dyDescent="0.3">
      <c r="A549" s="2" t="s">
        <v>1917</v>
      </c>
      <c r="B549" s="6">
        <f t="shared" si="32"/>
        <v>2</v>
      </c>
      <c r="C549" s="6">
        <f t="shared" si="33"/>
        <v>20</v>
      </c>
      <c r="D549" s="1">
        <v>63.378599999999999</v>
      </c>
      <c r="E549" s="1">
        <v>63.454000000000001</v>
      </c>
      <c r="F549" s="1">
        <v>62.473199999999999</v>
      </c>
      <c r="G549" s="1">
        <v>62.774999999999999</v>
      </c>
      <c r="H549" s="3">
        <v>30105</v>
      </c>
      <c r="I549" s="4">
        <f t="shared" si="34"/>
        <v>-0.59907808340776547</v>
      </c>
      <c r="J549" s="10">
        <f t="shared" si="35"/>
        <v>1.5577569157171378</v>
      </c>
    </row>
    <row r="550" spans="1:10" x14ac:dyDescent="0.3">
      <c r="A550" s="2" t="s">
        <v>1916</v>
      </c>
      <c r="B550" s="6">
        <f t="shared" si="32"/>
        <v>3</v>
      </c>
      <c r="C550" s="6">
        <f t="shared" si="33"/>
        <v>21</v>
      </c>
      <c r="D550" s="1">
        <v>63.982199999999999</v>
      </c>
      <c r="E550" s="1">
        <v>64.284000000000006</v>
      </c>
      <c r="F550" s="1">
        <v>63.227699999999999</v>
      </c>
      <c r="G550" s="1">
        <v>64.057599999999994</v>
      </c>
      <c r="H550" s="3">
        <v>76183</v>
      </c>
      <c r="I550" s="4">
        <f t="shared" si="34"/>
        <v>2.0225773558859137</v>
      </c>
      <c r="J550" s="10">
        <f t="shared" si="35"/>
        <v>1.6568270416276891</v>
      </c>
    </row>
    <row r="551" spans="1:10" x14ac:dyDescent="0.3">
      <c r="A551" s="2" t="s">
        <v>1915</v>
      </c>
      <c r="B551" s="6">
        <f t="shared" si="32"/>
        <v>4</v>
      </c>
      <c r="C551" s="6">
        <f t="shared" si="33"/>
        <v>22</v>
      </c>
      <c r="D551" s="1">
        <v>64.133099999999999</v>
      </c>
      <c r="E551" s="1">
        <v>64.661199999999994</v>
      </c>
      <c r="F551" s="1">
        <v>63.604900000000001</v>
      </c>
      <c r="G551" s="1">
        <v>64.284000000000006</v>
      </c>
      <c r="H551" s="3">
        <v>38057</v>
      </c>
      <c r="I551" s="4">
        <f t="shared" si="34"/>
        <v>0.3528088084315939</v>
      </c>
      <c r="J551" s="10">
        <f t="shared" si="35"/>
        <v>1.6470819335872819</v>
      </c>
    </row>
    <row r="552" spans="1:10" x14ac:dyDescent="0.3">
      <c r="A552" s="2" t="s">
        <v>1914</v>
      </c>
      <c r="B552" s="6">
        <f t="shared" si="32"/>
        <v>5</v>
      </c>
      <c r="C552" s="6">
        <f t="shared" si="33"/>
        <v>23</v>
      </c>
      <c r="D552" s="1">
        <v>64.133099999999999</v>
      </c>
      <c r="E552" s="1">
        <v>64.434899999999999</v>
      </c>
      <c r="F552" s="1">
        <v>63.680399999999999</v>
      </c>
      <c r="G552" s="1">
        <v>64.434899999999999</v>
      </c>
      <c r="H552" s="3">
        <v>29495</v>
      </c>
      <c r="I552" s="4">
        <f t="shared" si="34"/>
        <v>0.23446451007473482</v>
      </c>
      <c r="J552" s="10">
        <f t="shared" si="35"/>
        <v>1.1778588864136392</v>
      </c>
    </row>
    <row r="553" spans="1:10" x14ac:dyDescent="0.3">
      <c r="A553" s="2" t="s">
        <v>1913</v>
      </c>
      <c r="B553" s="6">
        <f t="shared" si="32"/>
        <v>1</v>
      </c>
      <c r="C553" s="6">
        <f t="shared" si="33"/>
        <v>26</v>
      </c>
      <c r="D553" s="1">
        <v>64.208500000000001</v>
      </c>
      <c r="E553" s="1">
        <v>64.208500000000001</v>
      </c>
      <c r="F553" s="1">
        <v>62.2468</v>
      </c>
      <c r="G553" s="1">
        <v>63.076799999999999</v>
      </c>
      <c r="H553" s="3">
        <v>59940</v>
      </c>
      <c r="I553" s="4">
        <f t="shared" si="34"/>
        <v>-2.130238021222485</v>
      </c>
      <c r="J553" s="10">
        <f t="shared" si="35"/>
        <v>3.1028472284855293</v>
      </c>
    </row>
    <row r="554" spans="1:10" x14ac:dyDescent="0.3">
      <c r="A554" s="2" t="s">
        <v>1912</v>
      </c>
      <c r="B554" s="6">
        <f t="shared" si="32"/>
        <v>2</v>
      </c>
      <c r="C554" s="6">
        <f t="shared" si="33"/>
        <v>27</v>
      </c>
      <c r="D554" s="1">
        <v>64.133099999999999</v>
      </c>
      <c r="E554" s="1">
        <v>64.736699999999999</v>
      </c>
      <c r="F554" s="1">
        <v>63.604900000000001</v>
      </c>
      <c r="G554" s="1">
        <v>64.736699999999999</v>
      </c>
      <c r="H554" s="3">
        <v>38560</v>
      </c>
      <c r="I554" s="4">
        <f t="shared" si="34"/>
        <v>2.5975242500316043</v>
      </c>
      <c r="J554" s="10">
        <f t="shared" si="35"/>
        <v>1.7637762672167052</v>
      </c>
    </row>
    <row r="555" spans="1:10" x14ac:dyDescent="0.3">
      <c r="A555" s="2" t="s">
        <v>1911</v>
      </c>
      <c r="B555" s="6">
        <f t="shared" si="32"/>
        <v>3</v>
      </c>
      <c r="C555" s="6">
        <f t="shared" si="33"/>
        <v>28</v>
      </c>
      <c r="D555" s="1">
        <v>65.264899999999997</v>
      </c>
      <c r="E555" s="1">
        <v>65.264899999999997</v>
      </c>
      <c r="F555" s="1">
        <v>63.831299999999999</v>
      </c>
      <c r="G555" s="1">
        <v>64.510300000000001</v>
      </c>
      <c r="H555" s="3">
        <v>28304</v>
      </c>
      <c r="I555" s="4">
        <f t="shared" si="34"/>
        <v>-0.35033731005331475</v>
      </c>
      <c r="J555" s="10">
        <f t="shared" si="35"/>
        <v>2.221070696541517</v>
      </c>
    </row>
    <row r="556" spans="1:10" x14ac:dyDescent="0.3">
      <c r="A556" s="2" t="s">
        <v>1910</v>
      </c>
      <c r="B556" s="6">
        <f t="shared" si="32"/>
        <v>4</v>
      </c>
      <c r="C556" s="6">
        <f t="shared" si="33"/>
        <v>29</v>
      </c>
      <c r="D556" s="1">
        <v>63.755800000000001</v>
      </c>
      <c r="E556" s="1">
        <v>63.755800000000001</v>
      </c>
      <c r="F556" s="1">
        <v>62.925899999999999</v>
      </c>
      <c r="G556" s="1">
        <v>63.454000000000001</v>
      </c>
      <c r="H556" s="3">
        <v>49939</v>
      </c>
      <c r="I556" s="4">
        <f t="shared" si="34"/>
        <v>-1.6509667036611484</v>
      </c>
      <c r="J556" s="10">
        <f t="shared" si="35"/>
        <v>1.3102316631772508</v>
      </c>
    </row>
    <row r="557" spans="1:10" x14ac:dyDescent="0.3">
      <c r="A557" s="2" t="s">
        <v>1909</v>
      </c>
      <c r="B557" s="6">
        <f t="shared" si="32"/>
        <v>5</v>
      </c>
      <c r="C557" s="6">
        <f t="shared" si="33"/>
        <v>30</v>
      </c>
      <c r="D557" s="1">
        <v>63.152200000000001</v>
      </c>
      <c r="E557" s="1">
        <v>64.057599999999994</v>
      </c>
      <c r="F557" s="1">
        <v>62.5486</v>
      </c>
      <c r="G557" s="1">
        <v>64.057599999999994</v>
      </c>
      <c r="H557" s="3">
        <v>43825</v>
      </c>
      <c r="I557" s="4">
        <f t="shared" si="34"/>
        <v>0.9467444663990392</v>
      </c>
      <c r="J557" s="10">
        <f t="shared" si="35"/>
        <v>2.383882403439511</v>
      </c>
    </row>
    <row r="558" spans="1:10" x14ac:dyDescent="0.3">
      <c r="A558" s="2" t="s">
        <v>1908</v>
      </c>
      <c r="B558" s="6">
        <f t="shared" si="32"/>
        <v>1</v>
      </c>
      <c r="C558" s="6">
        <f t="shared" si="33"/>
        <v>2</v>
      </c>
      <c r="D558" s="1">
        <v>63.982199999999999</v>
      </c>
      <c r="E558" s="1">
        <v>64.284000000000006</v>
      </c>
      <c r="F558" s="1">
        <v>63.378599999999999</v>
      </c>
      <c r="G558" s="1">
        <v>64.208500000000001</v>
      </c>
      <c r="H558" s="3">
        <v>23685</v>
      </c>
      <c r="I558" s="4">
        <f t="shared" si="34"/>
        <v>0.23529220833601686</v>
      </c>
      <c r="J558" s="10">
        <f t="shared" si="35"/>
        <v>1.4184501655076529</v>
      </c>
    </row>
    <row r="559" spans="1:10" x14ac:dyDescent="0.3">
      <c r="A559" s="2" t="s">
        <v>1907</v>
      </c>
      <c r="B559" s="6">
        <f t="shared" si="32"/>
        <v>2</v>
      </c>
      <c r="C559" s="6">
        <f t="shared" si="33"/>
        <v>3</v>
      </c>
      <c r="D559" s="1">
        <v>64.133099999999999</v>
      </c>
      <c r="E559" s="1">
        <v>64.133099999999999</v>
      </c>
      <c r="F559" s="1">
        <v>63.227699999999999</v>
      </c>
      <c r="G559" s="1">
        <v>64.133099999999999</v>
      </c>
      <c r="H559" s="3">
        <v>31283</v>
      </c>
      <c r="I559" s="4">
        <f t="shared" si="34"/>
        <v>-0.11749893826284638</v>
      </c>
      <c r="J559" s="10">
        <f t="shared" si="35"/>
        <v>1.4218115032692999</v>
      </c>
    </row>
    <row r="560" spans="1:10" x14ac:dyDescent="0.3">
      <c r="A560" s="2" t="s">
        <v>1906</v>
      </c>
      <c r="B560" s="6">
        <f t="shared" si="32"/>
        <v>4</v>
      </c>
      <c r="C560" s="6">
        <f t="shared" si="33"/>
        <v>5</v>
      </c>
      <c r="D560" s="1">
        <v>62.8504</v>
      </c>
      <c r="E560" s="1">
        <v>63.378599999999999</v>
      </c>
      <c r="F560" s="1">
        <v>62.6995</v>
      </c>
      <c r="G560" s="1">
        <v>62.6995</v>
      </c>
      <c r="H560" s="3">
        <v>47674</v>
      </c>
      <c r="I560" s="4">
        <f t="shared" si="34"/>
        <v>-2.2607138177819679</v>
      </c>
      <c r="J560" s="10">
        <f t="shared" si="35"/>
        <v>1.0772791906327184</v>
      </c>
    </row>
    <row r="561" spans="1:10" x14ac:dyDescent="0.3">
      <c r="A561" s="2" t="s">
        <v>1905</v>
      </c>
      <c r="B561" s="6">
        <f t="shared" si="32"/>
        <v>5</v>
      </c>
      <c r="C561" s="6">
        <f t="shared" si="33"/>
        <v>6</v>
      </c>
      <c r="D561" s="1">
        <v>63.378599999999999</v>
      </c>
      <c r="E561" s="1">
        <v>63.378599999999999</v>
      </c>
      <c r="F561" s="1">
        <v>62.6995</v>
      </c>
      <c r="G561" s="1">
        <v>63.227699999999999</v>
      </c>
      <c r="H561" s="3">
        <v>34112</v>
      </c>
      <c r="I561" s="4">
        <f t="shared" si="34"/>
        <v>0.83890231451268016</v>
      </c>
      <c r="J561" s="10">
        <f t="shared" si="35"/>
        <v>1.0772791906327184</v>
      </c>
    </row>
    <row r="562" spans="1:10" x14ac:dyDescent="0.3">
      <c r="A562" s="2" t="s">
        <v>1904</v>
      </c>
      <c r="B562" s="6">
        <f t="shared" si="32"/>
        <v>1</v>
      </c>
      <c r="C562" s="6">
        <f t="shared" si="33"/>
        <v>9</v>
      </c>
      <c r="D562" s="1">
        <v>61.869599999999998</v>
      </c>
      <c r="E562" s="1">
        <v>63.076799999999999</v>
      </c>
      <c r="F562" s="1">
        <v>61.869599999999998</v>
      </c>
      <c r="G562" s="1">
        <v>62.624099999999999</v>
      </c>
      <c r="H562" s="3">
        <v>23247</v>
      </c>
      <c r="I562" s="4">
        <f t="shared" si="34"/>
        <v>-0.95923082262704773</v>
      </c>
      <c r="J562" s="10">
        <f t="shared" si="35"/>
        <v>1.932408722225059</v>
      </c>
    </row>
    <row r="563" spans="1:10" x14ac:dyDescent="0.3">
      <c r="A563" s="2" t="s">
        <v>1903</v>
      </c>
      <c r="B563" s="6">
        <f t="shared" si="32"/>
        <v>2</v>
      </c>
      <c r="C563" s="6">
        <f t="shared" si="33"/>
        <v>10</v>
      </c>
      <c r="D563" s="1">
        <v>62.6995</v>
      </c>
      <c r="E563" s="1">
        <v>63.001300000000001</v>
      </c>
      <c r="F563" s="1">
        <v>61.718699999999998</v>
      </c>
      <c r="G563" s="1">
        <v>61.869599999999998</v>
      </c>
      <c r="H563" s="3">
        <v>33387</v>
      </c>
      <c r="I563" s="4">
        <f t="shared" si="34"/>
        <v>-1.2121243691180701</v>
      </c>
      <c r="J563" s="10">
        <f t="shared" si="35"/>
        <v>2.0568396690685242</v>
      </c>
    </row>
    <row r="564" spans="1:10" x14ac:dyDescent="0.3">
      <c r="A564" s="2" t="s">
        <v>1902</v>
      </c>
      <c r="B564" s="6">
        <f t="shared" si="32"/>
        <v>3</v>
      </c>
      <c r="C564" s="6">
        <f t="shared" si="33"/>
        <v>11</v>
      </c>
      <c r="D564" s="1">
        <v>61.869599999999998</v>
      </c>
      <c r="E564" s="1">
        <v>63.001300000000001</v>
      </c>
      <c r="F564" s="1">
        <v>61.6432</v>
      </c>
      <c r="G564" s="1">
        <v>62.171399999999998</v>
      </c>
      <c r="H564" s="3">
        <v>40770</v>
      </c>
      <c r="I564" s="4">
        <f t="shared" si="34"/>
        <v>0.48661425743949416</v>
      </c>
      <c r="J564" s="10">
        <f t="shared" si="35"/>
        <v>2.1792437653521461</v>
      </c>
    </row>
    <row r="565" spans="1:10" x14ac:dyDescent="0.3">
      <c r="A565" s="2" t="s">
        <v>1901</v>
      </c>
      <c r="B565" s="6">
        <f t="shared" si="32"/>
        <v>4</v>
      </c>
      <c r="C565" s="6">
        <f t="shared" si="33"/>
        <v>12</v>
      </c>
      <c r="D565" s="1">
        <v>62.2468</v>
      </c>
      <c r="E565" s="1">
        <v>62.3977</v>
      </c>
      <c r="F565" s="1">
        <v>61.4923</v>
      </c>
      <c r="G565" s="1">
        <v>62.322299999999998</v>
      </c>
      <c r="H565" s="3">
        <v>39454</v>
      </c>
      <c r="I565" s="4">
        <f t="shared" si="34"/>
        <v>0.24242202440974639</v>
      </c>
      <c r="J565" s="10">
        <f t="shared" si="35"/>
        <v>1.4616451999855995</v>
      </c>
    </row>
    <row r="566" spans="1:10" x14ac:dyDescent="0.3">
      <c r="A566" s="2" t="s">
        <v>1900</v>
      </c>
      <c r="B566" s="6">
        <f t="shared" si="32"/>
        <v>5</v>
      </c>
      <c r="C566" s="6">
        <f t="shared" si="33"/>
        <v>13</v>
      </c>
      <c r="D566" s="1">
        <v>62.925899999999999</v>
      </c>
      <c r="E566" s="1">
        <v>64.133099999999999</v>
      </c>
      <c r="F566" s="1">
        <v>62.3977</v>
      </c>
      <c r="G566" s="1">
        <v>64.057599999999994</v>
      </c>
      <c r="H566" s="3">
        <v>44743</v>
      </c>
      <c r="I566" s="4">
        <f t="shared" si="34"/>
        <v>2.7463371430919867</v>
      </c>
      <c r="J566" s="10">
        <f t="shared" si="35"/>
        <v>2.7432195581525298</v>
      </c>
    </row>
    <row r="567" spans="1:10" x14ac:dyDescent="0.3">
      <c r="A567" s="2" t="s">
        <v>1899</v>
      </c>
      <c r="B567" s="6">
        <f t="shared" si="32"/>
        <v>1</v>
      </c>
      <c r="C567" s="6">
        <f t="shared" si="33"/>
        <v>16</v>
      </c>
      <c r="D567" s="1">
        <v>63.831299999999999</v>
      </c>
      <c r="E567" s="1">
        <v>64.133099999999999</v>
      </c>
      <c r="F567" s="1">
        <v>63.227699999999999</v>
      </c>
      <c r="G567" s="1">
        <v>64.057599999999994</v>
      </c>
      <c r="H567" s="3">
        <v>19776</v>
      </c>
      <c r="I567" s="4">
        <f t="shared" si="34"/>
        <v>0</v>
      </c>
      <c r="J567" s="10">
        <f t="shared" si="35"/>
        <v>1.4218115032692999</v>
      </c>
    </row>
    <row r="568" spans="1:10" x14ac:dyDescent="0.3">
      <c r="A568" s="2" t="s">
        <v>1898</v>
      </c>
      <c r="B568" s="6">
        <f t="shared" si="32"/>
        <v>2</v>
      </c>
      <c r="C568" s="6">
        <f t="shared" si="33"/>
        <v>17</v>
      </c>
      <c r="D568" s="1">
        <v>64.057599999999994</v>
      </c>
      <c r="E568" s="1">
        <v>64.057599999999994</v>
      </c>
      <c r="F568" s="1">
        <v>62.925899999999999</v>
      </c>
      <c r="G568" s="1">
        <v>63.227699999999999</v>
      </c>
      <c r="H568" s="3">
        <v>29502</v>
      </c>
      <c r="I568" s="4">
        <f t="shared" si="34"/>
        <v>-1.3040182331961101</v>
      </c>
      <c r="J568" s="10">
        <f t="shared" si="35"/>
        <v>1.7824834942052856</v>
      </c>
    </row>
    <row r="569" spans="1:10" x14ac:dyDescent="0.3">
      <c r="A569" s="2" t="s">
        <v>1897</v>
      </c>
      <c r="B569" s="6">
        <f t="shared" si="32"/>
        <v>3</v>
      </c>
      <c r="C569" s="6">
        <f t="shared" si="33"/>
        <v>18</v>
      </c>
      <c r="D569" s="1">
        <v>64.133099999999999</v>
      </c>
      <c r="E569" s="1">
        <v>64.133099999999999</v>
      </c>
      <c r="F569" s="1">
        <v>63.680399999999999</v>
      </c>
      <c r="G569" s="1">
        <v>64.133099999999999</v>
      </c>
      <c r="H569" s="3">
        <v>32818</v>
      </c>
      <c r="I569" s="4">
        <f t="shared" si="34"/>
        <v>1.4218115032692999</v>
      </c>
      <c r="J569" s="10">
        <f t="shared" si="35"/>
        <v>0.70837883798050139</v>
      </c>
    </row>
    <row r="570" spans="1:10" x14ac:dyDescent="0.3">
      <c r="A570" s="2" t="s">
        <v>1896</v>
      </c>
      <c r="B570" s="6">
        <f t="shared" si="32"/>
        <v>4</v>
      </c>
      <c r="C570" s="6">
        <f t="shared" si="33"/>
        <v>19</v>
      </c>
      <c r="D570" s="1">
        <v>63.755800000000001</v>
      </c>
      <c r="E570" s="1">
        <v>64.736699999999999</v>
      </c>
      <c r="F570" s="1">
        <v>63.604900000000001</v>
      </c>
      <c r="G570" s="1">
        <v>64.736699999999999</v>
      </c>
      <c r="H570" s="3">
        <v>31617</v>
      </c>
      <c r="I570" s="4">
        <f t="shared" si="34"/>
        <v>0.93676627724226114</v>
      </c>
      <c r="J570" s="10">
        <f t="shared" si="35"/>
        <v>1.7637762672167052</v>
      </c>
    </row>
    <row r="571" spans="1:10" x14ac:dyDescent="0.3">
      <c r="A571" s="2" t="s">
        <v>1895</v>
      </c>
      <c r="B571" s="6">
        <f t="shared" si="32"/>
        <v>5</v>
      </c>
      <c r="C571" s="6">
        <f t="shared" si="33"/>
        <v>20</v>
      </c>
      <c r="D571" s="1">
        <v>64.133099999999999</v>
      </c>
      <c r="E571" s="1">
        <v>64.661199999999994</v>
      </c>
      <c r="F571" s="1">
        <v>63.454000000000001</v>
      </c>
      <c r="G571" s="1">
        <v>63.604900000000001</v>
      </c>
      <c r="H571" s="3">
        <v>29213</v>
      </c>
      <c r="I571" s="4">
        <f t="shared" si="34"/>
        <v>-1.763776267216699</v>
      </c>
      <c r="J571" s="10">
        <f t="shared" si="35"/>
        <v>1.8846096800850618</v>
      </c>
    </row>
    <row r="572" spans="1:10" x14ac:dyDescent="0.3">
      <c r="A572" s="2" t="s">
        <v>1894</v>
      </c>
      <c r="B572" s="6">
        <f t="shared" si="32"/>
        <v>1</v>
      </c>
      <c r="C572" s="6">
        <f t="shared" si="33"/>
        <v>23</v>
      </c>
      <c r="D572" s="1">
        <v>63.529499999999999</v>
      </c>
      <c r="E572" s="1">
        <v>63.831299999999999</v>
      </c>
      <c r="F572" s="1">
        <v>62.925899999999999</v>
      </c>
      <c r="G572" s="1">
        <v>63.604900000000001</v>
      </c>
      <c r="H572" s="3">
        <v>20351</v>
      </c>
      <c r="I572" s="4">
        <f t="shared" si="34"/>
        <v>0</v>
      </c>
      <c r="J572" s="10">
        <f t="shared" si="35"/>
        <v>1.4285821998892485</v>
      </c>
    </row>
    <row r="573" spans="1:10" x14ac:dyDescent="0.3">
      <c r="A573" s="2" t="s">
        <v>1893</v>
      </c>
      <c r="B573" s="6">
        <f t="shared" si="32"/>
        <v>2</v>
      </c>
      <c r="C573" s="6">
        <f t="shared" si="33"/>
        <v>24</v>
      </c>
      <c r="D573" s="1">
        <v>63.227699999999999</v>
      </c>
      <c r="E573" s="1">
        <v>63.831299999999999</v>
      </c>
      <c r="F573" s="1">
        <v>63.076799999999999</v>
      </c>
      <c r="G573" s="1">
        <v>63.831299999999999</v>
      </c>
      <c r="H573" s="3">
        <v>33319</v>
      </c>
      <c r="I573" s="4">
        <f t="shared" si="34"/>
        <v>0.35531542558523227</v>
      </c>
      <c r="J573" s="10">
        <f t="shared" si="35"/>
        <v>1.1890634084001448</v>
      </c>
    </row>
    <row r="574" spans="1:10" x14ac:dyDescent="0.3">
      <c r="A574" s="2" t="s">
        <v>1892</v>
      </c>
      <c r="B574" s="6">
        <f t="shared" si="32"/>
        <v>3</v>
      </c>
      <c r="C574" s="6">
        <f t="shared" si="33"/>
        <v>25</v>
      </c>
      <c r="D574" s="1">
        <v>64.057599999999994</v>
      </c>
      <c r="E574" s="1">
        <v>64.057599999999994</v>
      </c>
      <c r="F574" s="1">
        <v>63.303100000000001</v>
      </c>
      <c r="G574" s="1">
        <v>63.529499999999999</v>
      </c>
      <c r="H574" s="3">
        <v>49611</v>
      </c>
      <c r="I574" s="4">
        <f t="shared" si="34"/>
        <v>-0.4739300709373867</v>
      </c>
      <c r="J574" s="10">
        <f t="shared" si="35"/>
        <v>1.1848377507762664</v>
      </c>
    </row>
    <row r="575" spans="1:10" x14ac:dyDescent="0.3">
      <c r="A575" s="2" t="s">
        <v>1891</v>
      </c>
      <c r="B575" s="6">
        <f t="shared" si="32"/>
        <v>4</v>
      </c>
      <c r="C575" s="6">
        <f t="shared" si="33"/>
        <v>26</v>
      </c>
      <c r="D575" s="1">
        <v>63.529499999999999</v>
      </c>
      <c r="E575" s="1">
        <v>63.529499999999999</v>
      </c>
      <c r="F575" s="1">
        <v>63.001300000000001</v>
      </c>
      <c r="G575" s="1">
        <v>63.378599999999999</v>
      </c>
      <c r="H575" s="3">
        <v>21066</v>
      </c>
      <c r="I575" s="4">
        <f t="shared" si="34"/>
        <v>-0.23780999182264734</v>
      </c>
      <c r="J575" s="10">
        <f t="shared" si="35"/>
        <v>0.83490038507031061</v>
      </c>
    </row>
    <row r="576" spans="1:10" x14ac:dyDescent="0.3">
      <c r="A576" s="2" t="s">
        <v>1890</v>
      </c>
      <c r="B576" s="6">
        <f t="shared" si="32"/>
        <v>5</v>
      </c>
      <c r="C576" s="6">
        <f t="shared" si="33"/>
        <v>27</v>
      </c>
      <c r="D576" s="1">
        <v>65.642099999999999</v>
      </c>
      <c r="E576" s="1">
        <v>67.7547</v>
      </c>
      <c r="F576" s="1">
        <v>64.887600000000006</v>
      </c>
      <c r="G576" s="1">
        <v>64.887600000000006</v>
      </c>
      <c r="H576" s="3">
        <v>118848</v>
      </c>
      <c r="I576" s="4">
        <f t="shared" si="34"/>
        <v>2.3530277249289542</v>
      </c>
      <c r="J576" s="10">
        <f t="shared" si="35"/>
        <v>4.3237287766326311</v>
      </c>
    </row>
    <row r="577" spans="1:10" x14ac:dyDescent="0.3">
      <c r="A577" s="2" t="s">
        <v>1889</v>
      </c>
      <c r="B577" s="6">
        <f t="shared" si="32"/>
        <v>1</v>
      </c>
      <c r="C577" s="6">
        <f t="shared" si="33"/>
        <v>30</v>
      </c>
      <c r="D577" s="1">
        <v>65.114000000000004</v>
      </c>
      <c r="E577" s="1">
        <v>65.943899999999999</v>
      </c>
      <c r="F577" s="1">
        <v>64.661199999999994</v>
      </c>
      <c r="G577" s="1">
        <v>65.491200000000006</v>
      </c>
      <c r="H577" s="3">
        <v>47647</v>
      </c>
      <c r="I577" s="4">
        <f t="shared" si="34"/>
        <v>0.92592401892077103</v>
      </c>
      <c r="J577" s="10">
        <f t="shared" si="35"/>
        <v>1.9643049832218522</v>
      </c>
    </row>
    <row r="578" spans="1:10" x14ac:dyDescent="0.3">
      <c r="A578" s="2" t="s">
        <v>1888</v>
      </c>
      <c r="B578" s="6">
        <f t="shared" si="32"/>
        <v>3</v>
      </c>
      <c r="C578" s="6">
        <f t="shared" si="33"/>
        <v>2</v>
      </c>
      <c r="D578" s="1">
        <v>65.642099999999999</v>
      </c>
      <c r="E578" s="1">
        <v>67.075699999999998</v>
      </c>
      <c r="F578" s="1">
        <v>65.491200000000006</v>
      </c>
      <c r="G578" s="1">
        <v>66.698400000000007</v>
      </c>
      <c r="H578" s="3">
        <v>48249</v>
      </c>
      <c r="I578" s="4">
        <f t="shared" si="34"/>
        <v>1.8265182157619595</v>
      </c>
      <c r="J578" s="10">
        <f t="shared" si="35"/>
        <v>2.3906049866003736</v>
      </c>
    </row>
    <row r="579" spans="1:10" x14ac:dyDescent="0.3">
      <c r="A579" s="2" t="s">
        <v>1887</v>
      </c>
      <c r="B579" s="6">
        <f t="shared" ref="B579:B642" si="36">WEEKDAY(A579,2)</f>
        <v>4</v>
      </c>
      <c r="C579" s="6">
        <f t="shared" ref="C579:C642" si="37">DAY(A579)</f>
        <v>3</v>
      </c>
      <c r="D579" s="1">
        <v>66.698400000000007</v>
      </c>
      <c r="E579" s="1">
        <v>67.1511</v>
      </c>
      <c r="F579" s="1">
        <v>66.321200000000005</v>
      </c>
      <c r="G579" s="1">
        <v>67.075699999999998</v>
      </c>
      <c r="H579" s="3">
        <v>27728</v>
      </c>
      <c r="I579" s="4">
        <f t="shared" ref="I579:I642" si="38">100*LN(G579/G578)</f>
        <v>0.56408677083841274</v>
      </c>
      <c r="J579" s="10">
        <f t="shared" ref="J579:J642" si="39">100*LN(E579/F579)</f>
        <v>1.243569931850667</v>
      </c>
    </row>
    <row r="580" spans="1:10" x14ac:dyDescent="0.3">
      <c r="A580" s="2" t="s">
        <v>1886</v>
      </c>
      <c r="B580" s="6">
        <f t="shared" si="36"/>
        <v>5</v>
      </c>
      <c r="C580" s="6">
        <f t="shared" si="37"/>
        <v>4</v>
      </c>
      <c r="D580" s="1">
        <v>65.415800000000004</v>
      </c>
      <c r="E580" s="1">
        <v>66.396600000000007</v>
      </c>
      <c r="F580" s="1">
        <v>65.415800000000004</v>
      </c>
      <c r="G580" s="1">
        <v>66.094800000000006</v>
      </c>
      <c r="H580" s="3">
        <v>37719</v>
      </c>
      <c r="I580" s="4">
        <f t="shared" si="38"/>
        <v>-1.4731757256963276</v>
      </c>
      <c r="J580" s="10">
        <f t="shared" si="39"/>
        <v>1.4882030853095773</v>
      </c>
    </row>
    <row r="581" spans="1:10" x14ac:dyDescent="0.3">
      <c r="A581" s="2" t="s">
        <v>1885</v>
      </c>
      <c r="B581" s="6">
        <f t="shared" si="36"/>
        <v>1</v>
      </c>
      <c r="C581" s="6">
        <f t="shared" si="37"/>
        <v>7</v>
      </c>
      <c r="D581" s="1">
        <v>65.264899999999997</v>
      </c>
      <c r="E581" s="1">
        <v>65.264899999999997</v>
      </c>
      <c r="F581" s="1">
        <v>64.133099999999999</v>
      </c>
      <c r="G581" s="1">
        <v>64.585800000000006</v>
      </c>
      <c r="H581" s="3">
        <v>47917</v>
      </c>
      <c r="I581" s="4">
        <f t="shared" si="38"/>
        <v>-2.3095502694906163</v>
      </c>
      <c r="J581" s="10">
        <f t="shared" si="39"/>
        <v>1.7493761321523054</v>
      </c>
    </row>
    <row r="582" spans="1:10" x14ac:dyDescent="0.3">
      <c r="A582" s="2" t="s">
        <v>1884</v>
      </c>
      <c r="B582" s="6">
        <f t="shared" si="36"/>
        <v>2</v>
      </c>
      <c r="C582" s="6">
        <f t="shared" si="37"/>
        <v>8</v>
      </c>
      <c r="D582" s="1">
        <v>64.887600000000006</v>
      </c>
      <c r="E582" s="1">
        <v>64.887600000000006</v>
      </c>
      <c r="F582" s="1">
        <v>63.680399999999999</v>
      </c>
      <c r="G582" s="1">
        <v>63.680399999999999</v>
      </c>
      <c r="H582" s="3">
        <v>45836</v>
      </c>
      <c r="I582" s="4">
        <f t="shared" si="38"/>
        <v>-1.4117749460944102</v>
      </c>
      <c r="J582" s="10">
        <f t="shared" si="39"/>
        <v>1.8779719357602169</v>
      </c>
    </row>
    <row r="583" spans="1:10" x14ac:dyDescent="0.3">
      <c r="A583" s="2" t="s">
        <v>1883</v>
      </c>
      <c r="B583" s="6">
        <f t="shared" si="36"/>
        <v>3</v>
      </c>
      <c r="C583" s="6">
        <f t="shared" si="37"/>
        <v>9</v>
      </c>
      <c r="D583" s="1">
        <v>63.303100000000001</v>
      </c>
      <c r="E583" s="1">
        <v>64.284000000000006</v>
      </c>
      <c r="F583" s="1">
        <v>63.001300000000001</v>
      </c>
      <c r="G583" s="1">
        <v>63.831299999999999</v>
      </c>
      <c r="H583" s="3">
        <v>41263</v>
      </c>
      <c r="I583" s="4">
        <f t="shared" si="38"/>
        <v>0.23668427359129054</v>
      </c>
      <c r="J583" s="10">
        <f t="shared" si="39"/>
        <v>2.0155405587553177</v>
      </c>
    </row>
    <row r="584" spans="1:10" x14ac:dyDescent="0.3">
      <c r="A584" s="2" t="s">
        <v>1882</v>
      </c>
      <c r="B584" s="6">
        <f t="shared" si="36"/>
        <v>4</v>
      </c>
      <c r="C584" s="6">
        <f t="shared" si="37"/>
        <v>10</v>
      </c>
      <c r="D584" s="1">
        <v>64.133099999999999</v>
      </c>
      <c r="E584" s="1">
        <v>64.661199999999994</v>
      </c>
      <c r="F584" s="1">
        <v>63.604900000000001</v>
      </c>
      <c r="G584" s="1">
        <v>64.359399999999994</v>
      </c>
      <c r="H584" s="3">
        <v>28688</v>
      </c>
      <c r="I584" s="4">
        <f t="shared" si="38"/>
        <v>0.8239333860782696</v>
      </c>
      <c r="J584" s="10">
        <f t="shared" si="39"/>
        <v>1.6470819335872819</v>
      </c>
    </row>
    <row r="585" spans="1:10" x14ac:dyDescent="0.3">
      <c r="A585" s="2" t="s">
        <v>1881</v>
      </c>
      <c r="B585" s="6">
        <f t="shared" si="36"/>
        <v>5</v>
      </c>
      <c r="C585" s="6">
        <f t="shared" si="37"/>
        <v>11</v>
      </c>
      <c r="D585" s="1">
        <v>64.661199999999994</v>
      </c>
      <c r="E585" s="1">
        <v>64.661199999999994</v>
      </c>
      <c r="F585" s="1">
        <v>63.755800000000001</v>
      </c>
      <c r="G585" s="1">
        <v>64.510300000000001</v>
      </c>
      <c r="H585" s="3">
        <v>33627</v>
      </c>
      <c r="I585" s="4">
        <f t="shared" si="38"/>
        <v>0.23419014549986689</v>
      </c>
      <c r="J585" s="10">
        <f t="shared" si="39"/>
        <v>1.4101170447140525</v>
      </c>
    </row>
    <row r="586" spans="1:10" x14ac:dyDescent="0.3">
      <c r="A586" s="2" t="s">
        <v>1880</v>
      </c>
      <c r="B586" s="6">
        <f t="shared" si="36"/>
        <v>1</v>
      </c>
      <c r="C586" s="6">
        <f t="shared" si="37"/>
        <v>14</v>
      </c>
      <c r="D586" s="1">
        <v>63.982199999999999</v>
      </c>
      <c r="E586" s="1">
        <v>64.510300000000001</v>
      </c>
      <c r="F586" s="1">
        <v>63.982199999999999</v>
      </c>
      <c r="G586" s="1">
        <v>64.434899999999999</v>
      </c>
      <c r="H586" s="3">
        <v>14135</v>
      </c>
      <c r="I586" s="4">
        <f t="shared" si="38"/>
        <v>-0.11694891875579692</v>
      </c>
      <c r="J586" s="10">
        <f t="shared" si="39"/>
        <v>0.82199812993877663</v>
      </c>
    </row>
    <row r="587" spans="1:10" x14ac:dyDescent="0.3">
      <c r="A587" s="2" t="s">
        <v>1879</v>
      </c>
      <c r="B587" s="6">
        <f t="shared" si="36"/>
        <v>2</v>
      </c>
      <c r="C587" s="6">
        <f t="shared" si="37"/>
        <v>15</v>
      </c>
      <c r="D587" s="1">
        <v>64.434899999999999</v>
      </c>
      <c r="E587" s="1">
        <v>64.661199999999994</v>
      </c>
      <c r="F587" s="1">
        <v>63.454000000000001</v>
      </c>
      <c r="G587" s="1">
        <v>64.510300000000001</v>
      </c>
      <c r="H587" s="3">
        <v>30739</v>
      </c>
      <c r="I587" s="4">
        <f t="shared" si="38"/>
        <v>0.11694891875578767</v>
      </c>
      <c r="J587" s="10">
        <f t="shared" si="39"/>
        <v>1.8846096800850618</v>
      </c>
    </row>
    <row r="588" spans="1:10" x14ac:dyDescent="0.3">
      <c r="A588" s="2" t="s">
        <v>1878</v>
      </c>
      <c r="B588" s="6">
        <f t="shared" si="36"/>
        <v>3</v>
      </c>
      <c r="C588" s="6">
        <f t="shared" si="37"/>
        <v>16</v>
      </c>
      <c r="D588" s="1">
        <v>63.529499999999999</v>
      </c>
      <c r="E588" s="1">
        <v>63.755800000000001</v>
      </c>
      <c r="F588" s="1">
        <v>62.925899999999999</v>
      </c>
      <c r="G588" s="1">
        <v>62.925899999999999</v>
      </c>
      <c r="H588" s="3">
        <v>65470</v>
      </c>
      <c r="I588" s="4">
        <f t="shared" si="38"/>
        <v>-2.4867057314673948</v>
      </c>
      <c r="J588" s="10">
        <f t="shared" si="39"/>
        <v>1.3102316631772508</v>
      </c>
    </row>
    <row r="589" spans="1:10" x14ac:dyDescent="0.3">
      <c r="A589" s="2" t="s">
        <v>1877</v>
      </c>
      <c r="B589" s="6">
        <f t="shared" si="36"/>
        <v>4</v>
      </c>
      <c r="C589" s="6">
        <f t="shared" si="37"/>
        <v>17</v>
      </c>
      <c r="D589" s="1">
        <v>63.982199999999999</v>
      </c>
      <c r="E589" s="1">
        <v>64.208500000000001</v>
      </c>
      <c r="F589" s="1">
        <v>63.454000000000001</v>
      </c>
      <c r="G589" s="1">
        <v>64.208500000000001</v>
      </c>
      <c r="H589" s="3">
        <v>33657</v>
      </c>
      <c r="I589" s="4">
        <f t="shared" si="38"/>
        <v>2.0177757025413081</v>
      </c>
      <c r="J589" s="10">
        <f t="shared" si="39"/>
        <v>1.1820366747350648</v>
      </c>
    </row>
    <row r="590" spans="1:10" x14ac:dyDescent="0.3">
      <c r="A590" s="2" t="s">
        <v>1876</v>
      </c>
      <c r="B590" s="6">
        <f t="shared" si="36"/>
        <v>5</v>
      </c>
      <c r="C590" s="6">
        <f t="shared" si="37"/>
        <v>18</v>
      </c>
      <c r="D590" s="1">
        <v>63.303100000000001</v>
      </c>
      <c r="E590" s="1">
        <v>63.303100000000001</v>
      </c>
      <c r="F590" s="1">
        <v>61.718699999999998</v>
      </c>
      <c r="G590" s="1">
        <v>61.718699999999998</v>
      </c>
      <c r="H590" s="3">
        <v>57620</v>
      </c>
      <c r="I590" s="4">
        <f t="shared" si="38"/>
        <v>-3.9548636277282929</v>
      </c>
      <c r="J590" s="10">
        <f t="shared" si="39"/>
        <v>2.5347336686159974</v>
      </c>
    </row>
    <row r="591" spans="1:10" x14ac:dyDescent="0.3">
      <c r="A591" s="2" t="s">
        <v>1875</v>
      </c>
      <c r="B591" s="6">
        <f t="shared" si="36"/>
        <v>1</v>
      </c>
      <c r="C591" s="6">
        <f t="shared" si="37"/>
        <v>21</v>
      </c>
      <c r="D591" s="1">
        <v>61.115099999999998</v>
      </c>
      <c r="E591" s="1">
        <v>62.473199999999999</v>
      </c>
      <c r="F591" s="1">
        <v>61.115099999999998</v>
      </c>
      <c r="G591" s="1">
        <v>62.2468</v>
      </c>
      <c r="H591" s="3">
        <v>32414</v>
      </c>
      <c r="I591" s="4">
        <f t="shared" si="38"/>
        <v>0.85201639924274153</v>
      </c>
      <c r="J591" s="10">
        <f t="shared" si="39"/>
        <v>2.1978693293948042</v>
      </c>
    </row>
    <row r="592" spans="1:10" x14ac:dyDescent="0.3">
      <c r="A592" s="2" t="s">
        <v>1874</v>
      </c>
      <c r="B592" s="6">
        <f t="shared" si="36"/>
        <v>2</v>
      </c>
      <c r="C592" s="6">
        <f t="shared" si="37"/>
        <v>22</v>
      </c>
      <c r="D592" s="1">
        <v>62.3977</v>
      </c>
      <c r="E592" s="1">
        <v>62.5486</v>
      </c>
      <c r="F592" s="1">
        <v>62.020499999999998</v>
      </c>
      <c r="G592" s="1">
        <v>62.020499999999998</v>
      </c>
      <c r="H592" s="3">
        <v>33977</v>
      </c>
      <c r="I592" s="4">
        <f t="shared" si="38"/>
        <v>-0.36421528456957841</v>
      </c>
      <c r="J592" s="10">
        <f t="shared" si="39"/>
        <v>0.84788790127958513</v>
      </c>
    </row>
    <row r="593" spans="1:10" x14ac:dyDescent="0.3">
      <c r="A593" s="2" t="s">
        <v>1873</v>
      </c>
      <c r="B593" s="6">
        <f t="shared" si="36"/>
        <v>3</v>
      </c>
      <c r="C593" s="6">
        <f t="shared" si="37"/>
        <v>23</v>
      </c>
      <c r="D593" s="1">
        <v>61.115099999999998</v>
      </c>
      <c r="E593" s="1">
        <v>61.265999999999998</v>
      </c>
      <c r="F593" s="1">
        <v>59.606099999999998</v>
      </c>
      <c r="G593" s="1">
        <v>59.6815</v>
      </c>
      <c r="H593" s="3">
        <v>63269</v>
      </c>
      <c r="I593" s="4">
        <f t="shared" si="38"/>
        <v>-3.844288592740905</v>
      </c>
      <c r="J593" s="10">
        <f t="shared" si="39"/>
        <v>2.7467121974164024</v>
      </c>
    </row>
    <row r="594" spans="1:10" x14ac:dyDescent="0.3">
      <c r="A594" s="2" t="s">
        <v>1872</v>
      </c>
      <c r="B594" s="6">
        <f t="shared" si="36"/>
        <v>4</v>
      </c>
      <c r="C594" s="6">
        <f t="shared" si="37"/>
        <v>24</v>
      </c>
      <c r="D594" s="1">
        <v>59.5306</v>
      </c>
      <c r="E594" s="1">
        <v>60.813299999999998</v>
      </c>
      <c r="F594" s="1">
        <v>58.927</v>
      </c>
      <c r="G594" s="1">
        <v>60.813299999999998</v>
      </c>
      <c r="H594" s="3">
        <v>40984</v>
      </c>
      <c r="I594" s="4">
        <f t="shared" si="38"/>
        <v>1.8786425421920736</v>
      </c>
      <c r="J594" s="10">
        <f t="shared" si="39"/>
        <v>3.1509125352634748</v>
      </c>
    </row>
    <row r="595" spans="1:10" x14ac:dyDescent="0.3">
      <c r="A595" s="2" t="s">
        <v>1871</v>
      </c>
      <c r="B595" s="6">
        <f t="shared" si="36"/>
        <v>5</v>
      </c>
      <c r="C595" s="6">
        <f t="shared" si="37"/>
        <v>25</v>
      </c>
      <c r="D595" s="1">
        <v>60.209699999999998</v>
      </c>
      <c r="E595" s="1">
        <v>60.7378</v>
      </c>
      <c r="F595" s="1">
        <v>59.756999999999998</v>
      </c>
      <c r="G595" s="1">
        <v>60.360599999999998</v>
      </c>
      <c r="H595" s="3">
        <v>28279</v>
      </c>
      <c r="I595" s="4">
        <f t="shared" si="38"/>
        <v>-0.74719408417326838</v>
      </c>
      <c r="J595" s="10">
        <f t="shared" si="39"/>
        <v>1.6279900246496046</v>
      </c>
    </row>
    <row r="596" spans="1:10" x14ac:dyDescent="0.3">
      <c r="A596" s="2" t="s">
        <v>1870</v>
      </c>
      <c r="B596" s="6">
        <f t="shared" si="36"/>
        <v>1</v>
      </c>
      <c r="C596" s="6">
        <f t="shared" si="37"/>
        <v>28</v>
      </c>
      <c r="D596" s="1">
        <v>60.360599999999998</v>
      </c>
      <c r="E596" s="1">
        <v>61.6432</v>
      </c>
      <c r="F596" s="1">
        <v>60.209699999999998</v>
      </c>
      <c r="G596" s="1">
        <v>61.567799999999998</v>
      </c>
      <c r="H596" s="3">
        <v>30137</v>
      </c>
      <c r="I596" s="4">
        <f t="shared" si="38"/>
        <v>1.9802432389120557</v>
      </c>
      <c r="J596" s="10">
        <f t="shared" si="39"/>
        <v>2.3529454542841961</v>
      </c>
    </row>
    <row r="597" spans="1:10" x14ac:dyDescent="0.3">
      <c r="A597" s="2" t="s">
        <v>1869</v>
      </c>
      <c r="B597" s="6">
        <f t="shared" si="36"/>
        <v>2</v>
      </c>
      <c r="C597" s="6">
        <f t="shared" si="37"/>
        <v>29</v>
      </c>
      <c r="D597" s="1">
        <v>62.2468</v>
      </c>
      <c r="E597" s="1">
        <v>62.774999999999999</v>
      </c>
      <c r="F597" s="1">
        <v>61.869599999999998</v>
      </c>
      <c r="G597" s="1">
        <v>62.0959</v>
      </c>
      <c r="H597" s="3">
        <v>41171</v>
      </c>
      <c r="I597" s="4">
        <f t="shared" si="38"/>
        <v>0.85409576183490321</v>
      </c>
      <c r="J597" s="10">
        <f t="shared" si="39"/>
        <v>1.4527960690553186</v>
      </c>
    </row>
    <row r="598" spans="1:10" x14ac:dyDescent="0.3">
      <c r="A598" s="2" t="s">
        <v>1868</v>
      </c>
      <c r="B598" s="6">
        <f t="shared" si="36"/>
        <v>3</v>
      </c>
      <c r="C598" s="6">
        <f t="shared" si="37"/>
        <v>30</v>
      </c>
      <c r="D598" s="1">
        <v>61.567799999999998</v>
      </c>
      <c r="E598" s="1">
        <v>61.869599999999998</v>
      </c>
      <c r="F598" s="1">
        <v>60.5869</v>
      </c>
      <c r="G598" s="1">
        <v>61.6432</v>
      </c>
      <c r="H598" s="3">
        <v>75751</v>
      </c>
      <c r="I598" s="4">
        <f t="shared" si="38"/>
        <v>-0.7317040769816574</v>
      </c>
      <c r="J598" s="10">
        <f t="shared" si="39"/>
        <v>2.095024626344026</v>
      </c>
    </row>
    <row r="599" spans="1:10" x14ac:dyDescent="0.3">
      <c r="A599" s="2" t="s">
        <v>1867</v>
      </c>
      <c r="B599" s="6">
        <f t="shared" si="36"/>
        <v>4</v>
      </c>
      <c r="C599" s="6">
        <f t="shared" si="37"/>
        <v>31</v>
      </c>
      <c r="D599" s="1">
        <v>60.7378</v>
      </c>
      <c r="E599" s="1">
        <v>64.208500000000001</v>
      </c>
      <c r="F599" s="1">
        <v>60.1342</v>
      </c>
      <c r="G599" s="1">
        <v>64.208500000000001</v>
      </c>
      <c r="H599" s="3">
        <v>89332</v>
      </c>
      <c r="I599" s="4">
        <f t="shared" si="38"/>
        <v>4.077267724011902</v>
      </c>
      <c r="J599" s="10">
        <f t="shared" si="39"/>
        <v>6.5556869412460888</v>
      </c>
    </row>
    <row r="600" spans="1:10" x14ac:dyDescent="0.3">
      <c r="A600" s="2" t="s">
        <v>1866</v>
      </c>
      <c r="B600" s="6">
        <f t="shared" si="36"/>
        <v>5</v>
      </c>
      <c r="C600" s="6">
        <f t="shared" si="37"/>
        <v>1</v>
      </c>
      <c r="D600" s="1">
        <v>61.6432</v>
      </c>
      <c r="E600" s="1">
        <v>61.6432</v>
      </c>
      <c r="F600" s="1">
        <v>60.2851</v>
      </c>
      <c r="G600" s="1">
        <v>60.2851</v>
      </c>
      <c r="H600" s="3">
        <v>66924</v>
      </c>
      <c r="I600" s="4">
        <f t="shared" si="38"/>
        <v>-6.3050625330543442</v>
      </c>
      <c r="J600" s="10">
        <f t="shared" si="39"/>
        <v>2.2277948090424351</v>
      </c>
    </row>
    <row r="601" spans="1:10" x14ac:dyDescent="0.3">
      <c r="A601" s="2" t="s">
        <v>1865</v>
      </c>
      <c r="B601" s="6">
        <f t="shared" si="36"/>
        <v>1</v>
      </c>
      <c r="C601" s="6">
        <f t="shared" si="37"/>
        <v>4</v>
      </c>
      <c r="D601" s="1">
        <v>57.719799999999999</v>
      </c>
      <c r="E601" s="1">
        <v>58.172499999999999</v>
      </c>
      <c r="F601" s="1">
        <v>57.417999999999999</v>
      </c>
      <c r="G601" s="1">
        <v>57.719799999999999</v>
      </c>
      <c r="H601" s="3">
        <v>66008</v>
      </c>
      <c r="I601" s="4">
        <f t="shared" si="38"/>
        <v>-4.3484706459122782</v>
      </c>
      <c r="J601" s="10">
        <f t="shared" si="39"/>
        <v>1.3054891461977076</v>
      </c>
    </row>
    <row r="602" spans="1:10" x14ac:dyDescent="0.3">
      <c r="A602" s="2" t="s">
        <v>1864</v>
      </c>
      <c r="B602" s="6">
        <f t="shared" si="36"/>
        <v>2</v>
      </c>
      <c r="C602" s="6">
        <f t="shared" si="37"/>
        <v>5</v>
      </c>
      <c r="D602" s="1">
        <v>58.474299999999999</v>
      </c>
      <c r="E602" s="1">
        <v>59.002400000000002</v>
      </c>
      <c r="F602" s="1">
        <v>58.247900000000001</v>
      </c>
      <c r="G602" s="1">
        <v>59.002400000000002</v>
      </c>
      <c r="H602" s="3">
        <v>37616</v>
      </c>
      <c r="I602" s="4">
        <f t="shared" si="38"/>
        <v>2.1977852148293158</v>
      </c>
      <c r="J602" s="10">
        <f t="shared" si="39"/>
        <v>1.2870080750702044</v>
      </c>
    </row>
    <row r="603" spans="1:10" x14ac:dyDescent="0.3">
      <c r="A603" s="2" t="s">
        <v>1863</v>
      </c>
      <c r="B603" s="6">
        <f t="shared" si="36"/>
        <v>3</v>
      </c>
      <c r="C603" s="6">
        <f t="shared" si="37"/>
        <v>6</v>
      </c>
      <c r="D603" s="1">
        <v>59.002400000000002</v>
      </c>
      <c r="E603" s="1">
        <v>59.304299999999998</v>
      </c>
      <c r="F603" s="1">
        <v>58.474299999999999</v>
      </c>
      <c r="G603" s="1">
        <v>58.700600000000001</v>
      </c>
      <c r="H603" s="3">
        <v>33715</v>
      </c>
      <c r="I603" s="4">
        <f t="shared" si="38"/>
        <v>-0.51281727976064806</v>
      </c>
      <c r="J603" s="10">
        <f t="shared" si="39"/>
        <v>1.4094474551475826</v>
      </c>
    </row>
    <row r="604" spans="1:10" x14ac:dyDescent="0.3">
      <c r="A604" s="2" t="s">
        <v>1862</v>
      </c>
      <c r="B604" s="6">
        <f t="shared" si="36"/>
        <v>4</v>
      </c>
      <c r="C604" s="6">
        <f t="shared" si="37"/>
        <v>7</v>
      </c>
      <c r="D604" s="1">
        <v>59.907899999999998</v>
      </c>
      <c r="E604" s="1">
        <v>60.209699999999998</v>
      </c>
      <c r="F604" s="1">
        <v>59.304299999999998</v>
      </c>
      <c r="G604" s="1">
        <v>60.209699999999998</v>
      </c>
      <c r="H604" s="3">
        <v>47699</v>
      </c>
      <c r="I604" s="4">
        <f t="shared" si="38"/>
        <v>2.5383520656018352</v>
      </c>
      <c r="J604" s="10">
        <f t="shared" si="39"/>
        <v>1.5151652880587556</v>
      </c>
    </row>
    <row r="605" spans="1:10" x14ac:dyDescent="0.3">
      <c r="A605" s="2" t="s">
        <v>1861</v>
      </c>
      <c r="B605" s="6">
        <f t="shared" si="36"/>
        <v>5</v>
      </c>
      <c r="C605" s="6">
        <f t="shared" si="37"/>
        <v>8</v>
      </c>
      <c r="D605" s="1">
        <v>58.097000000000001</v>
      </c>
      <c r="E605" s="1">
        <v>59.3797</v>
      </c>
      <c r="F605" s="1">
        <v>58.097000000000001</v>
      </c>
      <c r="G605" s="1">
        <v>58.7761</v>
      </c>
      <c r="H605" s="3">
        <v>35987</v>
      </c>
      <c r="I605" s="4">
        <f t="shared" si="38"/>
        <v>-2.4098159211667336</v>
      </c>
      <c r="J605" s="10">
        <f t="shared" si="39"/>
        <v>2.1838389703870109</v>
      </c>
    </row>
    <row r="606" spans="1:10" x14ac:dyDescent="0.3">
      <c r="A606" s="2" t="s">
        <v>1860</v>
      </c>
      <c r="B606" s="6">
        <f t="shared" si="36"/>
        <v>1</v>
      </c>
      <c r="C606" s="6">
        <f t="shared" si="37"/>
        <v>11</v>
      </c>
      <c r="D606" s="1">
        <v>60.2851</v>
      </c>
      <c r="E606" s="1">
        <v>60.7378</v>
      </c>
      <c r="F606" s="1">
        <v>60.058799999999998</v>
      </c>
      <c r="G606" s="1">
        <v>60.662399999999998</v>
      </c>
      <c r="H606" s="3">
        <v>40596</v>
      </c>
      <c r="I606" s="4">
        <f t="shared" si="38"/>
        <v>3.1588756573868988</v>
      </c>
      <c r="J606" s="10">
        <f t="shared" si="39"/>
        <v>1.1242156672141574</v>
      </c>
    </row>
    <row r="607" spans="1:10" x14ac:dyDescent="0.3">
      <c r="A607" s="2" t="s">
        <v>1859</v>
      </c>
      <c r="B607" s="6">
        <f t="shared" si="36"/>
        <v>2</v>
      </c>
      <c r="C607" s="6">
        <f t="shared" si="37"/>
        <v>12</v>
      </c>
      <c r="D607" s="1">
        <v>59.2288</v>
      </c>
      <c r="E607" s="1">
        <v>60.209699999999998</v>
      </c>
      <c r="F607" s="1">
        <v>59.2288</v>
      </c>
      <c r="G607" s="1">
        <v>59.907899999999998</v>
      </c>
      <c r="H607" s="3">
        <v>38319</v>
      </c>
      <c r="I607" s="4">
        <f t="shared" si="38"/>
        <v>-1.2515683362499528</v>
      </c>
      <c r="J607" s="10">
        <f t="shared" si="39"/>
        <v>1.6425558822646666</v>
      </c>
    </row>
    <row r="608" spans="1:10" x14ac:dyDescent="0.3">
      <c r="A608" s="2" t="s">
        <v>1858</v>
      </c>
      <c r="B608" s="6">
        <f t="shared" si="36"/>
        <v>3</v>
      </c>
      <c r="C608" s="6">
        <f t="shared" si="37"/>
        <v>13</v>
      </c>
      <c r="D608" s="1">
        <v>60.964199999999998</v>
      </c>
      <c r="E608" s="1">
        <v>60.964199999999998</v>
      </c>
      <c r="F608" s="1">
        <v>59.9833</v>
      </c>
      <c r="G608" s="1">
        <v>60.360599999999998</v>
      </c>
      <c r="H608" s="3">
        <v>32284</v>
      </c>
      <c r="I608" s="4">
        <f t="shared" si="38"/>
        <v>0.75281913054867688</v>
      </c>
      <c r="J608" s="10">
        <f t="shared" si="39"/>
        <v>1.6220616495996611</v>
      </c>
    </row>
    <row r="609" spans="1:10" x14ac:dyDescent="0.3">
      <c r="A609" s="2" t="s">
        <v>1857</v>
      </c>
      <c r="B609" s="6">
        <f t="shared" si="36"/>
        <v>4</v>
      </c>
      <c r="C609" s="6">
        <f t="shared" si="37"/>
        <v>14</v>
      </c>
      <c r="D609" s="1">
        <v>60.360599999999998</v>
      </c>
      <c r="E609" s="1">
        <v>60.511499999999998</v>
      </c>
      <c r="F609" s="1">
        <v>59.6815</v>
      </c>
      <c r="G609" s="1">
        <v>59.756999999999998</v>
      </c>
      <c r="H609" s="3">
        <v>31161</v>
      </c>
      <c r="I609" s="4">
        <f t="shared" si="38"/>
        <v>-1.0050235446849429</v>
      </c>
      <c r="J609" s="10">
        <f t="shared" si="39"/>
        <v>1.381133999009911</v>
      </c>
    </row>
    <row r="610" spans="1:10" x14ac:dyDescent="0.3">
      <c r="A610" s="2" t="s">
        <v>1856</v>
      </c>
      <c r="B610" s="6">
        <f t="shared" si="36"/>
        <v>5</v>
      </c>
      <c r="C610" s="6">
        <f t="shared" si="37"/>
        <v>15</v>
      </c>
      <c r="D610" s="1">
        <v>59.756999999999998</v>
      </c>
      <c r="E610" s="1">
        <v>59.9833</v>
      </c>
      <c r="F610" s="1">
        <v>58.927</v>
      </c>
      <c r="G610" s="1">
        <v>58.927</v>
      </c>
      <c r="H610" s="3">
        <v>89900</v>
      </c>
      <c r="I610" s="4">
        <f t="shared" si="38"/>
        <v>-1.3986949064052621</v>
      </c>
      <c r="J610" s="10">
        <f t="shared" si="39"/>
        <v>1.776680044966247</v>
      </c>
    </row>
    <row r="611" spans="1:10" x14ac:dyDescent="0.3">
      <c r="A611" s="2" t="s">
        <v>1855</v>
      </c>
      <c r="B611" s="6">
        <f t="shared" si="36"/>
        <v>1</v>
      </c>
      <c r="C611" s="6">
        <f t="shared" si="37"/>
        <v>18</v>
      </c>
      <c r="D611" s="1">
        <v>60.360599999999998</v>
      </c>
      <c r="E611" s="1">
        <v>61.115099999999998</v>
      </c>
      <c r="F611" s="1">
        <v>60.360599999999998</v>
      </c>
      <c r="G611" s="1">
        <v>60.964199999999998</v>
      </c>
      <c r="H611" s="3">
        <v>33737</v>
      </c>
      <c r="I611" s="4">
        <f t="shared" si="38"/>
        <v>3.3987416945659112</v>
      </c>
      <c r="J611" s="10">
        <f t="shared" si="39"/>
        <v>1.2422397279302251</v>
      </c>
    </row>
    <row r="612" spans="1:10" x14ac:dyDescent="0.3">
      <c r="A612" s="2" t="s">
        <v>1854</v>
      </c>
      <c r="B612" s="6">
        <f t="shared" si="36"/>
        <v>2</v>
      </c>
      <c r="C612" s="6">
        <f t="shared" si="37"/>
        <v>19</v>
      </c>
      <c r="D612" s="1">
        <v>61.0396</v>
      </c>
      <c r="E612" s="1">
        <v>61.0396</v>
      </c>
      <c r="F612" s="1">
        <v>60.360599999999998</v>
      </c>
      <c r="G612" s="1">
        <v>60.7378</v>
      </c>
      <c r="H612" s="3">
        <v>28910</v>
      </c>
      <c r="I612" s="4">
        <f t="shared" si="38"/>
        <v>-0.37205676351103806</v>
      </c>
      <c r="J612" s="10">
        <f t="shared" si="39"/>
        <v>1.1186259666686471</v>
      </c>
    </row>
    <row r="613" spans="1:10" x14ac:dyDescent="0.3">
      <c r="A613" s="2" t="s">
        <v>1853</v>
      </c>
      <c r="B613" s="6">
        <f t="shared" si="36"/>
        <v>3</v>
      </c>
      <c r="C613" s="6">
        <f t="shared" si="37"/>
        <v>20</v>
      </c>
      <c r="D613" s="1">
        <v>61.3414</v>
      </c>
      <c r="E613" s="1">
        <v>61.567799999999998</v>
      </c>
      <c r="F613" s="1">
        <v>60.7378</v>
      </c>
      <c r="G613" s="1">
        <v>61.567799999999998</v>
      </c>
      <c r="H613" s="3">
        <v>35326</v>
      </c>
      <c r="I613" s="4">
        <f t="shared" si="38"/>
        <v>1.3572767589474102</v>
      </c>
      <c r="J613" s="10">
        <f t="shared" si="39"/>
        <v>1.3572767589474102</v>
      </c>
    </row>
    <row r="614" spans="1:10" x14ac:dyDescent="0.3">
      <c r="A614" s="2" t="s">
        <v>1852</v>
      </c>
      <c r="B614" s="6">
        <f t="shared" si="36"/>
        <v>4</v>
      </c>
      <c r="C614" s="6">
        <f t="shared" si="37"/>
        <v>21</v>
      </c>
      <c r="D614" s="1">
        <v>60.7378</v>
      </c>
      <c r="E614" s="1">
        <v>61.115099999999998</v>
      </c>
      <c r="F614" s="1">
        <v>60.5869</v>
      </c>
      <c r="G614" s="1">
        <v>60.813299999999998</v>
      </c>
      <c r="H614" s="3">
        <v>27063</v>
      </c>
      <c r="I614" s="4">
        <f t="shared" si="38"/>
        <v>-1.2330491547387938</v>
      </c>
      <c r="J614" s="10">
        <f t="shared" si="39"/>
        <v>0.86802733977429436</v>
      </c>
    </row>
    <row r="615" spans="1:10" x14ac:dyDescent="0.3">
      <c r="A615" s="2" t="s">
        <v>1851</v>
      </c>
      <c r="B615" s="6">
        <f t="shared" si="36"/>
        <v>5</v>
      </c>
      <c r="C615" s="6">
        <f t="shared" si="37"/>
        <v>22</v>
      </c>
      <c r="D615" s="1">
        <v>60.360599999999998</v>
      </c>
      <c r="E615" s="1">
        <v>61.115099999999998</v>
      </c>
      <c r="F615" s="1">
        <v>60.2851</v>
      </c>
      <c r="G615" s="1">
        <v>60.436</v>
      </c>
      <c r="H615" s="3">
        <v>31117</v>
      </c>
      <c r="I615" s="4">
        <f t="shared" si="38"/>
        <v>-0.62235611722341522</v>
      </c>
      <c r="J615" s="10">
        <f t="shared" si="39"/>
        <v>1.3673996132073325</v>
      </c>
    </row>
    <row r="616" spans="1:10" x14ac:dyDescent="0.3">
      <c r="A616" s="2" t="s">
        <v>1850</v>
      </c>
      <c r="B616" s="6">
        <f t="shared" si="36"/>
        <v>1</v>
      </c>
      <c r="C616" s="6">
        <f t="shared" si="37"/>
        <v>25</v>
      </c>
      <c r="D616" s="1">
        <v>60.964199999999998</v>
      </c>
      <c r="E616" s="1">
        <v>60.964199999999998</v>
      </c>
      <c r="F616" s="1">
        <v>59.6815</v>
      </c>
      <c r="G616" s="1">
        <v>60.058799999999998</v>
      </c>
      <c r="H616" s="3">
        <v>40786</v>
      </c>
      <c r="I616" s="4">
        <f t="shared" si="38"/>
        <v>-0.62608715419935901</v>
      </c>
      <c r="J616" s="10">
        <f t="shared" si="39"/>
        <v>2.1264717014945007</v>
      </c>
    </row>
    <row r="617" spans="1:10" x14ac:dyDescent="0.3">
      <c r="A617" s="2" t="s">
        <v>1849</v>
      </c>
      <c r="B617" s="6">
        <f t="shared" si="36"/>
        <v>2</v>
      </c>
      <c r="C617" s="6">
        <f t="shared" si="37"/>
        <v>26</v>
      </c>
      <c r="D617" s="1">
        <v>59.606099999999998</v>
      </c>
      <c r="E617" s="1">
        <v>59.6815</v>
      </c>
      <c r="F617" s="1">
        <v>59.0779</v>
      </c>
      <c r="G617" s="1">
        <v>59.3797</v>
      </c>
      <c r="H617" s="3">
        <v>42391</v>
      </c>
      <c r="I617" s="4">
        <f t="shared" si="38"/>
        <v>-1.1371665218879636</v>
      </c>
      <c r="J617" s="10">
        <f t="shared" si="39"/>
        <v>1.0165177620164871</v>
      </c>
    </row>
    <row r="618" spans="1:10" x14ac:dyDescent="0.3">
      <c r="A618" s="2" t="s">
        <v>1848</v>
      </c>
      <c r="B618" s="6">
        <f t="shared" si="36"/>
        <v>3</v>
      </c>
      <c r="C618" s="6">
        <f t="shared" si="37"/>
        <v>27</v>
      </c>
      <c r="D618" s="1">
        <v>59.0779</v>
      </c>
      <c r="E618" s="1">
        <v>59.9833</v>
      </c>
      <c r="F618" s="1">
        <v>59.002400000000002</v>
      </c>
      <c r="G618" s="1">
        <v>59.8324</v>
      </c>
      <c r="H618" s="3">
        <v>32770</v>
      </c>
      <c r="I618" s="4">
        <f t="shared" si="38"/>
        <v>0.7594903136044866</v>
      </c>
      <c r="J618" s="10">
        <f t="shared" si="39"/>
        <v>1.6488069102361007</v>
      </c>
    </row>
    <row r="619" spans="1:10" x14ac:dyDescent="0.3">
      <c r="A619" s="2" t="s">
        <v>1847</v>
      </c>
      <c r="B619" s="6">
        <f t="shared" si="36"/>
        <v>4</v>
      </c>
      <c r="C619" s="6">
        <f t="shared" si="37"/>
        <v>28</v>
      </c>
      <c r="D619" s="1">
        <v>60.360599999999998</v>
      </c>
      <c r="E619" s="1">
        <v>60.5869</v>
      </c>
      <c r="F619" s="1">
        <v>59.9833</v>
      </c>
      <c r="G619" s="1">
        <v>60.2851</v>
      </c>
      <c r="H619" s="3">
        <v>33113</v>
      </c>
      <c r="I619" s="4">
        <f t="shared" si="38"/>
        <v>0.75376551025586191</v>
      </c>
      <c r="J619" s="10">
        <f t="shared" si="39"/>
        <v>1.001250794279902</v>
      </c>
    </row>
    <row r="620" spans="1:10" x14ac:dyDescent="0.3">
      <c r="A620" s="2" t="s">
        <v>1846</v>
      </c>
      <c r="B620" s="6">
        <f t="shared" si="36"/>
        <v>5</v>
      </c>
      <c r="C620" s="6">
        <f t="shared" si="37"/>
        <v>29</v>
      </c>
      <c r="D620" s="1">
        <v>60.058799999999998</v>
      </c>
      <c r="E620" s="1">
        <v>61.3414</v>
      </c>
      <c r="F620" s="1">
        <v>59.8324</v>
      </c>
      <c r="G620" s="1">
        <v>61.3414</v>
      </c>
      <c r="H620" s="3">
        <v>50919</v>
      </c>
      <c r="I620" s="4">
        <f t="shared" si="38"/>
        <v>1.7370006676456058</v>
      </c>
      <c r="J620" s="10">
        <f t="shared" si="39"/>
        <v>2.4907661779014689</v>
      </c>
    </row>
    <row r="621" spans="1:10" x14ac:dyDescent="0.3">
      <c r="A621" s="2" t="s">
        <v>1845</v>
      </c>
      <c r="B621" s="6">
        <f t="shared" si="36"/>
        <v>1</v>
      </c>
      <c r="C621" s="6">
        <f t="shared" si="37"/>
        <v>2</v>
      </c>
      <c r="D621" s="1">
        <v>61.4923</v>
      </c>
      <c r="E621" s="1">
        <v>63.152200000000001</v>
      </c>
      <c r="F621" s="1">
        <v>61.4923</v>
      </c>
      <c r="G621" s="1">
        <v>62.8504</v>
      </c>
      <c r="H621" s="3">
        <v>64377</v>
      </c>
      <c r="I621" s="4">
        <f t="shared" si="38"/>
        <v>2.4302317343809565</v>
      </c>
      <c r="J621" s="10">
        <f t="shared" si="39"/>
        <v>2.6635722155868033</v>
      </c>
    </row>
    <row r="622" spans="1:10" x14ac:dyDescent="0.3">
      <c r="A622" s="2" t="s">
        <v>1844</v>
      </c>
      <c r="B622" s="6">
        <f t="shared" si="36"/>
        <v>2</v>
      </c>
      <c r="C622" s="6">
        <f t="shared" si="37"/>
        <v>3</v>
      </c>
      <c r="D622" s="1">
        <v>63.076799999999999</v>
      </c>
      <c r="E622" s="1">
        <v>64.057599999999994</v>
      </c>
      <c r="F622" s="1">
        <v>62.925899999999999</v>
      </c>
      <c r="G622" s="1">
        <v>63.529499999999999</v>
      </c>
      <c r="H622" s="3">
        <v>60850</v>
      </c>
      <c r="I622" s="4">
        <f t="shared" si="38"/>
        <v>1.0747065574383381</v>
      </c>
      <c r="J622" s="10">
        <f t="shared" si="39"/>
        <v>1.7824834942052856</v>
      </c>
    </row>
    <row r="623" spans="1:10" x14ac:dyDescent="0.3">
      <c r="A623" s="2" t="s">
        <v>1843</v>
      </c>
      <c r="B623" s="6">
        <f t="shared" si="36"/>
        <v>3</v>
      </c>
      <c r="C623" s="6">
        <f t="shared" si="37"/>
        <v>4</v>
      </c>
      <c r="D623" s="1">
        <v>64.233199999999997</v>
      </c>
      <c r="E623" s="1">
        <v>64.233199999999997</v>
      </c>
      <c r="F623" s="1">
        <v>63.5291</v>
      </c>
      <c r="G623" s="1">
        <v>63.5291</v>
      </c>
      <c r="H623" s="3">
        <v>44220</v>
      </c>
      <c r="I623" s="4">
        <f t="shared" si="38"/>
        <v>-6.2963073731455137E-4</v>
      </c>
      <c r="J623" s="10">
        <f t="shared" si="39"/>
        <v>1.1022142342017549</v>
      </c>
    </row>
    <row r="624" spans="1:10" x14ac:dyDescent="0.3">
      <c r="A624" s="2" t="s">
        <v>1842</v>
      </c>
      <c r="B624" s="6">
        <f t="shared" si="36"/>
        <v>4</v>
      </c>
      <c r="C624" s="6">
        <f t="shared" si="37"/>
        <v>5</v>
      </c>
      <c r="D624" s="1">
        <v>64.155000000000001</v>
      </c>
      <c r="E624" s="1">
        <v>64.155000000000001</v>
      </c>
      <c r="F624" s="1">
        <v>63.137900000000002</v>
      </c>
      <c r="G624" s="1">
        <v>63.372599999999998</v>
      </c>
      <c r="H624" s="3">
        <v>28556</v>
      </c>
      <c r="I624" s="4">
        <f t="shared" si="38"/>
        <v>-0.24664772708183549</v>
      </c>
      <c r="J624" s="10">
        <f t="shared" si="39"/>
        <v>1.5980807193746172</v>
      </c>
    </row>
    <row r="625" spans="1:10" x14ac:dyDescent="0.3">
      <c r="A625" s="2" t="s">
        <v>1841</v>
      </c>
      <c r="B625" s="6">
        <f t="shared" si="36"/>
        <v>5</v>
      </c>
      <c r="C625" s="6">
        <f t="shared" si="37"/>
        <v>6</v>
      </c>
      <c r="D625" s="1">
        <v>63.372599999999998</v>
      </c>
      <c r="E625" s="1">
        <v>63.372599999999998</v>
      </c>
      <c r="F625" s="1">
        <v>62.668500000000002</v>
      </c>
      <c r="G625" s="1">
        <v>63.294400000000003</v>
      </c>
      <c r="H625" s="3">
        <v>38187</v>
      </c>
      <c r="I625" s="4">
        <f t="shared" si="38"/>
        <v>-0.12347337496758007</v>
      </c>
      <c r="J625" s="10">
        <f t="shared" si="39"/>
        <v>1.1172662318722095</v>
      </c>
    </row>
    <row r="626" spans="1:10" x14ac:dyDescent="0.3">
      <c r="A626" s="2" t="s">
        <v>1840</v>
      </c>
      <c r="B626" s="6">
        <f t="shared" si="36"/>
        <v>1</v>
      </c>
      <c r="C626" s="6">
        <f t="shared" si="37"/>
        <v>9</v>
      </c>
      <c r="D626" s="1">
        <v>62.512</v>
      </c>
      <c r="E626" s="1">
        <v>62.825000000000003</v>
      </c>
      <c r="F626" s="1">
        <v>62.277299999999997</v>
      </c>
      <c r="G626" s="1">
        <v>62.590200000000003</v>
      </c>
      <c r="H626" s="3">
        <v>45060</v>
      </c>
      <c r="I626" s="4">
        <f t="shared" si="38"/>
        <v>-1.11881412919755</v>
      </c>
      <c r="J626" s="10">
        <f t="shared" si="39"/>
        <v>0.87560900047655288</v>
      </c>
    </row>
    <row r="627" spans="1:10" x14ac:dyDescent="0.3">
      <c r="A627" s="2" t="s">
        <v>1839</v>
      </c>
      <c r="B627" s="6">
        <f t="shared" si="36"/>
        <v>2</v>
      </c>
      <c r="C627" s="6">
        <f t="shared" si="37"/>
        <v>10</v>
      </c>
      <c r="D627" s="1">
        <v>62.120800000000003</v>
      </c>
      <c r="E627" s="1">
        <v>62.512</v>
      </c>
      <c r="F627" s="1">
        <v>61.494900000000001</v>
      </c>
      <c r="G627" s="1">
        <v>61.886099999999999</v>
      </c>
      <c r="H627" s="3">
        <v>37141</v>
      </c>
      <c r="I627" s="4">
        <f t="shared" si="38"/>
        <v>-1.1313117591051116</v>
      </c>
      <c r="J627" s="10">
        <f t="shared" si="39"/>
        <v>1.6404293768130458</v>
      </c>
    </row>
    <row r="628" spans="1:10" x14ac:dyDescent="0.3">
      <c r="A628" s="2" t="s">
        <v>1838</v>
      </c>
      <c r="B628" s="6">
        <f t="shared" si="36"/>
        <v>3</v>
      </c>
      <c r="C628" s="6">
        <f t="shared" si="37"/>
        <v>11</v>
      </c>
      <c r="D628" s="1">
        <v>61.103700000000003</v>
      </c>
      <c r="E628" s="1">
        <v>61.260199999999998</v>
      </c>
      <c r="F628" s="1">
        <v>60.556100000000001</v>
      </c>
      <c r="G628" s="1">
        <v>61.103700000000003</v>
      </c>
      <c r="H628" s="3">
        <v>59419</v>
      </c>
      <c r="I628" s="4">
        <f t="shared" si="38"/>
        <v>-1.2723177930186922</v>
      </c>
      <c r="J628" s="10">
        <f t="shared" si="39"/>
        <v>1.156015806010245</v>
      </c>
    </row>
    <row r="629" spans="1:10" x14ac:dyDescent="0.3">
      <c r="A629" s="2" t="s">
        <v>1837</v>
      </c>
      <c r="B629" s="6">
        <f t="shared" si="36"/>
        <v>4</v>
      </c>
      <c r="C629" s="6">
        <f t="shared" si="37"/>
        <v>12</v>
      </c>
      <c r="D629" s="1">
        <v>60.634300000000003</v>
      </c>
      <c r="E629" s="1">
        <v>60.634300000000003</v>
      </c>
      <c r="F629" s="1">
        <v>59.225999999999999</v>
      </c>
      <c r="G629" s="1">
        <v>59.225999999999999</v>
      </c>
      <c r="H629" s="3">
        <v>69235</v>
      </c>
      <c r="I629" s="4">
        <f t="shared" si="38"/>
        <v>-3.1211786145086884</v>
      </c>
      <c r="J629" s="10">
        <f t="shared" si="39"/>
        <v>2.3500104890803994</v>
      </c>
    </row>
    <row r="630" spans="1:10" x14ac:dyDescent="0.3">
      <c r="A630" s="2" t="s">
        <v>1836</v>
      </c>
      <c r="B630" s="6">
        <f t="shared" si="36"/>
        <v>5</v>
      </c>
      <c r="C630" s="6">
        <f t="shared" si="37"/>
        <v>13</v>
      </c>
      <c r="D630" s="1">
        <v>58.600099999999998</v>
      </c>
      <c r="E630" s="1">
        <v>59.460700000000003</v>
      </c>
      <c r="F630" s="1">
        <v>58.287199999999999</v>
      </c>
      <c r="G630" s="1">
        <v>59.304299999999998</v>
      </c>
      <c r="H630" s="3">
        <v>52310</v>
      </c>
      <c r="I630" s="4">
        <f t="shared" si="38"/>
        <v>0.13211813585137161</v>
      </c>
      <c r="J630" s="10">
        <f t="shared" si="39"/>
        <v>1.9933074900846444</v>
      </c>
    </row>
    <row r="631" spans="1:10" x14ac:dyDescent="0.3">
      <c r="A631" s="2" t="s">
        <v>1835</v>
      </c>
      <c r="B631" s="6">
        <f t="shared" si="36"/>
        <v>1</v>
      </c>
      <c r="C631" s="6">
        <f t="shared" si="37"/>
        <v>16</v>
      </c>
      <c r="D631" s="1">
        <v>59.695399999999999</v>
      </c>
      <c r="E631" s="1">
        <v>59.695399999999999</v>
      </c>
      <c r="F631" s="1">
        <v>59.069499999999998</v>
      </c>
      <c r="G631" s="1">
        <v>59.069499999999998</v>
      </c>
      <c r="H631" s="3">
        <v>41994</v>
      </c>
      <c r="I631" s="4">
        <f t="shared" si="38"/>
        <v>-0.39670992726043425</v>
      </c>
      <c r="J631" s="10">
        <f t="shared" si="39"/>
        <v>1.0540248753890817</v>
      </c>
    </row>
    <row r="632" spans="1:10" x14ac:dyDescent="0.3">
      <c r="A632" s="2" t="s">
        <v>1834</v>
      </c>
      <c r="B632" s="6">
        <f t="shared" si="36"/>
        <v>2</v>
      </c>
      <c r="C632" s="6">
        <f t="shared" si="37"/>
        <v>17</v>
      </c>
      <c r="D632" s="1">
        <v>58.287199999999999</v>
      </c>
      <c r="E632" s="1">
        <v>58.834800000000001</v>
      </c>
      <c r="F632" s="1">
        <v>58.287199999999999</v>
      </c>
      <c r="G632" s="1">
        <v>58.521900000000002</v>
      </c>
      <c r="H632" s="3">
        <v>51879</v>
      </c>
      <c r="I632" s="4">
        <f t="shared" si="38"/>
        <v>-0.93136735923830194</v>
      </c>
      <c r="J632" s="10">
        <f t="shared" si="39"/>
        <v>0.93510013529279479</v>
      </c>
    </row>
    <row r="633" spans="1:10" x14ac:dyDescent="0.3">
      <c r="A633" s="2" t="s">
        <v>1833</v>
      </c>
      <c r="B633" s="6">
        <f t="shared" si="36"/>
        <v>3</v>
      </c>
      <c r="C633" s="6">
        <f t="shared" si="37"/>
        <v>18</v>
      </c>
      <c r="D633" s="1">
        <v>58.678400000000003</v>
      </c>
      <c r="E633" s="1">
        <v>58.9131</v>
      </c>
      <c r="F633" s="1">
        <v>58.521900000000002</v>
      </c>
      <c r="G633" s="1">
        <v>58.521900000000002</v>
      </c>
      <c r="H633" s="3">
        <v>38710</v>
      </c>
      <c r="I633" s="4">
        <f t="shared" si="38"/>
        <v>0</v>
      </c>
      <c r="J633" s="10">
        <f t="shared" si="39"/>
        <v>0.66624336364531533</v>
      </c>
    </row>
    <row r="634" spans="1:10" x14ac:dyDescent="0.3">
      <c r="A634" s="2" t="s">
        <v>1832</v>
      </c>
      <c r="B634" s="6">
        <f t="shared" si="36"/>
        <v>4</v>
      </c>
      <c r="C634" s="6">
        <f t="shared" si="37"/>
        <v>19</v>
      </c>
      <c r="D634" s="1">
        <v>60.086599999999997</v>
      </c>
      <c r="E634" s="1">
        <v>61.025500000000001</v>
      </c>
      <c r="F634" s="1">
        <v>60.086599999999997</v>
      </c>
      <c r="G634" s="1">
        <v>60.634300000000003</v>
      </c>
      <c r="H634" s="3">
        <v>62113</v>
      </c>
      <c r="I634" s="4">
        <f t="shared" si="38"/>
        <v>3.5459696397277631</v>
      </c>
      <c r="J634" s="10">
        <f t="shared" si="39"/>
        <v>1.5504954657783392</v>
      </c>
    </row>
    <row r="635" spans="1:10" x14ac:dyDescent="0.3">
      <c r="A635" s="2" t="s">
        <v>1831</v>
      </c>
      <c r="B635" s="6">
        <f t="shared" si="36"/>
        <v>5</v>
      </c>
      <c r="C635" s="6">
        <f t="shared" si="37"/>
        <v>20</v>
      </c>
      <c r="D635" s="1">
        <v>59.773699999999998</v>
      </c>
      <c r="E635" s="1">
        <v>60.243099999999998</v>
      </c>
      <c r="F635" s="1">
        <v>59.617199999999997</v>
      </c>
      <c r="G635" s="1">
        <v>60.008400000000002</v>
      </c>
      <c r="H635" s="3">
        <v>49932</v>
      </c>
      <c r="I635" s="4">
        <f t="shared" si="38"/>
        <v>-1.037618713159461</v>
      </c>
      <c r="J635" s="10">
        <f t="shared" si="39"/>
        <v>1.0443919949875995</v>
      </c>
    </row>
    <row r="636" spans="1:10" x14ac:dyDescent="0.3">
      <c r="A636" s="2" t="s">
        <v>1830</v>
      </c>
      <c r="B636" s="6">
        <f t="shared" si="36"/>
        <v>1</v>
      </c>
      <c r="C636" s="6">
        <f t="shared" si="37"/>
        <v>23</v>
      </c>
      <c r="D636" s="1">
        <v>58.756599999999999</v>
      </c>
      <c r="E636" s="1">
        <v>58.756599999999999</v>
      </c>
      <c r="F636" s="1">
        <v>57.7395</v>
      </c>
      <c r="G636" s="1">
        <v>58.130699999999997</v>
      </c>
      <c r="H636" s="3">
        <v>57536</v>
      </c>
      <c r="I636" s="4">
        <f t="shared" si="38"/>
        <v>-3.1790628807376278</v>
      </c>
      <c r="J636" s="10">
        <f t="shared" si="39"/>
        <v>1.7461972450931933</v>
      </c>
    </row>
    <row r="637" spans="1:10" x14ac:dyDescent="0.3">
      <c r="A637" s="2" t="s">
        <v>1829</v>
      </c>
      <c r="B637" s="6">
        <f t="shared" si="36"/>
        <v>2</v>
      </c>
      <c r="C637" s="6">
        <f t="shared" si="37"/>
        <v>24</v>
      </c>
      <c r="D637" s="1">
        <v>58.130699999999997</v>
      </c>
      <c r="E637" s="1">
        <v>58.521900000000002</v>
      </c>
      <c r="F637" s="1">
        <v>58.052399999999999</v>
      </c>
      <c r="G637" s="1">
        <v>58.521900000000002</v>
      </c>
      <c r="H637" s="3">
        <v>39973</v>
      </c>
      <c r="I637" s="4">
        <f t="shared" si="38"/>
        <v>0.67071195416931662</v>
      </c>
      <c r="J637" s="10">
        <f t="shared" si="39"/>
        <v>0.80549921988070705</v>
      </c>
    </row>
    <row r="638" spans="1:10" x14ac:dyDescent="0.3">
      <c r="A638" s="2" t="s">
        <v>1828</v>
      </c>
      <c r="B638" s="6">
        <f t="shared" si="36"/>
        <v>3</v>
      </c>
      <c r="C638" s="6">
        <f t="shared" si="37"/>
        <v>25</v>
      </c>
      <c r="D638" s="1">
        <v>58.678400000000003</v>
      </c>
      <c r="E638" s="1">
        <v>58.834800000000001</v>
      </c>
      <c r="F638" s="1">
        <v>58.2089</v>
      </c>
      <c r="G638" s="1">
        <v>58.365400000000001</v>
      </c>
      <c r="H638" s="3">
        <v>72480</v>
      </c>
      <c r="I638" s="4">
        <f t="shared" si="38"/>
        <v>-0.26777946537624064</v>
      </c>
      <c r="J638" s="10">
        <f t="shared" si="39"/>
        <v>1.0695252564612288</v>
      </c>
    </row>
    <row r="639" spans="1:10" x14ac:dyDescent="0.3">
      <c r="A639" s="2" t="s">
        <v>1827</v>
      </c>
      <c r="B639" s="6">
        <f t="shared" si="36"/>
        <v>4</v>
      </c>
      <c r="C639" s="6">
        <f t="shared" si="37"/>
        <v>26</v>
      </c>
      <c r="D639" s="1">
        <v>59.225999999999999</v>
      </c>
      <c r="E639" s="1">
        <v>60.008400000000002</v>
      </c>
      <c r="F639" s="1">
        <v>58.834800000000001</v>
      </c>
      <c r="G639" s="1">
        <v>59.695399999999999</v>
      </c>
      <c r="H639" s="3">
        <v>47155</v>
      </c>
      <c r="I639" s="4">
        <f t="shared" si="38"/>
        <v>2.2531717000036138</v>
      </c>
      <c r="J639" s="10">
        <f t="shared" si="39"/>
        <v>1.9751035850029977</v>
      </c>
    </row>
    <row r="640" spans="1:10" x14ac:dyDescent="0.3">
      <c r="A640" s="2" t="s">
        <v>1826</v>
      </c>
      <c r="B640" s="6">
        <f t="shared" si="36"/>
        <v>5</v>
      </c>
      <c r="C640" s="6">
        <f t="shared" si="37"/>
        <v>27</v>
      </c>
      <c r="D640" s="1">
        <v>60.947200000000002</v>
      </c>
      <c r="E640" s="1">
        <v>62.120800000000003</v>
      </c>
      <c r="F640" s="1">
        <v>60.3996</v>
      </c>
      <c r="G640" s="1">
        <v>62.0426</v>
      </c>
      <c r="H640" s="3">
        <v>73460</v>
      </c>
      <c r="I640" s="4">
        <f t="shared" si="38"/>
        <v>3.856628037276129</v>
      </c>
      <c r="J640" s="10">
        <f t="shared" si="39"/>
        <v>2.8098394095342196</v>
      </c>
    </row>
    <row r="641" spans="1:10" x14ac:dyDescent="0.3">
      <c r="A641" s="2" t="s">
        <v>1825</v>
      </c>
      <c r="B641" s="6">
        <f t="shared" si="36"/>
        <v>1</v>
      </c>
      <c r="C641" s="6">
        <f t="shared" si="37"/>
        <v>30</v>
      </c>
      <c r="D641" s="1">
        <v>62.590200000000003</v>
      </c>
      <c r="E641" s="1">
        <v>62.903199999999998</v>
      </c>
      <c r="F641" s="1">
        <v>61.651400000000002</v>
      </c>
      <c r="G641" s="1">
        <v>61.807899999999997</v>
      </c>
      <c r="H641" s="3">
        <v>51381</v>
      </c>
      <c r="I641" s="4">
        <f t="shared" si="38"/>
        <v>-0.37900578672895102</v>
      </c>
      <c r="J641" s="10">
        <f t="shared" si="39"/>
        <v>2.0101098623413134</v>
      </c>
    </row>
    <row r="642" spans="1:10" x14ac:dyDescent="0.3">
      <c r="A642" s="2" t="s">
        <v>1824</v>
      </c>
      <c r="B642" s="6">
        <f t="shared" si="36"/>
        <v>2</v>
      </c>
      <c r="C642" s="6">
        <f t="shared" si="37"/>
        <v>31</v>
      </c>
      <c r="D642" s="1">
        <v>61.416699999999999</v>
      </c>
      <c r="E642" s="1">
        <v>63.372599999999998</v>
      </c>
      <c r="F642" s="1">
        <v>61.416699999999999</v>
      </c>
      <c r="G642" s="1">
        <v>63.372599999999998</v>
      </c>
      <c r="H642" s="3">
        <v>68248</v>
      </c>
      <c r="I642" s="4">
        <f t="shared" si="38"/>
        <v>2.5000403362704211</v>
      </c>
      <c r="J642" s="10">
        <f t="shared" si="39"/>
        <v>3.1349806229751906</v>
      </c>
    </row>
    <row r="643" spans="1:10" x14ac:dyDescent="0.3">
      <c r="A643" s="2" t="s">
        <v>1823</v>
      </c>
      <c r="B643" s="6">
        <f t="shared" ref="B643:B706" si="40">WEEKDAY(A643,2)</f>
        <v>3</v>
      </c>
      <c r="C643" s="6">
        <f t="shared" ref="C643:C706" si="41">DAY(A643)</f>
        <v>1</v>
      </c>
      <c r="D643" s="1">
        <v>62.668500000000002</v>
      </c>
      <c r="E643" s="1">
        <v>62.981400000000001</v>
      </c>
      <c r="F643" s="1">
        <v>62.120800000000003</v>
      </c>
      <c r="G643" s="1">
        <v>62.590200000000003</v>
      </c>
      <c r="H643" s="3">
        <v>43525</v>
      </c>
      <c r="I643" s="4">
        <f t="shared" ref="I643:I706" si="42">100*LN(G643/G642)</f>
        <v>-1.2422875041651298</v>
      </c>
      <c r="J643" s="10">
        <f t="shared" ref="J643:J706" si="43">100*LN(E643/F643)</f>
        <v>1.3758568207322002</v>
      </c>
    </row>
    <row r="644" spans="1:10" x14ac:dyDescent="0.3">
      <c r="A644" s="2" t="s">
        <v>1822</v>
      </c>
      <c r="B644" s="6">
        <f t="shared" si="40"/>
        <v>5</v>
      </c>
      <c r="C644" s="6">
        <f t="shared" si="41"/>
        <v>3</v>
      </c>
      <c r="D644" s="1">
        <v>62.199100000000001</v>
      </c>
      <c r="E644" s="1">
        <v>62.668500000000002</v>
      </c>
      <c r="F644" s="1">
        <v>61.964300000000001</v>
      </c>
      <c r="G644" s="1">
        <v>62.433799999999998</v>
      </c>
      <c r="H644" s="3">
        <v>47301</v>
      </c>
      <c r="I644" s="4">
        <f t="shared" si="42"/>
        <v>-0.25019209365171313</v>
      </c>
      <c r="J644" s="10">
        <f t="shared" si="43"/>
        <v>1.1300516299780423</v>
      </c>
    </row>
    <row r="645" spans="1:10" x14ac:dyDescent="0.3">
      <c r="A645" s="2" t="s">
        <v>1821</v>
      </c>
      <c r="B645" s="6">
        <f t="shared" si="40"/>
        <v>1</v>
      </c>
      <c r="C645" s="6">
        <f t="shared" si="41"/>
        <v>6</v>
      </c>
      <c r="D645" s="1">
        <v>63.294400000000003</v>
      </c>
      <c r="E645" s="1">
        <v>63.763800000000003</v>
      </c>
      <c r="F645" s="1">
        <v>63.137900000000002</v>
      </c>
      <c r="G645" s="1">
        <v>63.294400000000003</v>
      </c>
      <c r="H645" s="3">
        <v>58469</v>
      </c>
      <c r="I645" s="4">
        <f t="shared" si="42"/>
        <v>1.3690062228492625</v>
      </c>
      <c r="J645" s="10">
        <f t="shared" si="43"/>
        <v>0.98644080471583795</v>
      </c>
    </row>
    <row r="646" spans="1:10" x14ac:dyDescent="0.3">
      <c r="A646" s="2" t="s">
        <v>1820</v>
      </c>
      <c r="B646" s="6">
        <f t="shared" si="40"/>
        <v>2</v>
      </c>
      <c r="C646" s="6">
        <f t="shared" si="41"/>
        <v>7</v>
      </c>
      <c r="D646" s="1">
        <v>63.607300000000002</v>
      </c>
      <c r="E646" s="1">
        <v>63.685600000000001</v>
      </c>
      <c r="F646" s="1">
        <v>63.137900000000002</v>
      </c>
      <c r="G646" s="1">
        <v>63.685600000000001</v>
      </c>
      <c r="H646" s="3">
        <v>40186</v>
      </c>
      <c r="I646" s="4">
        <f t="shared" si="42"/>
        <v>0.61616197460450517</v>
      </c>
      <c r="J646" s="10">
        <f t="shared" si="43"/>
        <v>0.86372542149160658</v>
      </c>
    </row>
    <row r="647" spans="1:10" x14ac:dyDescent="0.3">
      <c r="A647" s="2" t="s">
        <v>1819</v>
      </c>
      <c r="B647" s="6">
        <f t="shared" si="40"/>
        <v>3</v>
      </c>
      <c r="C647" s="6">
        <f t="shared" si="41"/>
        <v>8</v>
      </c>
      <c r="D647" s="1">
        <v>64.076800000000006</v>
      </c>
      <c r="E647" s="1">
        <v>64.076800000000006</v>
      </c>
      <c r="F647" s="1">
        <v>62.668500000000002</v>
      </c>
      <c r="G647" s="1">
        <v>62.981400000000001</v>
      </c>
      <c r="H647" s="3">
        <v>40138</v>
      </c>
      <c r="I647" s="4">
        <f t="shared" si="42"/>
        <v>-1.1119032663203361</v>
      </c>
      <c r="J647" s="10">
        <f t="shared" si="43"/>
        <v>2.222343488209412</v>
      </c>
    </row>
    <row r="648" spans="1:10" x14ac:dyDescent="0.3">
      <c r="A648" s="2" t="s">
        <v>1818</v>
      </c>
      <c r="B648" s="6">
        <f t="shared" si="40"/>
        <v>4</v>
      </c>
      <c r="C648" s="6">
        <f t="shared" si="41"/>
        <v>9</v>
      </c>
      <c r="D648" s="1">
        <v>63.607300000000002</v>
      </c>
      <c r="E648" s="1">
        <v>64.389700000000005</v>
      </c>
      <c r="F648" s="1">
        <v>63.607300000000002</v>
      </c>
      <c r="G648" s="1">
        <v>64.389700000000005</v>
      </c>
      <c r="H648" s="3">
        <v>54299</v>
      </c>
      <c r="I648" s="4">
        <f t="shared" si="42"/>
        <v>2.211423772573323</v>
      </c>
      <c r="J648" s="10">
        <f t="shared" si="43"/>
        <v>1.222543879709667</v>
      </c>
    </row>
    <row r="649" spans="1:10" x14ac:dyDescent="0.3">
      <c r="A649" s="2" t="s">
        <v>1817</v>
      </c>
      <c r="B649" s="6">
        <f t="shared" si="40"/>
        <v>5</v>
      </c>
      <c r="C649" s="6">
        <f t="shared" si="41"/>
        <v>10</v>
      </c>
      <c r="D649" s="1">
        <v>64.389700000000005</v>
      </c>
      <c r="E649" s="1">
        <v>64.4679</v>
      </c>
      <c r="F649" s="1">
        <v>63.5291</v>
      </c>
      <c r="G649" s="1">
        <v>64.155000000000001</v>
      </c>
      <c r="H649" s="3">
        <v>30075</v>
      </c>
      <c r="I649" s="4">
        <f t="shared" si="42"/>
        <v>-0.36516520836996058</v>
      </c>
      <c r="J649" s="10">
        <f t="shared" si="43"/>
        <v>1.4669356859504883</v>
      </c>
    </row>
    <row r="650" spans="1:10" x14ac:dyDescent="0.3">
      <c r="A650" s="2" t="s">
        <v>1816</v>
      </c>
      <c r="B650" s="6">
        <f t="shared" si="40"/>
        <v>1</v>
      </c>
      <c r="C650" s="6">
        <f t="shared" si="41"/>
        <v>13</v>
      </c>
      <c r="D650" s="1">
        <v>65.563299999999998</v>
      </c>
      <c r="E650" s="1">
        <v>65.563299999999998</v>
      </c>
      <c r="F650" s="1">
        <v>64.546199999999999</v>
      </c>
      <c r="G650" s="1">
        <v>64.702699999999993</v>
      </c>
      <c r="H650" s="3">
        <v>30295</v>
      </c>
      <c r="I650" s="4">
        <f t="shared" si="42"/>
        <v>0.8500901355616961</v>
      </c>
      <c r="J650" s="10">
        <f t="shared" si="43"/>
        <v>1.5634841713233811</v>
      </c>
    </row>
    <row r="651" spans="1:10" x14ac:dyDescent="0.3">
      <c r="A651" s="2" t="s">
        <v>1815</v>
      </c>
      <c r="B651" s="6">
        <f t="shared" si="40"/>
        <v>2</v>
      </c>
      <c r="C651" s="6">
        <f t="shared" si="41"/>
        <v>14</v>
      </c>
      <c r="D651" s="1">
        <v>64.937399999999997</v>
      </c>
      <c r="E651" s="1">
        <v>65.563299999999998</v>
      </c>
      <c r="F651" s="1">
        <v>64.780900000000003</v>
      </c>
      <c r="G651" s="1">
        <v>65.093800000000002</v>
      </c>
      <c r="H651" s="3">
        <v>33337</v>
      </c>
      <c r="I651" s="4">
        <f t="shared" si="42"/>
        <v>0.60263748812514861</v>
      </c>
      <c r="J651" s="10">
        <f t="shared" si="43"/>
        <v>1.2005281355725896</v>
      </c>
    </row>
    <row r="652" spans="1:10" x14ac:dyDescent="0.3">
      <c r="A652" s="2" t="s">
        <v>1814</v>
      </c>
      <c r="B652" s="6">
        <f t="shared" si="40"/>
        <v>3</v>
      </c>
      <c r="C652" s="6">
        <f t="shared" si="41"/>
        <v>15</v>
      </c>
      <c r="D652" s="1">
        <v>65.484999999999999</v>
      </c>
      <c r="E652" s="1">
        <v>65.484999999999999</v>
      </c>
      <c r="F652" s="1">
        <v>64.546199999999999</v>
      </c>
      <c r="G652" s="1">
        <v>64.937399999999997</v>
      </c>
      <c r="H652" s="3">
        <v>27500</v>
      </c>
      <c r="I652" s="4">
        <f t="shared" si="42"/>
        <v>-0.24055776678418975</v>
      </c>
      <c r="J652" s="10">
        <f t="shared" si="43"/>
        <v>1.4439862315293746</v>
      </c>
    </row>
    <row r="653" spans="1:10" x14ac:dyDescent="0.3">
      <c r="A653" s="2" t="s">
        <v>1813</v>
      </c>
      <c r="B653" s="6">
        <f t="shared" si="40"/>
        <v>4</v>
      </c>
      <c r="C653" s="6">
        <f t="shared" si="41"/>
        <v>16</v>
      </c>
      <c r="D653" s="1">
        <v>64.937399999999997</v>
      </c>
      <c r="E653" s="1">
        <v>65.250299999999996</v>
      </c>
      <c r="F653" s="1">
        <v>64.546199999999999</v>
      </c>
      <c r="G653" s="1">
        <v>64.859099999999998</v>
      </c>
      <c r="H653" s="3">
        <v>28242</v>
      </c>
      <c r="I653" s="4">
        <f t="shared" si="42"/>
        <v>-0.12065041738125409</v>
      </c>
      <c r="J653" s="10">
        <f t="shared" si="43"/>
        <v>1.0849397427310132</v>
      </c>
    </row>
    <row r="654" spans="1:10" x14ac:dyDescent="0.3">
      <c r="A654" s="2" t="s">
        <v>1812</v>
      </c>
      <c r="B654" s="6">
        <f t="shared" si="40"/>
        <v>5</v>
      </c>
      <c r="C654" s="6">
        <f t="shared" si="41"/>
        <v>17</v>
      </c>
      <c r="D654" s="1">
        <v>64.937399999999997</v>
      </c>
      <c r="E654" s="1">
        <v>65.093800000000002</v>
      </c>
      <c r="F654" s="1">
        <v>64.155000000000001</v>
      </c>
      <c r="G654" s="1">
        <v>64.155000000000001</v>
      </c>
      <c r="H654" s="3">
        <v>30136</v>
      </c>
      <c r="I654" s="4">
        <f t="shared" si="42"/>
        <v>-1.0915194395213992</v>
      </c>
      <c r="J654" s="10">
        <f t="shared" si="43"/>
        <v>1.45272762368685</v>
      </c>
    </row>
    <row r="655" spans="1:10" x14ac:dyDescent="0.3">
      <c r="A655" s="2" t="s">
        <v>1811</v>
      </c>
      <c r="B655" s="6">
        <f t="shared" si="40"/>
        <v>1</v>
      </c>
      <c r="C655" s="6">
        <f t="shared" si="41"/>
        <v>20</v>
      </c>
      <c r="D655" s="1">
        <v>64.702699999999993</v>
      </c>
      <c r="E655" s="1">
        <v>64.702699999999993</v>
      </c>
      <c r="F655" s="1">
        <v>64.076800000000006</v>
      </c>
      <c r="G655" s="1">
        <v>64.4679</v>
      </c>
      <c r="H655" s="3">
        <v>26037</v>
      </c>
      <c r="I655" s="4">
        <f t="shared" si="42"/>
        <v>0.48653951551236307</v>
      </c>
      <c r="J655" s="10">
        <f t="shared" si="43"/>
        <v>0.97205677674445357</v>
      </c>
    </row>
    <row r="656" spans="1:10" x14ac:dyDescent="0.3">
      <c r="A656" s="2" t="s">
        <v>1810</v>
      </c>
      <c r="B656" s="6">
        <f t="shared" si="40"/>
        <v>2</v>
      </c>
      <c r="C656" s="6">
        <f t="shared" si="41"/>
        <v>21</v>
      </c>
      <c r="D656" s="1">
        <v>64.702699999999993</v>
      </c>
      <c r="E656" s="1">
        <v>65.641499999999994</v>
      </c>
      <c r="F656" s="1">
        <v>64.702699999999993</v>
      </c>
      <c r="G656" s="1">
        <v>65.406800000000004</v>
      </c>
      <c r="H656" s="3">
        <v>36886</v>
      </c>
      <c r="I656" s="4">
        <f t="shared" si="42"/>
        <v>1.4458803091134536</v>
      </c>
      <c r="J656" s="10">
        <f t="shared" si="43"/>
        <v>1.4405186177751617</v>
      </c>
    </row>
    <row r="657" spans="1:10" x14ac:dyDescent="0.3">
      <c r="A657" s="2" t="s">
        <v>1809</v>
      </c>
      <c r="B657" s="6">
        <f t="shared" si="40"/>
        <v>3</v>
      </c>
      <c r="C657" s="6">
        <f t="shared" si="41"/>
        <v>22</v>
      </c>
      <c r="D657" s="1">
        <v>65.015600000000006</v>
      </c>
      <c r="E657" s="1">
        <v>65.250299999999996</v>
      </c>
      <c r="F657" s="1">
        <v>64.076800000000006</v>
      </c>
      <c r="G657" s="1">
        <v>64.4679</v>
      </c>
      <c r="H657" s="3">
        <v>33635</v>
      </c>
      <c r="I657" s="4">
        <f t="shared" si="42"/>
        <v>-1.4458803091134642</v>
      </c>
      <c r="J657" s="10">
        <f t="shared" si="43"/>
        <v>1.8148279958228626</v>
      </c>
    </row>
    <row r="658" spans="1:10" x14ac:dyDescent="0.3">
      <c r="A658" s="2" t="s">
        <v>1808</v>
      </c>
      <c r="B658" s="6">
        <f t="shared" si="40"/>
        <v>4</v>
      </c>
      <c r="C658" s="6">
        <f t="shared" si="41"/>
        <v>23</v>
      </c>
      <c r="D658" s="1">
        <v>64.4679</v>
      </c>
      <c r="E658" s="1">
        <v>64.780900000000003</v>
      </c>
      <c r="F658" s="1">
        <v>64.311499999999995</v>
      </c>
      <c r="G658" s="1">
        <v>64.702699999999993</v>
      </c>
      <c r="H658" s="3">
        <v>22367</v>
      </c>
      <c r="I658" s="4">
        <f t="shared" si="42"/>
        <v>0.36355062004933419</v>
      </c>
      <c r="J658" s="10">
        <f t="shared" si="43"/>
        <v>0.72723424269738224</v>
      </c>
    </row>
    <row r="659" spans="1:10" x14ac:dyDescent="0.3">
      <c r="A659" s="2" t="s">
        <v>1807</v>
      </c>
      <c r="B659" s="6">
        <f t="shared" si="40"/>
        <v>5</v>
      </c>
      <c r="C659" s="6">
        <f t="shared" si="41"/>
        <v>24</v>
      </c>
      <c r="D659" s="1">
        <v>64.389700000000005</v>
      </c>
      <c r="E659" s="1">
        <v>64.389700000000005</v>
      </c>
      <c r="F659" s="1">
        <v>63.920299999999997</v>
      </c>
      <c r="G659" s="1">
        <v>64.155000000000001</v>
      </c>
      <c r="H659" s="3">
        <v>25494</v>
      </c>
      <c r="I659" s="4">
        <f t="shared" si="42"/>
        <v>-0.85009013556169633</v>
      </c>
      <c r="J659" s="10">
        <f t="shared" si="43"/>
        <v>0.73166876169676121</v>
      </c>
    </row>
    <row r="660" spans="1:10" x14ac:dyDescent="0.3">
      <c r="A660" s="2" t="s">
        <v>1806</v>
      </c>
      <c r="B660" s="6">
        <f t="shared" si="40"/>
        <v>1</v>
      </c>
      <c r="C660" s="6">
        <f t="shared" si="41"/>
        <v>27</v>
      </c>
      <c r="D660" s="1">
        <v>64.859099999999998</v>
      </c>
      <c r="E660" s="1">
        <v>65.328599999999994</v>
      </c>
      <c r="F660" s="1">
        <v>64.4679</v>
      </c>
      <c r="G660" s="1">
        <v>64.937399999999997</v>
      </c>
      <c r="H660" s="3">
        <v>25735</v>
      </c>
      <c r="I660" s="4">
        <f t="shared" si="42"/>
        <v>1.2121698569026567</v>
      </c>
      <c r="J660" s="10">
        <f t="shared" si="43"/>
        <v>1.3262493456156246</v>
      </c>
    </row>
    <row r="661" spans="1:10" x14ac:dyDescent="0.3">
      <c r="A661" s="2" t="s">
        <v>1805</v>
      </c>
      <c r="B661" s="6">
        <f t="shared" si="40"/>
        <v>2</v>
      </c>
      <c r="C661" s="6">
        <f t="shared" si="41"/>
        <v>28</v>
      </c>
      <c r="D661" s="1">
        <v>64.389700000000005</v>
      </c>
      <c r="E661" s="1">
        <v>65.250299999999996</v>
      </c>
      <c r="F661" s="1">
        <v>64.155000000000001</v>
      </c>
      <c r="G661" s="1">
        <v>64.4679</v>
      </c>
      <c r="H661" s="3">
        <v>32428</v>
      </c>
      <c r="I661" s="4">
        <f t="shared" si="42"/>
        <v>-0.7256303413902867</v>
      </c>
      <c r="J661" s="10">
        <f t="shared" si="43"/>
        <v>1.692861354640101</v>
      </c>
    </row>
    <row r="662" spans="1:10" x14ac:dyDescent="0.3">
      <c r="A662" s="2" t="s">
        <v>1804</v>
      </c>
      <c r="B662" s="6">
        <f t="shared" si="40"/>
        <v>3</v>
      </c>
      <c r="C662" s="6">
        <f t="shared" si="41"/>
        <v>29</v>
      </c>
      <c r="D662" s="1">
        <v>64.624399999999994</v>
      </c>
      <c r="E662" s="1">
        <v>64.937399999999997</v>
      </c>
      <c r="F662" s="1">
        <v>64.233199999999997</v>
      </c>
      <c r="G662" s="1">
        <v>64.702699999999993</v>
      </c>
      <c r="H662" s="3">
        <v>18467</v>
      </c>
      <c r="I662" s="4">
        <f t="shared" si="42"/>
        <v>0.36355062004933419</v>
      </c>
      <c r="J662" s="10">
        <f t="shared" si="43"/>
        <v>1.0903517931390245</v>
      </c>
    </row>
    <row r="663" spans="1:10" x14ac:dyDescent="0.3">
      <c r="A663" s="2" t="s">
        <v>1803</v>
      </c>
      <c r="B663" s="6">
        <f t="shared" si="40"/>
        <v>4</v>
      </c>
      <c r="C663" s="6">
        <f t="shared" si="41"/>
        <v>30</v>
      </c>
      <c r="D663" s="1">
        <v>64.389700000000005</v>
      </c>
      <c r="E663" s="1">
        <v>65.093800000000002</v>
      </c>
      <c r="F663" s="1">
        <v>64.389700000000005</v>
      </c>
      <c r="G663" s="1">
        <v>64.702699999999993</v>
      </c>
      <c r="H663" s="3">
        <v>46031</v>
      </c>
      <c r="I663" s="4">
        <f t="shared" si="42"/>
        <v>0</v>
      </c>
      <c r="J663" s="10">
        <f t="shared" si="43"/>
        <v>1.0875624153168728</v>
      </c>
    </row>
    <row r="664" spans="1:10" x14ac:dyDescent="0.3">
      <c r="A664" s="2" t="s">
        <v>1802</v>
      </c>
      <c r="B664" s="6">
        <f t="shared" si="40"/>
        <v>5</v>
      </c>
      <c r="C664" s="6">
        <f t="shared" si="41"/>
        <v>31</v>
      </c>
      <c r="D664" s="1">
        <v>64.4679</v>
      </c>
      <c r="E664" s="1">
        <v>65.1721</v>
      </c>
      <c r="F664" s="1">
        <v>64.4679</v>
      </c>
      <c r="G664" s="1">
        <v>65.1721</v>
      </c>
      <c r="H664" s="3">
        <v>13536</v>
      </c>
      <c r="I664" s="4">
        <f t="shared" si="42"/>
        <v>0.72285315382093851</v>
      </c>
      <c r="J664" s="10">
        <f t="shared" si="43"/>
        <v>1.0864037738702503</v>
      </c>
    </row>
    <row r="665" spans="1:10" x14ac:dyDescent="0.3">
      <c r="A665" s="2" t="s">
        <v>1801</v>
      </c>
      <c r="B665" s="6">
        <f t="shared" si="40"/>
        <v>1</v>
      </c>
      <c r="C665" s="6">
        <f t="shared" si="41"/>
        <v>3</v>
      </c>
      <c r="D665" s="1">
        <v>65.328599999999994</v>
      </c>
      <c r="E665" s="1">
        <v>65.641499999999994</v>
      </c>
      <c r="F665" s="1">
        <v>64.780900000000003</v>
      </c>
      <c r="G665" s="1">
        <v>65.641499999999994</v>
      </c>
      <c r="H665" s="3">
        <v>20795</v>
      </c>
      <c r="I665" s="4">
        <f t="shared" si="42"/>
        <v>0.7176654639542136</v>
      </c>
      <c r="J665" s="10">
        <f t="shared" si="43"/>
        <v>1.3197311056769701</v>
      </c>
    </row>
    <row r="666" spans="1:10" x14ac:dyDescent="0.3">
      <c r="A666" s="2" t="s">
        <v>1800</v>
      </c>
      <c r="B666" s="6">
        <f t="shared" si="40"/>
        <v>2</v>
      </c>
      <c r="C666" s="6">
        <f t="shared" si="41"/>
        <v>4</v>
      </c>
      <c r="D666" s="1">
        <v>65.719800000000006</v>
      </c>
      <c r="E666" s="1">
        <v>65.719800000000006</v>
      </c>
      <c r="F666" s="1">
        <v>65.328599999999994</v>
      </c>
      <c r="G666" s="1">
        <v>65.719800000000006</v>
      </c>
      <c r="H666" s="3">
        <v>21703</v>
      </c>
      <c r="I666" s="4">
        <f t="shared" si="42"/>
        <v>0.11921320704531985</v>
      </c>
      <c r="J666" s="10">
        <f t="shared" si="43"/>
        <v>0.59703309925417491</v>
      </c>
    </row>
    <row r="667" spans="1:10" x14ac:dyDescent="0.3">
      <c r="A667" s="2" t="s">
        <v>1799</v>
      </c>
      <c r="B667" s="6">
        <f t="shared" si="40"/>
        <v>3</v>
      </c>
      <c r="C667" s="6">
        <f t="shared" si="41"/>
        <v>5</v>
      </c>
      <c r="D667" s="1">
        <v>64.937399999999997</v>
      </c>
      <c r="E667" s="1">
        <v>65.1721</v>
      </c>
      <c r="F667" s="1">
        <v>64.076800000000006</v>
      </c>
      <c r="G667" s="1">
        <v>64.155000000000001</v>
      </c>
      <c r="H667" s="3">
        <v>43302</v>
      </c>
      <c r="I667" s="4">
        <f t="shared" si="42"/>
        <v>-2.4098219603821556</v>
      </c>
      <c r="J667" s="10">
        <f t="shared" si="43"/>
        <v>1.6949099305653927</v>
      </c>
    </row>
    <row r="668" spans="1:10" x14ac:dyDescent="0.3">
      <c r="A668" s="2" t="s">
        <v>1798</v>
      </c>
      <c r="B668" s="6">
        <f t="shared" si="40"/>
        <v>4</v>
      </c>
      <c r="C668" s="6">
        <f t="shared" si="41"/>
        <v>6</v>
      </c>
      <c r="D668" s="1">
        <v>64.780900000000003</v>
      </c>
      <c r="E668" s="1">
        <v>64.780900000000003</v>
      </c>
      <c r="F668" s="1">
        <v>63.372599999999998</v>
      </c>
      <c r="G668" s="1">
        <v>63.450899999999997</v>
      </c>
      <c r="H668" s="3">
        <v>25873</v>
      </c>
      <c r="I668" s="4">
        <f t="shared" si="42"/>
        <v>-1.1035651890019549</v>
      </c>
      <c r="J668" s="10">
        <f t="shared" si="43"/>
        <v>2.1979215451798355</v>
      </c>
    </row>
    <row r="669" spans="1:10" x14ac:dyDescent="0.3">
      <c r="A669" s="2" t="s">
        <v>1797</v>
      </c>
      <c r="B669" s="6">
        <f t="shared" si="40"/>
        <v>5</v>
      </c>
      <c r="C669" s="6">
        <f t="shared" si="41"/>
        <v>7</v>
      </c>
      <c r="D669" s="1">
        <v>64.937399999999997</v>
      </c>
      <c r="E669" s="1">
        <v>65.641499999999994</v>
      </c>
      <c r="F669" s="1">
        <v>64.780900000000003</v>
      </c>
      <c r="G669" s="1">
        <v>65.563299999999998</v>
      </c>
      <c r="H669" s="3">
        <v>44499</v>
      </c>
      <c r="I669" s="4">
        <f t="shared" si="42"/>
        <v>3.2749709722344282</v>
      </c>
      <c r="J669" s="10">
        <f t="shared" si="43"/>
        <v>1.3197311056769701</v>
      </c>
    </row>
    <row r="670" spans="1:10" x14ac:dyDescent="0.3">
      <c r="A670" s="2" t="s">
        <v>1796</v>
      </c>
      <c r="B670" s="6">
        <f t="shared" si="40"/>
        <v>1</v>
      </c>
      <c r="C670" s="6">
        <f t="shared" si="41"/>
        <v>10</v>
      </c>
      <c r="D670" s="1">
        <v>65.1721</v>
      </c>
      <c r="E670" s="1">
        <v>65.406800000000004</v>
      </c>
      <c r="F670" s="1">
        <v>65.093800000000002</v>
      </c>
      <c r="G670" s="1">
        <v>65.328599999999994</v>
      </c>
      <c r="H670" s="3">
        <v>23048</v>
      </c>
      <c r="I670" s="4">
        <f t="shared" si="42"/>
        <v>-0.35861692210448504</v>
      </c>
      <c r="J670" s="10">
        <f t="shared" si="43"/>
        <v>0.47969220093899334</v>
      </c>
    </row>
    <row r="671" spans="1:10" x14ac:dyDescent="0.3">
      <c r="A671" s="2" t="s">
        <v>1795</v>
      </c>
      <c r="B671" s="6">
        <f t="shared" si="40"/>
        <v>2</v>
      </c>
      <c r="C671" s="6">
        <f t="shared" si="41"/>
        <v>11</v>
      </c>
      <c r="D671" s="1">
        <v>65.876199999999997</v>
      </c>
      <c r="E671" s="1">
        <v>66.267399999999995</v>
      </c>
      <c r="F671" s="1">
        <v>65.719800000000006</v>
      </c>
      <c r="G671" s="1">
        <v>66.032700000000006</v>
      </c>
      <c r="H671" s="3">
        <v>31624</v>
      </c>
      <c r="I671" s="4">
        <f t="shared" si="42"/>
        <v>1.0720154916540956</v>
      </c>
      <c r="J671" s="10">
        <f t="shared" si="43"/>
        <v>0.82978219407187448</v>
      </c>
    </row>
    <row r="672" spans="1:10" x14ac:dyDescent="0.3">
      <c r="A672" s="2" t="s">
        <v>1794</v>
      </c>
      <c r="B672" s="6">
        <f t="shared" si="40"/>
        <v>3</v>
      </c>
      <c r="C672" s="6">
        <f t="shared" si="41"/>
        <v>12</v>
      </c>
      <c r="D672" s="1">
        <v>66.110900000000001</v>
      </c>
      <c r="E672" s="1">
        <v>66.423900000000003</v>
      </c>
      <c r="F672" s="1">
        <v>66.110900000000001</v>
      </c>
      <c r="G672" s="1">
        <v>66.110900000000001</v>
      </c>
      <c r="H672" s="3">
        <v>37513</v>
      </c>
      <c r="I672" s="4">
        <f t="shared" si="42"/>
        <v>0.11835610521984304</v>
      </c>
      <c r="J672" s="10">
        <f t="shared" si="43"/>
        <v>0.47232965516484449</v>
      </c>
    </row>
    <row r="673" spans="1:10" x14ac:dyDescent="0.3">
      <c r="A673" s="2" t="s">
        <v>1793</v>
      </c>
      <c r="B673" s="6">
        <f t="shared" si="40"/>
        <v>4</v>
      </c>
      <c r="C673" s="6">
        <f t="shared" si="41"/>
        <v>13</v>
      </c>
      <c r="D673" s="1">
        <v>66.110900000000001</v>
      </c>
      <c r="E673" s="1">
        <v>66.502099999999999</v>
      </c>
      <c r="F673" s="1">
        <v>66.110900000000001</v>
      </c>
      <c r="G673" s="1">
        <v>66.502099999999999</v>
      </c>
      <c r="H673" s="3">
        <v>29680</v>
      </c>
      <c r="I673" s="4">
        <f t="shared" si="42"/>
        <v>0.58998911835714607</v>
      </c>
      <c r="J673" s="10">
        <f t="shared" si="43"/>
        <v>0.58998911835714607</v>
      </c>
    </row>
    <row r="674" spans="1:10" x14ac:dyDescent="0.3">
      <c r="A674" s="2" t="s">
        <v>1792</v>
      </c>
      <c r="B674" s="6">
        <f t="shared" si="40"/>
        <v>5</v>
      </c>
      <c r="C674" s="6">
        <f t="shared" si="41"/>
        <v>14</v>
      </c>
      <c r="D674" s="1">
        <v>66.971599999999995</v>
      </c>
      <c r="E674" s="1">
        <v>67.675700000000006</v>
      </c>
      <c r="F674" s="1">
        <v>66.893299999999996</v>
      </c>
      <c r="G674" s="1">
        <v>67.675700000000006</v>
      </c>
      <c r="H674" s="3">
        <v>52174</v>
      </c>
      <c r="I674" s="4">
        <f t="shared" si="42"/>
        <v>1.7493652890047882</v>
      </c>
      <c r="J674" s="10">
        <f t="shared" si="43"/>
        <v>1.1628366358562423</v>
      </c>
    </row>
    <row r="675" spans="1:10" x14ac:dyDescent="0.3">
      <c r="A675" s="2" t="s">
        <v>1791</v>
      </c>
      <c r="B675" s="6">
        <f t="shared" si="40"/>
        <v>1</v>
      </c>
      <c r="C675" s="6">
        <f t="shared" si="41"/>
        <v>17</v>
      </c>
      <c r="D675" s="1">
        <v>67.988600000000005</v>
      </c>
      <c r="E675" s="1">
        <v>68.066900000000004</v>
      </c>
      <c r="F675" s="1">
        <v>67.128</v>
      </c>
      <c r="G675" s="1">
        <v>67.675700000000006</v>
      </c>
      <c r="H675" s="3">
        <v>26567</v>
      </c>
      <c r="I675" s="4">
        <f t="shared" si="42"/>
        <v>0</v>
      </c>
      <c r="J675" s="10">
        <f t="shared" si="43"/>
        <v>1.3889800500564753</v>
      </c>
    </row>
    <row r="676" spans="1:10" x14ac:dyDescent="0.3">
      <c r="A676" s="2" t="s">
        <v>1790</v>
      </c>
      <c r="B676" s="6">
        <f t="shared" si="40"/>
        <v>2</v>
      </c>
      <c r="C676" s="6">
        <f t="shared" si="41"/>
        <v>18</v>
      </c>
      <c r="D676" s="1">
        <v>67.675700000000006</v>
      </c>
      <c r="E676" s="1">
        <v>67.675700000000006</v>
      </c>
      <c r="F676" s="1">
        <v>66.815100000000001</v>
      </c>
      <c r="G676" s="1">
        <v>67.049800000000005</v>
      </c>
      <c r="H676" s="3">
        <v>35898</v>
      </c>
      <c r="I676" s="4">
        <f t="shared" si="42"/>
        <v>-0.92915521260018741</v>
      </c>
      <c r="J676" s="10">
        <f t="shared" si="43"/>
        <v>1.2798076098806537</v>
      </c>
    </row>
    <row r="677" spans="1:10" x14ac:dyDescent="0.3">
      <c r="A677" s="2" t="s">
        <v>1789</v>
      </c>
      <c r="B677" s="6">
        <f t="shared" si="40"/>
        <v>3</v>
      </c>
      <c r="C677" s="6">
        <f t="shared" si="41"/>
        <v>19</v>
      </c>
      <c r="D677" s="1">
        <v>67.206299999999999</v>
      </c>
      <c r="E677" s="1">
        <v>67.597499999999997</v>
      </c>
      <c r="F677" s="1">
        <v>66.580399999999997</v>
      </c>
      <c r="G677" s="1">
        <v>67.284499999999994</v>
      </c>
      <c r="H677" s="3">
        <v>43594</v>
      </c>
      <c r="I677" s="4">
        <f t="shared" si="42"/>
        <v>0.34942712145126131</v>
      </c>
      <c r="J677" s="10">
        <f t="shared" si="43"/>
        <v>1.5160760177552102</v>
      </c>
    </row>
    <row r="678" spans="1:10" x14ac:dyDescent="0.3">
      <c r="A678" s="2" t="s">
        <v>1788</v>
      </c>
      <c r="B678" s="6">
        <f t="shared" si="40"/>
        <v>4</v>
      </c>
      <c r="C678" s="6">
        <f t="shared" si="41"/>
        <v>20</v>
      </c>
      <c r="D678" s="1">
        <v>67.284499999999994</v>
      </c>
      <c r="E678" s="1">
        <v>67.284499999999994</v>
      </c>
      <c r="F678" s="1">
        <v>66.580399999999997</v>
      </c>
      <c r="G678" s="1">
        <v>66.736800000000002</v>
      </c>
      <c r="H678" s="3">
        <v>26839</v>
      </c>
      <c r="I678" s="4">
        <f t="shared" si="42"/>
        <v>-0.81733731734257753</v>
      </c>
      <c r="J678" s="10">
        <f t="shared" si="43"/>
        <v>1.0519658150145728</v>
      </c>
    </row>
    <row r="679" spans="1:10" x14ac:dyDescent="0.3">
      <c r="A679" s="2" t="s">
        <v>1787</v>
      </c>
      <c r="B679" s="6">
        <f t="shared" si="40"/>
        <v>5</v>
      </c>
      <c r="C679" s="6">
        <f t="shared" si="41"/>
        <v>21</v>
      </c>
      <c r="D679" s="1">
        <v>67.284499999999994</v>
      </c>
      <c r="E679" s="1">
        <v>67.675700000000006</v>
      </c>
      <c r="F679" s="1">
        <v>66.736800000000002</v>
      </c>
      <c r="G679" s="1">
        <v>67.049800000000005</v>
      </c>
      <c r="H679" s="3">
        <v>51084</v>
      </c>
      <c r="I679" s="4">
        <f t="shared" si="42"/>
        <v>0.46791019589132082</v>
      </c>
      <c r="J679" s="10">
        <f t="shared" si="43"/>
        <v>1.3970654084914993</v>
      </c>
    </row>
    <row r="680" spans="1:10" x14ac:dyDescent="0.3">
      <c r="A680" s="2" t="s">
        <v>1786</v>
      </c>
      <c r="B680" s="6">
        <f t="shared" si="40"/>
        <v>1</v>
      </c>
      <c r="C680" s="6">
        <f t="shared" si="41"/>
        <v>24</v>
      </c>
      <c r="D680" s="1">
        <v>67.049800000000005</v>
      </c>
      <c r="E680" s="1">
        <v>67.597499999999997</v>
      </c>
      <c r="F680" s="1">
        <v>66.580399999999997</v>
      </c>
      <c r="G680" s="1">
        <v>67.362700000000004</v>
      </c>
      <c r="H680" s="3">
        <v>30360</v>
      </c>
      <c r="I680" s="4">
        <f t="shared" si="42"/>
        <v>0.46558253915374082</v>
      </c>
      <c r="J680" s="10">
        <f t="shared" si="43"/>
        <v>1.5160760177552102</v>
      </c>
    </row>
    <row r="681" spans="1:10" x14ac:dyDescent="0.3">
      <c r="A681" s="2" t="s">
        <v>1785</v>
      </c>
      <c r="B681" s="6">
        <f t="shared" si="40"/>
        <v>2</v>
      </c>
      <c r="C681" s="6">
        <f t="shared" si="41"/>
        <v>25</v>
      </c>
      <c r="D681" s="1">
        <v>67.128</v>
      </c>
      <c r="E681" s="1">
        <v>67.441000000000003</v>
      </c>
      <c r="F681" s="1">
        <v>67.049800000000005</v>
      </c>
      <c r="G681" s="1">
        <v>67.206299999999999</v>
      </c>
      <c r="H681" s="3">
        <v>35919</v>
      </c>
      <c r="I681" s="4">
        <f t="shared" si="42"/>
        <v>-0.23244591313086113</v>
      </c>
      <c r="J681" s="10">
        <f t="shared" si="43"/>
        <v>0.58175147043029252</v>
      </c>
    </row>
    <row r="682" spans="1:10" x14ac:dyDescent="0.3">
      <c r="A682" s="2" t="s">
        <v>1784</v>
      </c>
      <c r="B682" s="6">
        <f t="shared" si="40"/>
        <v>3</v>
      </c>
      <c r="C682" s="6">
        <f t="shared" si="41"/>
        <v>26</v>
      </c>
      <c r="D682" s="1">
        <v>66.815100000000001</v>
      </c>
      <c r="E682" s="1">
        <v>67.597499999999997</v>
      </c>
      <c r="F682" s="1">
        <v>66.502099999999999</v>
      </c>
      <c r="G682" s="1">
        <v>67.597499999999997</v>
      </c>
      <c r="H682" s="3">
        <v>36962</v>
      </c>
      <c r="I682" s="4">
        <f t="shared" si="42"/>
        <v>0.58040069816902473</v>
      </c>
      <c r="J682" s="10">
        <f t="shared" si="43"/>
        <v>1.6337474005965005</v>
      </c>
    </row>
    <row r="683" spans="1:10" x14ac:dyDescent="0.3">
      <c r="A683" s="2" t="s">
        <v>1783</v>
      </c>
      <c r="B683" s="6">
        <f t="shared" si="40"/>
        <v>4</v>
      </c>
      <c r="C683" s="6">
        <f t="shared" si="41"/>
        <v>27</v>
      </c>
      <c r="D683" s="1">
        <v>67.910399999999996</v>
      </c>
      <c r="E683" s="1">
        <v>68.692800000000005</v>
      </c>
      <c r="F683" s="1">
        <v>67.441000000000003</v>
      </c>
      <c r="G683" s="1">
        <v>68.536299999999997</v>
      </c>
      <c r="H683" s="3">
        <v>55641</v>
      </c>
      <c r="I683" s="4">
        <f t="shared" si="42"/>
        <v>1.3792531797210408</v>
      </c>
      <c r="J683" s="10">
        <f t="shared" si="43"/>
        <v>1.8391248663662592</v>
      </c>
    </row>
    <row r="684" spans="1:10" x14ac:dyDescent="0.3">
      <c r="A684" s="2" t="s">
        <v>1782</v>
      </c>
      <c r="B684" s="6">
        <f t="shared" si="40"/>
        <v>5</v>
      </c>
      <c r="C684" s="6">
        <f t="shared" si="41"/>
        <v>28</v>
      </c>
      <c r="D684" s="1">
        <v>69.318700000000007</v>
      </c>
      <c r="E684" s="1">
        <v>70.257499999999993</v>
      </c>
      <c r="F684" s="1">
        <v>69.240499999999997</v>
      </c>
      <c r="G684" s="1">
        <v>70.257499999999993</v>
      </c>
      <c r="H684" s="3">
        <v>70929</v>
      </c>
      <c r="I684" s="4">
        <f t="shared" si="42"/>
        <v>2.4803532167333309</v>
      </c>
      <c r="J684" s="10">
        <f t="shared" si="43"/>
        <v>1.4581112539758014</v>
      </c>
    </row>
    <row r="685" spans="1:10" x14ac:dyDescent="0.3">
      <c r="A685" s="2" t="s">
        <v>1781</v>
      </c>
      <c r="B685" s="6">
        <f t="shared" si="40"/>
        <v>1</v>
      </c>
      <c r="C685" s="6">
        <f t="shared" si="41"/>
        <v>1</v>
      </c>
      <c r="D685" s="1">
        <v>69.7881</v>
      </c>
      <c r="E685" s="1">
        <v>69.7881</v>
      </c>
      <c r="F685" s="1">
        <v>69.084000000000003</v>
      </c>
      <c r="G685" s="1">
        <v>69.553399999999996</v>
      </c>
      <c r="H685" s="3">
        <v>38173</v>
      </c>
      <c r="I685" s="4">
        <f t="shared" si="42"/>
        <v>-1.0072261212750173</v>
      </c>
      <c r="J685" s="10">
        <f t="shared" si="43"/>
        <v>1.0140352646057988</v>
      </c>
    </row>
    <row r="686" spans="1:10" x14ac:dyDescent="0.3">
      <c r="A686" s="2" t="s">
        <v>1780</v>
      </c>
      <c r="B686" s="6">
        <f t="shared" si="40"/>
        <v>2</v>
      </c>
      <c r="C686" s="6">
        <f t="shared" si="41"/>
        <v>2</v>
      </c>
      <c r="D686" s="1">
        <v>69.7881</v>
      </c>
      <c r="E686" s="1">
        <v>70.257499999999993</v>
      </c>
      <c r="F686" s="1">
        <v>69.553399999999996</v>
      </c>
      <c r="G686" s="1">
        <v>70.101100000000002</v>
      </c>
      <c r="H686" s="3">
        <v>35734</v>
      </c>
      <c r="I686" s="4">
        <f t="shared" si="42"/>
        <v>0.78436829178565004</v>
      </c>
      <c r="J686" s="10">
        <f t="shared" si="43"/>
        <v>1.0072261212750253</v>
      </c>
    </row>
    <row r="687" spans="1:10" x14ac:dyDescent="0.3">
      <c r="A687" s="2" t="s">
        <v>1779</v>
      </c>
      <c r="B687" s="6">
        <f t="shared" si="40"/>
        <v>3</v>
      </c>
      <c r="C687" s="6">
        <f t="shared" si="41"/>
        <v>3</v>
      </c>
      <c r="D687" s="1">
        <v>70.101100000000002</v>
      </c>
      <c r="E687" s="1">
        <v>70.335800000000006</v>
      </c>
      <c r="F687" s="1">
        <v>69.866399999999999</v>
      </c>
      <c r="G687" s="1">
        <v>70.257499999999993</v>
      </c>
      <c r="H687" s="3">
        <v>32589</v>
      </c>
      <c r="I687" s="4">
        <f t="shared" si="42"/>
        <v>0.22285782948936655</v>
      </c>
      <c r="J687" s="10">
        <f t="shared" si="43"/>
        <v>0.66960683054276771</v>
      </c>
    </row>
    <row r="688" spans="1:10" x14ac:dyDescent="0.3">
      <c r="A688" s="2" t="s">
        <v>1778</v>
      </c>
      <c r="B688" s="6">
        <f t="shared" si="40"/>
        <v>4</v>
      </c>
      <c r="C688" s="6">
        <f t="shared" si="41"/>
        <v>4</v>
      </c>
      <c r="D688" s="1">
        <v>70.335800000000006</v>
      </c>
      <c r="E688" s="1">
        <v>70.883399999999995</v>
      </c>
      <c r="F688" s="1">
        <v>70.022800000000004</v>
      </c>
      <c r="G688" s="1">
        <v>70.883399999999995</v>
      </c>
      <c r="H688" s="3">
        <v>39780</v>
      </c>
      <c r="I688" s="4">
        <f t="shared" si="42"/>
        <v>0.88692094625888585</v>
      </c>
      <c r="J688" s="10">
        <f t="shared" si="43"/>
        <v>1.221537024197888</v>
      </c>
    </row>
    <row r="689" spans="1:10" x14ac:dyDescent="0.3">
      <c r="A689" s="2" t="s">
        <v>1777</v>
      </c>
      <c r="B689" s="6">
        <f t="shared" si="40"/>
        <v>5</v>
      </c>
      <c r="C689" s="6">
        <f t="shared" si="41"/>
        <v>5</v>
      </c>
      <c r="D689" s="1">
        <v>71.196399999999997</v>
      </c>
      <c r="E689" s="1">
        <v>71.431100000000001</v>
      </c>
      <c r="F689" s="1">
        <v>70.727000000000004</v>
      </c>
      <c r="G689" s="1">
        <v>71.196399999999997</v>
      </c>
      <c r="H689" s="3">
        <v>42175</v>
      </c>
      <c r="I689" s="4">
        <f t="shared" si="42"/>
        <v>0.44059817982166749</v>
      </c>
      <c r="J689" s="10">
        <f t="shared" si="43"/>
        <v>0.99059534088578771</v>
      </c>
    </row>
    <row r="690" spans="1:10" x14ac:dyDescent="0.3">
      <c r="A690" s="2" t="s">
        <v>1776</v>
      </c>
      <c r="B690" s="6">
        <f t="shared" si="40"/>
        <v>1</v>
      </c>
      <c r="C690" s="6">
        <f t="shared" si="41"/>
        <v>8</v>
      </c>
      <c r="D690" s="1">
        <v>71.196399999999997</v>
      </c>
      <c r="E690" s="1">
        <v>71.196399999999997</v>
      </c>
      <c r="F690" s="1">
        <v>69.631600000000006</v>
      </c>
      <c r="G690" s="1">
        <v>69.709900000000005</v>
      </c>
      <c r="H690" s="3">
        <v>40762</v>
      </c>
      <c r="I690" s="4">
        <f t="shared" si="42"/>
        <v>-2.1099910359024849</v>
      </c>
      <c r="J690" s="10">
        <f t="shared" si="43"/>
        <v>2.2223768050257267</v>
      </c>
    </row>
    <row r="691" spans="1:10" x14ac:dyDescent="0.3">
      <c r="A691" s="2" t="s">
        <v>1775</v>
      </c>
      <c r="B691" s="6">
        <f t="shared" si="40"/>
        <v>2</v>
      </c>
      <c r="C691" s="6">
        <f t="shared" si="41"/>
        <v>9</v>
      </c>
      <c r="D691" s="1">
        <v>68.223399999999998</v>
      </c>
      <c r="E691" s="1">
        <v>69.240499999999997</v>
      </c>
      <c r="F691" s="1">
        <v>68.145099999999999</v>
      </c>
      <c r="G691" s="1">
        <v>68.145099999999999</v>
      </c>
      <c r="H691" s="3">
        <v>61216</v>
      </c>
      <c r="I691" s="4">
        <f t="shared" si="42"/>
        <v>-2.2703089645367474</v>
      </c>
      <c r="J691" s="10">
        <f t="shared" si="43"/>
        <v>1.594669620382877</v>
      </c>
    </row>
    <row r="692" spans="1:10" x14ac:dyDescent="0.3">
      <c r="A692" s="2" t="s">
        <v>1774</v>
      </c>
      <c r="B692" s="6">
        <f t="shared" si="40"/>
        <v>4</v>
      </c>
      <c r="C692" s="6">
        <f t="shared" si="41"/>
        <v>11</v>
      </c>
      <c r="D692" s="1">
        <v>66.580399999999997</v>
      </c>
      <c r="E692" s="1">
        <v>67.049800000000005</v>
      </c>
      <c r="F692" s="1">
        <v>66.345699999999994</v>
      </c>
      <c r="G692" s="1">
        <v>66.893299999999996</v>
      </c>
      <c r="H692" s="3">
        <v>77901</v>
      </c>
      <c r="I692" s="4">
        <f t="shared" si="42"/>
        <v>-1.8540442695436206</v>
      </c>
      <c r="J692" s="10">
        <f t="shared" si="43"/>
        <v>1.0556676033747456</v>
      </c>
    </row>
    <row r="693" spans="1:10" x14ac:dyDescent="0.3">
      <c r="A693" s="2" t="s">
        <v>1773</v>
      </c>
      <c r="B693" s="6">
        <f t="shared" si="40"/>
        <v>5</v>
      </c>
      <c r="C693" s="6">
        <f t="shared" si="41"/>
        <v>12</v>
      </c>
      <c r="D693" s="1">
        <v>66.971599999999995</v>
      </c>
      <c r="E693" s="1">
        <v>67.519199999999998</v>
      </c>
      <c r="F693" s="1">
        <v>66.736800000000002</v>
      </c>
      <c r="G693" s="1">
        <v>67.519199999999998</v>
      </c>
      <c r="H693" s="3">
        <v>24739</v>
      </c>
      <c r="I693" s="4">
        <f t="shared" si="42"/>
        <v>0.93131892342194389</v>
      </c>
      <c r="J693" s="10">
        <f t="shared" si="43"/>
        <v>1.1655476960572027</v>
      </c>
    </row>
    <row r="694" spans="1:10" x14ac:dyDescent="0.3">
      <c r="A694" s="2" t="s">
        <v>1772</v>
      </c>
      <c r="B694" s="6">
        <f t="shared" si="40"/>
        <v>1</v>
      </c>
      <c r="C694" s="6">
        <f t="shared" si="41"/>
        <v>15</v>
      </c>
      <c r="D694" s="1">
        <v>67.362700000000004</v>
      </c>
      <c r="E694" s="1">
        <v>67.597499999999997</v>
      </c>
      <c r="F694" s="1">
        <v>66.815100000000001</v>
      </c>
      <c r="G694" s="1">
        <v>67.597499999999997</v>
      </c>
      <c r="H694" s="3">
        <v>19652</v>
      </c>
      <c r="I694" s="4">
        <f t="shared" si="42"/>
        <v>0.11589982402600787</v>
      </c>
      <c r="J694" s="10">
        <f t="shared" si="43"/>
        <v>1.1641897214723755</v>
      </c>
    </row>
    <row r="695" spans="1:10" x14ac:dyDescent="0.3">
      <c r="A695" s="2" t="s">
        <v>1771</v>
      </c>
      <c r="B695" s="6">
        <f t="shared" si="40"/>
        <v>2</v>
      </c>
      <c r="C695" s="6">
        <f t="shared" si="41"/>
        <v>16</v>
      </c>
      <c r="D695" s="1">
        <v>67.8322</v>
      </c>
      <c r="E695" s="1">
        <v>68.458100000000002</v>
      </c>
      <c r="F695" s="1">
        <v>67.8322</v>
      </c>
      <c r="G695" s="1">
        <v>68.458100000000002</v>
      </c>
      <c r="H695" s="3">
        <v>29927</v>
      </c>
      <c r="I695" s="4">
        <f t="shared" si="42"/>
        <v>1.2650879167706792</v>
      </c>
      <c r="J695" s="10">
        <f t="shared" si="43"/>
        <v>0.91848708259856437</v>
      </c>
    </row>
    <row r="696" spans="1:10" x14ac:dyDescent="0.3">
      <c r="A696" s="2" t="s">
        <v>1770</v>
      </c>
      <c r="B696" s="6">
        <f t="shared" si="40"/>
        <v>3</v>
      </c>
      <c r="C696" s="6">
        <f t="shared" si="41"/>
        <v>17</v>
      </c>
      <c r="D696" s="1">
        <v>68.692800000000005</v>
      </c>
      <c r="E696" s="1">
        <v>68.849299999999999</v>
      </c>
      <c r="F696" s="1">
        <v>67.675700000000006</v>
      </c>
      <c r="G696" s="1">
        <v>68.379800000000003</v>
      </c>
      <c r="H696" s="3">
        <v>35886</v>
      </c>
      <c r="I696" s="4">
        <f t="shared" si="42"/>
        <v>-0.11444199091885314</v>
      </c>
      <c r="J696" s="10">
        <f t="shared" si="43"/>
        <v>1.7192879092584152</v>
      </c>
    </row>
    <row r="697" spans="1:10" x14ac:dyDescent="0.3">
      <c r="A697" s="2" t="s">
        <v>1769</v>
      </c>
      <c r="B697" s="6">
        <f t="shared" si="40"/>
        <v>4</v>
      </c>
      <c r="C697" s="6">
        <f t="shared" si="41"/>
        <v>18</v>
      </c>
      <c r="D697" s="1">
        <v>68.066900000000004</v>
      </c>
      <c r="E697" s="1">
        <v>69.005700000000004</v>
      </c>
      <c r="F697" s="1">
        <v>68.066900000000004</v>
      </c>
      <c r="G697" s="1">
        <v>68.927499999999995</v>
      </c>
      <c r="H697" s="3">
        <v>23090</v>
      </c>
      <c r="I697" s="4">
        <f t="shared" si="42"/>
        <v>0.7977768186410874</v>
      </c>
      <c r="J697" s="10">
        <f t="shared" si="43"/>
        <v>1.3698064812668118</v>
      </c>
    </row>
    <row r="698" spans="1:10" x14ac:dyDescent="0.3">
      <c r="A698" s="2" t="s">
        <v>1768</v>
      </c>
      <c r="B698" s="6">
        <f t="shared" si="40"/>
        <v>5</v>
      </c>
      <c r="C698" s="6">
        <f t="shared" si="41"/>
        <v>19</v>
      </c>
      <c r="D698" s="1">
        <v>67.441000000000003</v>
      </c>
      <c r="E698" s="1">
        <v>68.301599999999993</v>
      </c>
      <c r="F698" s="1">
        <v>67.441000000000003</v>
      </c>
      <c r="G698" s="1">
        <v>67.8322</v>
      </c>
      <c r="H698" s="3">
        <v>27673</v>
      </c>
      <c r="I698" s="4">
        <f t="shared" si="42"/>
        <v>-1.6018219103207967</v>
      </c>
      <c r="J698" s="10">
        <f t="shared" si="43"/>
        <v>1.2680050784930412</v>
      </c>
    </row>
    <row r="699" spans="1:10" x14ac:dyDescent="0.3">
      <c r="A699" s="2" t="s">
        <v>1767</v>
      </c>
      <c r="B699" s="6">
        <f t="shared" si="40"/>
        <v>1</v>
      </c>
      <c r="C699" s="6">
        <f t="shared" si="41"/>
        <v>22</v>
      </c>
      <c r="D699" s="1">
        <v>67.519199999999998</v>
      </c>
      <c r="E699" s="1">
        <v>67.519199999999998</v>
      </c>
      <c r="F699" s="1">
        <v>66.971599999999995</v>
      </c>
      <c r="G699" s="1">
        <v>67.284499999999994</v>
      </c>
      <c r="H699" s="3">
        <v>21235</v>
      </c>
      <c r="I699" s="4">
        <f t="shared" si="42"/>
        <v>-0.81071103691276025</v>
      </c>
      <c r="J699" s="10">
        <f t="shared" si="43"/>
        <v>0.81433529451013476</v>
      </c>
    </row>
    <row r="700" spans="1:10" x14ac:dyDescent="0.3">
      <c r="A700" s="2" t="s">
        <v>1766</v>
      </c>
      <c r="B700" s="6">
        <f t="shared" si="40"/>
        <v>2</v>
      </c>
      <c r="C700" s="6">
        <f t="shared" si="41"/>
        <v>23</v>
      </c>
      <c r="D700" s="1">
        <v>67.206299999999999</v>
      </c>
      <c r="E700" s="1">
        <v>67.519199999999998</v>
      </c>
      <c r="F700" s="1">
        <v>66.971599999999995</v>
      </c>
      <c r="G700" s="1">
        <v>67.049800000000005</v>
      </c>
      <c r="H700" s="3">
        <v>16192</v>
      </c>
      <c r="I700" s="4">
        <f t="shared" si="42"/>
        <v>-0.34942712145125454</v>
      </c>
      <c r="J700" s="10">
        <f t="shared" si="43"/>
        <v>0.81433529451013476</v>
      </c>
    </row>
    <row r="701" spans="1:10" x14ac:dyDescent="0.3">
      <c r="A701" s="2" t="s">
        <v>1765</v>
      </c>
      <c r="B701" s="6">
        <f t="shared" si="40"/>
        <v>3</v>
      </c>
      <c r="C701" s="6">
        <f t="shared" si="41"/>
        <v>24</v>
      </c>
      <c r="D701" s="1">
        <v>66.580399999999997</v>
      </c>
      <c r="E701" s="1">
        <v>67.597499999999997</v>
      </c>
      <c r="F701" s="1">
        <v>66.580399999999997</v>
      </c>
      <c r="G701" s="1">
        <v>66.815100000000001</v>
      </c>
      <c r="H701" s="3">
        <v>30208</v>
      </c>
      <c r="I701" s="4">
        <f t="shared" si="42"/>
        <v>-0.35065239728047143</v>
      </c>
      <c r="J701" s="10">
        <f t="shared" si="43"/>
        <v>1.5160760177552102</v>
      </c>
    </row>
    <row r="702" spans="1:10" x14ac:dyDescent="0.3">
      <c r="A702" s="2" t="s">
        <v>1764</v>
      </c>
      <c r="B702" s="6">
        <f t="shared" si="40"/>
        <v>4</v>
      </c>
      <c r="C702" s="6">
        <f t="shared" si="41"/>
        <v>25</v>
      </c>
      <c r="D702" s="1">
        <v>66.815100000000001</v>
      </c>
      <c r="E702" s="1">
        <v>66.971599999999995</v>
      </c>
      <c r="F702" s="1">
        <v>66.110900000000001</v>
      </c>
      <c r="G702" s="1">
        <v>66.345699999999994</v>
      </c>
      <c r="H702" s="3">
        <v>39418</v>
      </c>
      <c r="I702" s="4">
        <f t="shared" si="42"/>
        <v>-0.70501520609427326</v>
      </c>
      <c r="J702" s="10">
        <f t="shared" si="43"/>
        <v>1.293501400417483</v>
      </c>
    </row>
    <row r="703" spans="1:10" x14ac:dyDescent="0.3">
      <c r="A703" s="2" t="s">
        <v>1763</v>
      </c>
      <c r="B703" s="6">
        <f t="shared" si="40"/>
        <v>5</v>
      </c>
      <c r="C703" s="6">
        <f t="shared" si="41"/>
        <v>26</v>
      </c>
      <c r="D703" s="1">
        <v>67.675700000000006</v>
      </c>
      <c r="E703" s="1">
        <v>69.084000000000003</v>
      </c>
      <c r="F703" s="1">
        <v>67.519199999999998</v>
      </c>
      <c r="G703" s="1">
        <v>68.301599999999993</v>
      </c>
      <c r="H703" s="3">
        <v>68297</v>
      </c>
      <c r="I703" s="4">
        <f t="shared" si="42"/>
        <v>2.9054241522980844</v>
      </c>
      <c r="J703" s="10">
        <f t="shared" si="43"/>
        <v>2.2911153605395724</v>
      </c>
    </row>
    <row r="704" spans="1:10" x14ac:dyDescent="0.3">
      <c r="A704" s="2" t="s">
        <v>1762</v>
      </c>
      <c r="B704" s="6">
        <f t="shared" si="40"/>
        <v>1</v>
      </c>
      <c r="C704" s="6">
        <f t="shared" si="41"/>
        <v>29</v>
      </c>
      <c r="D704" s="1">
        <v>69.084000000000003</v>
      </c>
      <c r="E704" s="1">
        <v>69.709900000000005</v>
      </c>
      <c r="F704" s="1">
        <v>68.536299999999997</v>
      </c>
      <c r="G704" s="1">
        <v>68.927499999999995</v>
      </c>
      <c r="H704" s="3">
        <v>37746</v>
      </c>
      <c r="I704" s="4">
        <f t="shared" si="42"/>
        <v>0.91220351976148606</v>
      </c>
      <c r="J704" s="10">
        <f t="shared" si="43"/>
        <v>1.6978813069113849</v>
      </c>
    </row>
    <row r="705" spans="1:10" x14ac:dyDescent="0.3">
      <c r="A705" s="2" t="s">
        <v>1761</v>
      </c>
      <c r="B705" s="6">
        <f t="shared" si="40"/>
        <v>2</v>
      </c>
      <c r="C705" s="6">
        <f t="shared" si="41"/>
        <v>30</v>
      </c>
      <c r="D705" s="1">
        <v>69.475200000000001</v>
      </c>
      <c r="E705" s="1">
        <v>69.631600000000006</v>
      </c>
      <c r="F705" s="1">
        <v>68.614599999999996</v>
      </c>
      <c r="G705" s="1">
        <v>68.849299999999999</v>
      </c>
      <c r="H705" s="3">
        <v>30349</v>
      </c>
      <c r="I705" s="4">
        <f t="shared" si="42"/>
        <v>-0.11351694682622676</v>
      </c>
      <c r="J705" s="10">
        <f t="shared" si="43"/>
        <v>1.4713147216114741</v>
      </c>
    </row>
    <row r="706" spans="1:10" x14ac:dyDescent="0.3">
      <c r="A706" s="2" t="s">
        <v>1760</v>
      </c>
      <c r="B706" s="6">
        <f t="shared" si="40"/>
        <v>3</v>
      </c>
      <c r="C706" s="6">
        <f t="shared" si="41"/>
        <v>31</v>
      </c>
      <c r="D706" s="1">
        <v>68.849299999999999</v>
      </c>
      <c r="E706" s="1">
        <v>69.475200000000001</v>
      </c>
      <c r="F706" s="1">
        <v>68.771000000000001</v>
      </c>
      <c r="G706" s="1">
        <v>69.396900000000002</v>
      </c>
      <c r="H706" s="3">
        <v>26035</v>
      </c>
      <c r="I706" s="4">
        <f t="shared" si="42"/>
        <v>0.79221398339870386</v>
      </c>
      <c r="J706" s="10">
        <f t="shared" si="43"/>
        <v>1.0187709907387958</v>
      </c>
    </row>
    <row r="707" spans="1:10" x14ac:dyDescent="0.3">
      <c r="A707" s="2" t="s">
        <v>1759</v>
      </c>
      <c r="B707" s="6">
        <f t="shared" ref="B707:B770" si="44">WEEKDAY(A707,2)</f>
        <v>4</v>
      </c>
      <c r="C707" s="6">
        <f t="shared" ref="C707:C770" si="45">DAY(A707)</f>
        <v>1</v>
      </c>
      <c r="D707" s="1">
        <v>69.318700000000007</v>
      </c>
      <c r="E707" s="1">
        <v>69.7881</v>
      </c>
      <c r="F707" s="1">
        <v>68.614599999999996</v>
      </c>
      <c r="G707" s="1">
        <v>69.7881</v>
      </c>
      <c r="H707" s="3">
        <v>36018</v>
      </c>
      <c r="I707" s="4">
        <f t="shared" ref="I707:I770" si="46">100*LN(G707/G706)</f>
        <v>0.56213102005393401</v>
      </c>
      <c r="J707" s="10">
        <f t="shared" ref="J707:J770" si="47">100*LN(E707/F707)</f>
        <v>1.69581680522167</v>
      </c>
    </row>
    <row r="708" spans="1:10" x14ac:dyDescent="0.3">
      <c r="A708" s="2" t="s">
        <v>1758</v>
      </c>
      <c r="B708" s="6">
        <f t="shared" si="44"/>
        <v>5</v>
      </c>
      <c r="C708" s="6">
        <f t="shared" si="45"/>
        <v>2</v>
      </c>
      <c r="D708" s="1">
        <v>70.414000000000001</v>
      </c>
      <c r="E708" s="1">
        <v>70.4923</v>
      </c>
      <c r="F708" s="1">
        <v>70.022800000000004</v>
      </c>
      <c r="G708" s="1">
        <v>70.335800000000006</v>
      </c>
      <c r="H708" s="3">
        <v>39106</v>
      </c>
      <c r="I708" s="4">
        <f t="shared" si="46"/>
        <v>0.7817407155297057</v>
      </c>
      <c r="J708" s="10">
        <f t="shared" si="47"/>
        <v>0.66825806934529763</v>
      </c>
    </row>
    <row r="709" spans="1:10" x14ac:dyDescent="0.3">
      <c r="A709" s="2" t="s">
        <v>1757</v>
      </c>
      <c r="B709" s="6">
        <f t="shared" si="44"/>
        <v>1</v>
      </c>
      <c r="C709" s="6">
        <f t="shared" si="45"/>
        <v>5</v>
      </c>
      <c r="D709" s="1">
        <v>70.335800000000006</v>
      </c>
      <c r="E709" s="1">
        <v>70.648700000000005</v>
      </c>
      <c r="F709" s="1">
        <v>69.475200000000001</v>
      </c>
      <c r="G709" s="1">
        <v>70.648700000000005</v>
      </c>
      <c r="H709" s="3">
        <v>31496</v>
      </c>
      <c r="I709" s="4">
        <f t="shared" si="46"/>
        <v>0.44387931120448765</v>
      </c>
      <c r="J709" s="10">
        <f t="shared" si="47"/>
        <v>1.6749854037291549</v>
      </c>
    </row>
    <row r="710" spans="1:10" x14ac:dyDescent="0.3">
      <c r="A710" s="2" t="s">
        <v>1756</v>
      </c>
      <c r="B710" s="6">
        <f t="shared" si="44"/>
        <v>2</v>
      </c>
      <c r="C710" s="6">
        <f t="shared" si="45"/>
        <v>6</v>
      </c>
      <c r="D710" s="1">
        <v>70.883399999999995</v>
      </c>
      <c r="E710" s="1">
        <v>70.883399999999995</v>
      </c>
      <c r="F710" s="1">
        <v>70.179299999999998</v>
      </c>
      <c r="G710" s="1">
        <v>70.727000000000004</v>
      </c>
      <c r="H710" s="3">
        <v>26410</v>
      </c>
      <c r="I710" s="4">
        <f t="shared" si="46"/>
        <v>0.11076869363827331</v>
      </c>
      <c r="J710" s="10">
        <f t="shared" si="47"/>
        <v>0.99828777900120569</v>
      </c>
    </row>
    <row r="711" spans="1:10" x14ac:dyDescent="0.3">
      <c r="A711" s="2" t="s">
        <v>1755</v>
      </c>
      <c r="B711" s="6">
        <f t="shared" si="44"/>
        <v>3</v>
      </c>
      <c r="C711" s="6">
        <f t="shared" si="45"/>
        <v>7</v>
      </c>
      <c r="D711" s="1">
        <v>70.805199999999999</v>
      </c>
      <c r="E711" s="1">
        <v>71.196399999999997</v>
      </c>
      <c r="F711" s="1">
        <v>70.414000000000001</v>
      </c>
      <c r="G711" s="1">
        <v>71.196399999999997</v>
      </c>
      <c r="H711" s="3">
        <v>22104</v>
      </c>
      <c r="I711" s="4">
        <f t="shared" si="46"/>
        <v>0.66148600104309008</v>
      </c>
      <c r="J711" s="10">
        <f t="shared" si="47"/>
        <v>1.1050148312277959</v>
      </c>
    </row>
    <row r="712" spans="1:10" x14ac:dyDescent="0.3">
      <c r="A712" s="2" t="s">
        <v>1754</v>
      </c>
      <c r="B712" s="6">
        <f t="shared" si="44"/>
        <v>4</v>
      </c>
      <c r="C712" s="6">
        <f t="shared" si="45"/>
        <v>8</v>
      </c>
      <c r="D712" s="1">
        <v>71.039900000000003</v>
      </c>
      <c r="E712" s="1">
        <v>71.118200000000002</v>
      </c>
      <c r="F712" s="1">
        <v>70.335800000000006</v>
      </c>
      <c r="G712" s="1">
        <v>70.805199999999999</v>
      </c>
      <c r="H712" s="3">
        <v>39982</v>
      </c>
      <c r="I712" s="4">
        <f t="shared" si="46"/>
        <v>-0.55098110115782184</v>
      </c>
      <c r="J712" s="10">
        <f t="shared" si="47"/>
        <v>1.106236626600166</v>
      </c>
    </row>
    <row r="713" spans="1:10" x14ac:dyDescent="0.3">
      <c r="A713" s="2" t="s">
        <v>1753</v>
      </c>
      <c r="B713" s="6">
        <f t="shared" si="44"/>
        <v>5</v>
      </c>
      <c r="C713" s="6">
        <f t="shared" si="45"/>
        <v>9</v>
      </c>
      <c r="D713" s="1">
        <v>70.648700000000005</v>
      </c>
      <c r="E713" s="1">
        <v>71.118200000000002</v>
      </c>
      <c r="F713" s="1">
        <v>70.022800000000004</v>
      </c>
      <c r="G713" s="1">
        <v>71.039900000000003</v>
      </c>
      <c r="H713" s="3">
        <v>38435</v>
      </c>
      <c r="I713" s="4">
        <f t="shared" si="46"/>
        <v>0.33092466949580313</v>
      </c>
      <c r="J713" s="10">
        <f t="shared" si="47"/>
        <v>1.5522378247338728</v>
      </c>
    </row>
    <row r="714" spans="1:10" x14ac:dyDescent="0.3">
      <c r="A714" s="2" t="s">
        <v>1752</v>
      </c>
      <c r="B714" s="6">
        <f t="shared" si="44"/>
        <v>1</v>
      </c>
      <c r="C714" s="6">
        <f t="shared" si="45"/>
        <v>12</v>
      </c>
      <c r="D714" s="1">
        <v>71.196399999999997</v>
      </c>
      <c r="E714" s="1">
        <v>71.822299999999998</v>
      </c>
      <c r="F714" s="1">
        <v>70.883399999999995</v>
      </c>
      <c r="G714" s="1">
        <v>71.431100000000001</v>
      </c>
      <c r="H714" s="3">
        <v>29957</v>
      </c>
      <c r="I714" s="4">
        <f t="shared" si="46"/>
        <v>0.5491657715046957</v>
      </c>
      <c r="J714" s="10">
        <f t="shared" si="47"/>
        <v>1.3158739247201994</v>
      </c>
    </row>
    <row r="715" spans="1:10" x14ac:dyDescent="0.3">
      <c r="A715" s="2" t="s">
        <v>1751</v>
      </c>
      <c r="B715" s="6">
        <f t="shared" si="44"/>
        <v>2</v>
      </c>
      <c r="C715" s="6">
        <f t="shared" si="45"/>
        <v>13</v>
      </c>
      <c r="D715" s="1">
        <v>71.196399999999997</v>
      </c>
      <c r="E715" s="1">
        <v>71.196399999999997</v>
      </c>
      <c r="F715" s="1">
        <v>69.866399999999999</v>
      </c>
      <c r="G715" s="1">
        <v>70.648700000000005</v>
      </c>
      <c r="H715" s="3">
        <v>41761</v>
      </c>
      <c r="I715" s="4">
        <f t="shared" si="46"/>
        <v>-1.1013640345240505</v>
      </c>
      <c r="J715" s="10">
        <f t="shared" si="47"/>
        <v>1.8857408364286072</v>
      </c>
    </row>
    <row r="716" spans="1:10" x14ac:dyDescent="0.3">
      <c r="A716" s="2" t="s">
        <v>1750</v>
      </c>
      <c r="B716" s="6">
        <f t="shared" si="44"/>
        <v>3</v>
      </c>
      <c r="C716" s="6">
        <f t="shared" si="45"/>
        <v>14</v>
      </c>
      <c r="D716" s="1">
        <v>70.414000000000001</v>
      </c>
      <c r="E716" s="1">
        <v>71.118200000000002</v>
      </c>
      <c r="F716" s="1">
        <v>70.022800000000004</v>
      </c>
      <c r="G716" s="1">
        <v>70.805199999999999</v>
      </c>
      <c r="H716" s="3">
        <v>31098</v>
      </c>
      <c r="I716" s="4">
        <f t="shared" si="46"/>
        <v>0.22127359352354595</v>
      </c>
      <c r="J716" s="10">
        <f t="shared" si="47"/>
        <v>1.5522378247338728</v>
      </c>
    </row>
    <row r="717" spans="1:10" x14ac:dyDescent="0.3">
      <c r="A717" s="2" t="s">
        <v>1749</v>
      </c>
      <c r="B717" s="6">
        <f t="shared" si="44"/>
        <v>4</v>
      </c>
      <c r="C717" s="6">
        <f t="shared" si="45"/>
        <v>15</v>
      </c>
      <c r="D717" s="1">
        <v>70.335800000000006</v>
      </c>
      <c r="E717" s="1">
        <v>70.883399999999995</v>
      </c>
      <c r="F717" s="1">
        <v>69.631600000000006</v>
      </c>
      <c r="G717" s="1">
        <v>70.570499999999996</v>
      </c>
      <c r="H717" s="3">
        <v>25096</v>
      </c>
      <c r="I717" s="4">
        <f t="shared" si="46"/>
        <v>-0.33202341790017653</v>
      </c>
      <c r="J717" s="10">
        <f t="shared" si="47"/>
        <v>1.7817786252040693</v>
      </c>
    </row>
    <row r="718" spans="1:10" x14ac:dyDescent="0.3">
      <c r="A718" s="2" t="s">
        <v>1748</v>
      </c>
      <c r="B718" s="6">
        <f t="shared" si="44"/>
        <v>5</v>
      </c>
      <c r="C718" s="6">
        <f t="shared" si="45"/>
        <v>16</v>
      </c>
      <c r="D718" s="1">
        <v>69.7881</v>
      </c>
      <c r="E718" s="1">
        <v>70.648700000000005</v>
      </c>
      <c r="F718" s="1">
        <v>69.7881</v>
      </c>
      <c r="G718" s="1">
        <v>70.570499999999996</v>
      </c>
      <c r="H718" s="3">
        <v>33802</v>
      </c>
      <c r="I718" s="4">
        <f t="shared" si="46"/>
        <v>0</v>
      </c>
      <c r="J718" s="10">
        <f t="shared" si="47"/>
        <v>1.2256200267341741</v>
      </c>
    </row>
    <row r="719" spans="1:10" x14ac:dyDescent="0.3">
      <c r="A719" s="2" t="s">
        <v>1747</v>
      </c>
      <c r="B719" s="6">
        <f t="shared" si="44"/>
        <v>1</v>
      </c>
      <c r="C719" s="6">
        <f t="shared" si="45"/>
        <v>19</v>
      </c>
      <c r="D719" s="1">
        <v>70.179299999999998</v>
      </c>
      <c r="E719" s="1">
        <v>70.805199999999999</v>
      </c>
      <c r="F719" s="1">
        <v>70.179299999999998</v>
      </c>
      <c r="G719" s="1">
        <v>70.414000000000001</v>
      </c>
      <c r="H719" s="3">
        <v>24008</v>
      </c>
      <c r="I719" s="4">
        <f t="shared" si="46"/>
        <v>-0.22201031216979122</v>
      </c>
      <c r="J719" s="10">
        <f t="shared" si="47"/>
        <v>0.88790485766504434</v>
      </c>
    </row>
    <row r="720" spans="1:10" x14ac:dyDescent="0.3">
      <c r="A720" s="2" t="s">
        <v>1746</v>
      </c>
      <c r="B720" s="6">
        <f t="shared" si="44"/>
        <v>2</v>
      </c>
      <c r="C720" s="6">
        <f t="shared" si="45"/>
        <v>20</v>
      </c>
      <c r="D720" s="1">
        <v>70.414000000000001</v>
      </c>
      <c r="E720" s="1">
        <v>70.727000000000004</v>
      </c>
      <c r="F720" s="1">
        <v>70.257499999999993</v>
      </c>
      <c r="G720" s="1">
        <v>70.727000000000004</v>
      </c>
      <c r="H720" s="3">
        <v>21474</v>
      </c>
      <c r="I720" s="4">
        <f t="shared" si="46"/>
        <v>0.44352883018469563</v>
      </c>
      <c r="J720" s="10">
        <f t="shared" si="47"/>
        <v>0.66603312503744516</v>
      </c>
    </row>
    <row r="721" spans="1:10" x14ac:dyDescent="0.3">
      <c r="A721" s="2" t="s">
        <v>1745</v>
      </c>
      <c r="B721" s="6">
        <f t="shared" si="44"/>
        <v>3</v>
      </c>
      <c r="C721" s="6">
        <f t="shared" si="45"/>
        <v>21</v>
      </c>
      <c r="D721" s="1">
        <v>70.648700000000005</v>
      </c>
      <c r="E721" s="1">
        <v>71.118200000000002</v>
      </c>
      <c r="F721" s="1">
        <v>69.7881</v>
      </c>
      <c r="G721" s="1">
        <v>70.805199999999999</v>
      </c>
      <c r="H721" s="3">
        <v>30262</v>
      </c>
      <c r="I721" s="4">
        <f t="shared" si="46"/>
        <v>0.11050489988528563</v>
      </c>
      <c r="J721" s="10">
        <f t="shared" si="47"/>
        <v>1.8879773421298545</v>
      </c>
    </row>
    <row r="722" spans="1:10" x14ac:dyDescent="0.3">
      <c r="A722" s="2" t="s">
        <v>1744</v>
      </c>
      <c r="B722" s="6">
        <f t="shared" si="44"/>
        <v>4</v>
      </c>
      <c r="C722" s="6">
        <f t="shared" si="45"/>
        <v>22</v>
      </c>
      <c r="D722" s="1">
        <v>70.648700000000005</v>
      </c>
      <c r="E722" s="1">
        <v>71.431100000000001</v>
      </c>
      <c r="F722" s="1">
        <v>70.648700000000005</v>
      </c>
      <c r="G722" s="1">
        <v>71.431100000000001</v>
      </c>
      <c r="H722" s="3">
        <v>20798</v>
      </c>
      <c r="I722" s="4">
        <f t="shared" si="46"/>
        <v>0.88009044100051181</v>
      </c>
      <c r="J722" s="10">
        <f t="shared" si="47"/>
        <v>1.1013640345240474</v>
      </c>
    </row>
    <row r="723" spans="1:10" x14ac:dyDescent="0.3">
      <c r="A723" s="2" t="s">
        <v>1743</v>
      </c>
      <c r="B723" s="6">
        <f t="shared" si="44"/>
        <v>5</v>
      </c>
      <c r="C723" s="6">
        <f t="shared" si="45"/>
        <v>23</v>
      </c>
      <c r="D723" s="1">
        <v>71.665800000000004</v>
      </c>
      <c r="E723" s="1">
        <v>74.717100000000002</v>
      </c>
      <c r="F723" s="1">
        <v>71.587599999999995</v>
      </c>
      <c r="G723" s="1">
        <v>74.717100000000002</v>
      </c>
      <c r="H723" s="3">
        <v>64301</v>
      </c>
      <c r="I723" s="4">
        <f t="shared" si="46"/>
        <v>4.4975632863916504</v>
      </c>
      <c r="J723" s="10">
        <f t="shared" si="47"/>
        <v>4.2787106993314339</v>
      </c>
    </row>
    <row r="724" spans="1:10" x14ac:dyDescent="0.3">
      <c r="A724" s="2" t="s">
        <v>1742</v>
      </c>
      <c r="B724" s="6">
        <f t="shared" si="44"/>
        <v>1</v>
      </c>
      <c r="C724" s="6">
        <f t="shared" si="45"/>
        <v>26</v>
      </c>
      <c r="D724" s="1">
        <v>74.717100000000002</v>
      </c>
      <c r="E724" s="1">
        <v>74.795299999999997</v>
      </c>
      <c r="F724" s="1">
        <v>74.247699999999995</v>
      </c>
      <c r="G724" s="1">
        <v>74.560599999999994</v>
      </c>
      <c r="H724" s="3">
        <v>40021</v>
      </c>
      <c r="I724" s="4">
        <f t="shared" si="46"/>
        <v>-0.20967640489723433</v>
      </c>
      <c r="J724" s="10">
        <f t="shared" si="47"/>
        <v>0.73482480096270864</v>
      </c>
    </row>
    <row r="725" spans="1:10" x14ac:dyDescent="0.3">
      <c r="A725" s="2" t="s">
        <v>1741</v>
      </c>
      <c r="B725" s="6">
        <f t="shared" si="44"/>
        <v>2</v>
      </c>
      <c r="C725" s="6">
        <f t="shared" si="45"/>
        <v>27</v>
      </c>
      <c r="D725" s="1">
        <v>74.013000000000005</v>
      </c>
      <c r="E725" s="1">
        <v>75.343000000000004</v>
      </c>
      <c r="F725" s="1">
        <v>73.778199999999998</v>
      </c>
      <c r="G725" s="1">
        <v>75.343000000000004</v>
      </c>
      <c r="H725" s="3">
        <v>50925</v>
      </c>
      <c r="I725" s="4">
        <f t="shared" si="46"/>
        <v>1.0438803400864294</v>
      </c>
      <c r="J725" s="10">
        <f t="shared" si="47"/>
        <v>2.0987725940716699</v>
      </c>
    </row>
    <row r="726" spans="1:10" x14ac:dyDescent="0.3">
      <c r="A726" s="2" t="s">
        <v>1740</v>
      </c>
      <c r="B726" s="6">
        <f t="shared" si="44"/>
        <v>3</v>
      </c>
      <c r="C726" s="6">
        <f t="shared" si="45"/>
        <v>28</v>
      </c>
      <c r="D726" s="1">
        <v>74.951800000000006</v>
      </c>
      <c r="E726" s="1">
        <v>75.186499999999995</v>
      </c>
      <c r="F726" s="1">
        <v>74.560599999999994</v>
      </c>
      <c r="G726" s="1">
        <v>75.030100000000004</v>
      </c>
      <c r="H726" s="3">
        <v>63210</v>
      </c>
      <c r="I726" s="4">
        <f t="shared" si="46"/>
        <v>-0.41616545991592024</v>
      </c>
      <c r="J726" s="10">
        <f t="shared" si="47"/>
        <v>0.83594760080676744</v>
      </c>
    </row>
    <row r="727" spans="1:10" x14ac:dyDescent="0.3">
      <c r="A727" s="2" t="s">
        <v>1739</v>
      </c>
      <c r="B727" s="6">
        <f t="shared" si="44"/>
        <v>4</v>
      </c>
      <c r="C727" s="6">
        <f t="shared" si="45"/>
        <v>29</v>
      </c>
      <c r="D727" s="1">
        <v>75.1083</v>
      </c>
      <c r="E727" s="1">
        <v>76.125399999999999</v>
      </c>
      <c r="F727" s="1">
        <v>74.717100000000002</v>
      </c>
      <c r="G727" s="1">
        <v>75.499499999999998</v>
      </c>
      <c r="H727" s="3">
        <v>56516</v>
      </c>
      <c r="I727" s="4">
        <f t="shared" si="46"/>
        <v>0.6236667359531195</v>
      </c>
      <c r="J727" s="10">
        <f t="shared" si="47"/>
        <v>1.8672998927625601</v>
      </c>
    </row>
    <row r="728" spans="1:10" x14ac:dyDescent="0.3">
      <c r="A728" s="2" t="s">
        <v>1738</v>
      </c>
      <c r="B728" s="6">
        <f t="shared" si="44"/>
        <v>5</v>
      </c>
      <c r="C728" s="6">
        <f t="shared" si="45"/>
        <v>30</v>
      </c>
      <c r="D728" s="1">
        <v>75.1083</v>
      </c>
      <c r="E728" s="1">
        <v>77.298900000000003</v>
      </c>
      <c r="F728" s="1">
        <v>75.030100000000004</v>
      </c>
      <c r="G728" s="1">
        <v>77.220699999999994</v>
      </c>
      <c r="H728" s="3">
        <v>76884</v>
      </c>
      <c r="I728" s="4">
        <f t="shared" si="46"/>
        <v>2.2541522087574446</v>
      </c>
      <c r="J728" s="10">
        <f t="shared" si="47"/>
        <v>2.9790358863493767</v>
      </c>
    </row>
    <row r="729" spans="1:10" x14ac:dyDescent="0.3">
      <c r="A729" s="2" t="s">
        <v>1737</v>
      </c>
      <c r="B729" s="6">
        <f t="shared" si="44"/>
        <v>1</v>
      </c>
      <c r="C729" s="6">
        <f t="shared" si="45"/>
        <v>3</v>
      </c>
      <c r="D729" s="1">
        <v>76.907799999999995</v>
      </c>
      <c r="E729" s="1">
        <v>77.142499999999998</v>
      </c>
      <c r="F729" s="1">
        <v>75.734200000000001</v>
      </c>
      <c r="G729" s="1">
        <v>76.594800000000006</v>
      </c>
      <c r="H729" s="3">
        <v>44060</v>
      </c>
      <c r="I729" s="4">
        <f t="shared" si="46"/>
        <v>-0.81383664793149013</v>
      </c>
      <c r="J729" s="10">
        <f t="shared" si="47"/>
        <v>1.8424519087280038</v>
      </c>
    </row>
    <row r="730" spans="1:10" x14ac:dyDescent="0.3">
      <c r="A730" s="2" t="s">
        <v>1736</v>
      </c>
      <c r="B730" s="6">
        <f t="shared" si="44"/>
        <v>2</v>
      </c>
      <c r="C730" s="6">
        <f t="shared" si="45"/>
        <v>4</v>
      </c>
      <c r="D730" s="1">
        <v>75.812399999999997</v>
      </c>
      <c r="E730" s="1">
        <v>76.0471</v>
      </c>
      <c r="F730" s="1">
        <v>74.560599999999994</v>
      </c>
      <c r="G730" s="1">
        <v>75.577699999999993</v>
      </c>
      <c r="H730" s="3">
        <v>43075</v>
      </c>
      <c r="I730" s="4">
        <f t="shared" si="46"/>
        <v>-1.336792319749283</v>
      </c>
      <c r="J730" s="10">
        <f t="shared" si="47"/>
        <v>1.9740667615606766</v>
      </c>
    </row>
    <row r="731" spans="1:10" x14ac:dyDescent="0.3">
      <c r="A731" s="2" t="s">
        <v>1735</v>
      </c>
      <c r="B731" s="6">
        <f t="shared" si="44"/>
        <v>3</v>
      </c>
      <c r="C731" s="6">
        <f t="shared" si="45"/>
        <v>5</v>
      </c>
      <c r="D731" s="1">
        <v>74.013000000000005</v>
      </c>
      <c r="E731" s="1">
        <v>75.968900000000005</v>
      </c>
      <c r="F731" s="1">
        <v>74.013000000000005</v>
      </c>
      <c r="G731" s="1">
        <v>75.812399999999997</v>
      </c>
      <c r="H731" s="3">
        <v>60542</v>
      </c>
      <c r="I731" s="4">
        <f t="shared" si="46"/>
        <v>0.31006015324451291</v>
      </c>
      <c r="J731" s="10">
        <f t="shared" si="47"/>
        <v>2.6083292559858755</v>
      </c>
    </row>
    <row r="732" spans="1:10" x14ac:dyDescent="0.3">
      <c r="A732" s="2" t="s">
        <v>1734</v>
      </c>
      <c r="B732" s="6">
        <f t="shared" si="44"/>
        <v>4</v>
      </c>
      <c r="C732" s="6">
        <f t="shared" si="45"/>
        <v>6</v>
      </c>
      <c r="D732" s="1">
        <v>75.577699999999993</v>
      </c>
      <c r="E732" s="1">
        <v>75.812399999999997</v>
      </c>
      <c r="F732" s="1">
        <v>75.186499999999995</v>
      </c>
      <c r="G732" s="1">
        <v>75.577699999999993</v>
      </c>
      <c r="H732" s="3">
        <v>33501</v>
      </c>
      <c r="I732" s="4">
        <f t="shared" si="46"/>
        <v>-0.31006015324450875</v>
      </c>
      <c r="J732" s="10">
        <f t="shared" si="47"/>
        <v>0.82901740963804549</v>
      </c>
    </row>
    <row r="733" spans="1:10" x14ac:dyDescent="0.3">
      <c r="A733" s="2" t="s">
        <v>1733</v>
      </c>
      <c r="B733" s="6">
        <f t="shared" si="44"/>
        <v>5</v>
      </c>
      <c r="C733" s="6">
        <f t="shared" si="45"/>
        <v>7</v>
      </c>
      <c r="D733" s="1">
        <v>75.968900000000005</v>
      </c>
      <c r="E733" s="1">
        <v>77.0642</v>
      </c>
      <c r="F733" s="1">
        <v>75.968900000000005</v>
      </c>
      <c r="G733" s="1">
        <v>76.751300000000001</v>
      </c>
      <c r="H733" s="3">
        <v>37114</v>
      </c>
      <c r="I733" s="4">
        <f t="shared" si="46"/>
        <v>1.5409058307346968</v>
      </c>
      <c r="J733" s="10">
        <f t="shared" si="47"/>
        <v>1.4314794686925307</v>
      </c>
    </row>
    <row r="734" spans="1:10" x14ac:dyDescent="0.3">
      <c r="A734" s="2" t="s">
        <v>1732</v>
      </c>
      <c r="B734" s="6">
        <f t="shared" si="44"/>
        <v>1</v>
      </c>
      <c r="C734" s="6">
        <f t="shared" si="45"/>
        <v>10</v>
      </c>
      <c r="D734" s="1">
        <v>76.594800000000006</v>
      </c>
      <c r="E734" s="1">
        <v>76.673000000000002</v>
      </c>
      <c r="F734" s="1">
        <v>75.499499999999998</v>
      </c>
      <c r="G734" s="1">
        <v>75.499499999999998</v>
      </c>
      <c r="H734" s="3">
        <v>30865</v>
      </c>
      <c r="I734" s="4">
        <f t="shared" si="46"/>
        <v>-1.6444290718113823</v>
      </c>
      <c r="J734" s="10">
        <f t="shared" si="47"/>
        <v>1.5423591822333704</v>
      </c>
    </row>
    <row r="735" spans="1:10" x14ac:dyDescent="0.3">
      <c r="A735" s="2" t="s">
        <v>1731</v>
      </c>
      <c r="B735" s="6">
        <f t="shared" si="44"/>
        <v>2</v>
      </c>
      <c r="C735" s="6">
        <f t="shared" si="45"/>
        <v>11</v>
      </c>
      <c r="D735" s="1">
        <v>76.125399999999999</v>
      </c>
      <c r="E735" s="1">
        <v>76.907799999999995</v>
      </c>
      <c r="F735" s="1">
        <v>75.656000000000006</v>
      </c>
      <c r="G735" s="1">
        <v>76.907799999999995</v>
      </c>
      <c r="H735" s="3">
        <v>40668</v>
      </c>
      <c r="I735" s="4">
        <f t="shared" si="46"/>
        <v>1.8481268080514979</v>
      </c>
      <c r="J735" s="10">
        <f t="shared" si="47"/>
        <v>1.641055208379762</v>
      </c>
    </row>
    <row r="736" spans="1:10" x14ac:dyDescent="0.3">
      <c r="A736" s="2" t="s">
        <v>1730</v>
      </c>
      <c r="B736" s="6">
        <f t="shared" si="44"/>
        <v>3</v>
      </c>
      <c r="C736" s="6">
        <f t="shared" si="45"/>
        <v>12</v>
      </c>
      <c r="D736" s="1">
        <v>76.907799999999995</v>
      </c>
      <c r="E736" s="1">
        <v>77.0642</v>
      </c>
      <c r="F736" s="1">
        <v>76.0471</v>
      </c>
      <c r="G736" s="1">
        <v>76.986000000000004</v>
      </c>
      <c r="H736" s="3">
        <v>42272</v>
      </c>
      <c r="I736" s="4">
        <f t="shared" si="46"/>
        <v>0.10162853439275571</v>
      </c>
      <c r="J736" s="10">
        <f t="shared" si="47"/>
        <v>1.328595552660067</v>
      </c>
    </row>
    <row r="737" spans="1:10" x14ac:dyDescent="0.3">
      <c r="A737" s="2" t="s">
        <v>1729</v>
      </c>
      <c r="B737" s="6">
        <f t="shared" si="44"/>
        <v>4</v>
      </c>
      <c r="C737" s="6">
        <f t="shared" si="45"/>
        <v>13</v>
      </c>
      <c r="D737" s="1">
        <v>76.907799999999995</v>
      </c>
      <c r="E737" s="1">
        <v>77.7684</v>
      </c>
      <c r="F737" s="1">
        <v>76.594800000000006</v>
      </c>
      <c r="G737" s="1">
        <v>77.611900000000006</v>
      </c>
      <c r="H737" s="3">
        <v>45585</v>
      </c>
      <c r="I737" s="4">
        <f t="shared" si="46"/>
        <v>0.80971788067124795</v>
      </c>
      <c r="J737" s="10">
        <f t="shared" si="47"/>
        <v>1.5205989684541459</v>
      </c>
    </row>
    <row r="738" spans="1:10" x14ac:dyDescent="0.3">
      <c r="A738" s="2" t="s">
        <v>1728</v>
      </c>
      <c r="B738" s="6">
        <f t="shared" si="44"/>
        <v>5</v>
      </c>
      <c r="C738" s="6">
        <f t="shared" si="45"/>
        <v>14</v>
      </c>
      <c r="D738" s="1">
        <v>76.829499999999996</v>
      </c>
      <c r="E738" s="1">
        <v>77.142499999999998</v>
      </c>
      <c r="F738" s="1">
        <v>76.281899999999993</v>
      </c>
      <c r="G738" s="1">
        <v>76.986000000000004</v>
      </c>
      <c r="H738" s="3">
        <v>34112</v>
      </c>
      <c r="I738" s="4">
        <f t="shared" si="46"/>
        <v>-0.8097178806712404</v>
      </c>
      <c r="J738" s="10">
        <f t="shared" si="47"/>
        <v>1.1218672207820481</v>
      </c>
    </row>
    <row r="739" spans="1:10" x14ac:dyDescent="0.3">
      <c r="A739" s="2" t="s">
        <v>1727</v>
      </c>
      <c r="B739" s="6">
        <f t="shared" si="44"/>
        <v>1</v>
      </c>
      <c r="C739" s="6">
        <f t="shared" si="45"/>
        <v>17</v>
      </c>
      <c r="D739" s="1">
        <v>75.421199999999999</v>
      </c>
      <c r="E739" s="1">
        <v>76.438299999999998</v>
      </c>
      <c r="F739" s="1">
        <v>75.264799999999994</v>
      </c>
      <c r="G739" s="1">
        <v>75.890699999999995</v>
      </c>
      <c r="H739" s="3">
        <v>46715</v>
      </c>
      <c r="I739" s="4">
        <f t="shared" si="46"/>
        <v>-1.4329439890991074</v>
      </c>
      <c r="J739" s="10">
        <f t="shared" si="47"/>
        <v>1.5471317428352913</v>
      </c>
    </row>
    <row r="740" spans="1:10" x14ac:dyDescent="0.3">
      <c r="A740" s="2" t="s">
        <v>1726</v>
      </c>
      <c r="B740" s="6">
        <f t="shared" si="44"/>
        <v>2</v>
      </c>
      <c r="C740" s="6">
        <f t="shared" si="45"/>
        <v>18</v>
      </c>
      <c r="D740" s="1">
        <v>74.325900000000004</v>
      </c>
      <c r="E740" s="1">
        <v>75.656000000000006</v>
      </c>
      <c r="F740" s="1">
        <v>74.325900000000004</v>
      </c>
      <c r="G740" s="1">
        <v>75.656000000000006</v>
      </c>
      <c r="H740" s="3">
        <v>35430</v>
      </c>
      <c r="I740" s="4">
        <f t="shared" si="46"/>
        <v>-0.30973975367341727</v>
      </c>
      <c r="J740" s="10">
        <f t="shared" si="47"/>
        <v>1.7737271921535247</v>
      </c>
    </row>
    <row r="741" spans="1:10" x14ac:dyDescent="0.3">
      <c r="A741" s="2" t="s">
        <v>1725</v>
      </c>
      <c r="B741" s="6">
        <f t="shared" si="44"/>
        <v>3</v>
      </c>
      <c r="C741" s="6">
        <f t="shared" si="45"/>
        <v>19</v>
      </c>
      <c r="D741" s="1">
        <v>75.656000000000006</v>
      </c>
      <c r="E741" s="1">
        <v>76.125399999999999</v>
      </c>
      <c r="F741" s="1">
        <v>75.264799999999994</v>
      </c>
      <c r="G741" s="1">
        <v>76.125399999999999</v>
      </c>
      <c r="H741" s="3">
        <v>27889</v>
      </c>
      <c r="I741" s="4">
        <f t="shared" si="46"/>
        <v>0.6185230818644426</v>
      </c>
      <c r="J741" s="10">
        <f t="shared" si="47"/>
        <v>1.1369418500537889</v>
      </c>
    </row>
    <row r="742" spans="1:10" x14ac:dyDescent="0.3">
      <c r="A742" s="2" t="s">
        <v>1724</v>
      </c>
      <c r="B742" s="6">
        <f t="shared" si="44"/>
        <v>4</v>
      </c>
      <c r="C742" s="6">
        <f t="shared" si="45"/>
        <v>20</v>
      </c>
      <c r="D742" s="1">
        <v>75.186499999999995</v>
      </c>
      <c r="E742" s="1">
        <v>75.812399999999997</v>
      </c>
      <c r="F742" s="1">
        <v>74.4041</v>
      </c>
      <c r="G742" s="1">
        <v>75.1083</v>
      </c>
      <c r="H742" s="3">
        <v>35517</v>
      </c>
      <c r="I742" s="4">
        <f t="shared" si="46"/>
        <v>-1.3450908560985253</v>
      </c>
      <c r="J742" s="10">
        <f t="shared" si="47"/>
        <v>1.8750819812141746</v>
      </c>
    </row>
    <row r="743" spans="1:10" x14ac:dyDescent="0.3">
      <c r="A743" s="2" t="s">
        <v>1723</v>
      </c>
      <c r="B743" s="6">
        <f t="shared" si="44"/>
        <v>5</v>
      </c>
      <c r="C743" s="6">
        <f t="shared" si="45"/>
        <v>21</v>
      </c>
      <c r="D743" s="1">
        <v>74.4041</v>
      </c>
      <c r="E743" s="1">
        <v>75.499499999999998</v>
      </c>
      <c r="F743" s="1">
        <v>74.013000000000005</v>
      </c>
      <c r="G743" s="1">
        <v>74.169399999999996</v>
      </c>
      <c r="H743" s="3">
        <v>34754</v>
      </c>
      <c r="I743" s="4">
        <f t="shared" si="46"/>
        <v>-1.2579405779190307</v>
      </c>
      <c r="J743" s="10">
        <f t="shared" si="47"/>
        <v>1.9885280265812741</v>
      </c>
    </row>
    <row r="744" spans="1:10" x14ac:dyDescent="0.3">
      <c r="A744" s="2" t="s">
        <v>1722</v>
      </c>
      <c r="B744" s="6">
        <f t="shared" si="44"/>
        <v>6</v>
      </c>
      <c r="C744" s="6">
        <f t="shared" si="45"/>
        <v>22</v>
      </c>
      <c r="D744" s="1">
        <v>74.873599999999996</v>
      </c>
      <c r="E744" s="1">
        <v>75.264799999999994</v>
      </c>
      <c r="F744" s="1">
        <v>74.325900000000004</v>
      </c>
      <c r="G744" s="1">
        <v>74.873599999999996</v>
      </c>
      <c r="H744" s="3">
        <v>8384</v>
      </c>
      <c r="I744" s="4">
        <f t="shared" si="46"/>
        <v>0.94496922394105898</v>
      </c>
      <c r="J744" s="10">
        <f t="shared" si="47"/>
        <v>1.2553084239641796</v>
      </c>
    </row>
    <row r="745" spans="1:10" x14ac:dyDescent="0.3">
      <c r="A745" s="2" t="s">
        <v>1721</v>
      </c>
      <c r="B745" s="6">
        <f t="shared" si="44"/>
        <v>1</v>
      </c>
      <c r="C745" s="6">
        <f t="shared" si="45"/>
        <v>24</v>
      </c>
      <c r="D745" s="1">
        <v>75.1083</v>
      </c>
      <c r="E745" s="1">
        <v>75.421199999999999</v>
      </c>
      <c r="F745" s="1">
        <v>74.4041</v>
      </c>
      <c r="G745" s="1">
        <v>74.482399999999998</v>
      </c>
      <c r="H745" s="3">
        <v>17215</v>
      </c>
      <c r="I745" s="4">
        <f t="shared" si="46"/>
        <v>-0.52385025657599871</v>
      </c>
      <c r="J745" s="10">
        <f t="shared" si="47"/>
        <v>1.3577354755035971</v>
      </c>
    </row>
    <row r="746" spans="1:10" x14ac:dyDescent="0.3">
      <c r="A746" s="2" t="s">
        <v>1720</v>
      </c>
      <c r="B746" s="6">
        <f t="shared" si="44"/>
        <v>2</v>
      </c>
      <c r="C746" s="6">
        <f t="shared" si="45"/>
        <v>25</v>
      </c>
      <c r="D746" s="1">
        <v>75.1083</v>
      </c>
      <c r="E746" s="1">
        <v>76.125399999999999</v>
      </c>
      <c r="F746" s="1">
        <v>74.795299999999997</v>
      </c>
      <c r="G746" s="1">
        <v>75.499499999999998</v>
      </c>
      <c r="H746" s="3">
        <v>16006</v>
      </c>
      <c r="I746" s="4">
        <f t="shared" si="46"/>
        <v>1.3563177851163108</v>
      </c>
      <c r="J746" s="10">
        <f t="shared" si="47"/>
        <v>1.7626931750175601</v>
      </c>
    </row>
    <row r="747" spans="1:10" x14ac:dyDescent="0.3">
      <c r="A747" s="2" t="s">
        <v>1719</v>
      </c>
      <c r="B747" s="6">
        <f t="shared" si="44"/>
        <v>3</v>
      </c>
      <c r="C747" s="6">
        <f t="shared" si="45"/>
        <v>26</v>
      </c>
      <c r="D747" s="1">
        <v>75.499499999999998</v>
      </c>
      <c r="E747" s="1">
        <v>76.125399999999999</v>
      </c>
      <c r="F747" s="1">
        <v>75.1083</v>
      </c>
      <c r="G747" s="1">
        <v>75.1083</v>
      </c>
      <c r="H747" s="3">
        <v>12055</v>
      </c>
      <c r="I747" s="4">
        <f t="shared" si="46"/>
        <v>-0.51949617456235031</v>
      </c>
      <c r="J747" s="10">
        <f t="shared" si="47"/>
        <v>1.3450908560985375</v>
      </c>
    </row>
    <row r="748" spans="1:10" x14ac:dyDescent="0.3">
      <c r="A748" s="2" t="s">
        <v>1718</v>
      </c>
      <c r="B748" s="6">
        <f t="shared" si="44"/>
        <v>4</v>
      </c>
      <c r="C748" s="6">
        <f t="shared" si="45"/>
        <v>27</v>
      </c>
      <c r="D748" s="1">
        <v>75.264799999999994</v>
      </c>
      <c r="E748" s="1">
        <v>75.656000000000006</v>
      </c>
      <c r="F748" s="1">
        <v>74.717100000000002</v>
      </c>
      <c r="G748" s="1">
        <v>74.795299999999997</v>
      </c>
      <c r="H748" s="3">
        <v>24204</v>
      </c>
      <c r="I748" s="4">
        <f t="shared" si="46"/>
        <v>-0.41760231891902011</v>
      </c>
      <c r="J748" s="10">
        <f t="shared" si="47"/>
        <v>1.2487768108981188</v>
      </c>
    </row>
    <row r="749" spans="1:10" x14ac:dyDescent="0.3">
      <c r="A749" s="2" t="s">
        <v>1717</v>
      </c>
      <c r="B749" s="6">
        <f t="shared" si="44"/>
        <v>5</v>
      </c>
      <c r="C749" s="6">
        <f t="shared" si="45"/>
        <v>28</v>
      </c>
      <c r="D749" s="1">
        <v>75.734200000000001</v>
      </c>
      <c r="E749" s="1">
        <v>75.890699999999995</v>
      </c>
      <c r="F749" s="1">
        <v>75.030100000000004</v>
      </c>
      <c r="G749" s="1">
        <v>75.890699999999995</v>
      </c>
      <c r="H749" s="3">
        <v>25705</v>
      </c>
      <c r="I749" s="4">
        <f t="shared" si="46"/>
        <v>1.4539098468265197</v>
      </c>
      <c r="J749" s="10">
        <f t="shared" si="47"/>
        <v>1.1404780892982873</v>
      </c>
    </row>
    <row r="750" spans="1:10" x14ac:dyDescent="0.3">
      <c r="A750" s="2" t="s">
        <v>1716</v>
      </c>
      <c r="B750" s="6">
        <f t="shared" si="44"/>
        <v>3</v>
      </c>
      <c r="C750" s="6">
        <f t="shared" si="45"/>
        <v>2</v>
      </c>
      <c r="D750" s="1">
        <v>76.360100000000003</v>
      </c>
      <c r="E750" s="1">
        <v>78.159599999999998</v>
      </c>
      <c r="F750" s="1">
        <v>75.968900000000005</v>
      </c>
      <c r="G750" s="1">
        <v>77.924800000000005</v>
      </c>
      <c r="H750" s="3">
        <v>40647</v>
      </c>
      <c r="I750" s="4">
        <f t="shared" si="46"/>
        <v>2.645011182974168</v>
      </c>
      <c r="J750" s="10">
        <f t="shared" si="47"/>
        <v>2.8428844003624896</v>
      </c>
    </row>
    <row r="751" spans="1:10" x14ac:dyDescent="0.3">
      <c r="A751" s="2" t="s">
        <v>1715</v>
      </c>
      <c r="B751" s="6">
        <f t="shared" si="44"/>
        <v>4</v>
      </c>
      <c r="C751" s="6">
        <f t="shared" si="45"/>
        <v>3</v>
      </c>
      <c r="D751" s="1">
        <v>78.629000000000005</v>
      </c>
      <c r="E751" s="1">
        <v>79.802599999999998</v>
      </c>
      <c r="F751" s="1">
        <v>78.237799999999993</v>
      </c>
      <c r="G751" s="1">
        <v>79.020200000000003</v>
      </c>
      <c r="H751" s="3">
        <v>44335</v>
      </c>
      <c r="I751" s="4">
        <f t="shared" si="46"/>
        <v>1.3959256905163757</v>
      </c>
      <c r="J751" s="10">
        <f t="shared" si="47"/>
        <v>1.9803178656813734</v>
      </c>
    </row>
    <row r="752" spans="1:10" x14ac:dyDescent="0.3">
      <c r="A752" s="2" t="s">
        <v>1714</v>
      </c>
      <c r="B752" s="6">
        <f t="shared" si="44"/>
        <v>5</v>
      </c>
      <c r="C752" s="6">
        <f t="shared" si="45"/>
        <v>4</v>
      </c>
      <c r="D752" s="1">
        <v>78.629000000000005</v>
      </c>
      <c r="E752" s="1">
        <v>79.4114</v>
      </c>
      <c r="F752" s="1">
        <v>78.237799999999993</v>
      </c>
      <c r="G752" s="1">
        <v>79.4114</v>
      </c>
      <c r="H752" s="3">
        <v>39502</v>
      </c>
      <c r="I752" s="4">
        <f t="shared" si="46"/>
        <v>0.49384187882698305</v>
      </c>
      <c r="J752" s="10">
        <f t="shared" si="47"/>
        <v>1.4889028051301121</v>
      </c>
    </row>
    <row r="753" spans="1:10" x14ac:dyDescent="0.3">
      <c r="A753" s="2" t="s">
        <v>1713</v>
      </c>
      <c r="B753" s="6">
        <f t="shared" si="44"/>
        <v>1</v>
      </c>
      <c r="C753" s="6">
        <f t="shared" si="45"/>
        <v>7</v>
      </c>
      <c r="D753" s="1">
        <v>79.020200000000003</v>
      </c>
      <c r="E753" s="1">
        <v>79.020200000000003</v>
      </c>
      <c r="F753" s="1">
        <v>77.533699999999996</v>
      </c>
      <c r="G753" s="1">
        <v>78.629000000000005</v>
      </c>
      <c r="H753" s="3">
        <v>42328</v>
      </c>
      <c r="I753" s="4">
        <f t="shared" si="46"/>
        <v>-0.9901346642758786</v>
      </c>
      <c r="J753" s="10">
        <f t="shared" si="47"/>
        <v>1.899083543082547</v>
      </c>
    </row>
    <row r="754" spans="1:10" x14ac:dyDescent="0.3">
      <c r="A754" s="2" t="s">
        <v>1712</v>
      </c>
      <c r="B754" s="6">
        <f t="shared" si="44"/>
        <v>2</v>
      </c>
      <c r="C754" s="6">
        <f t="shared" si="45"/>
        <v>8</v>
      </c>
      <c r="D754" s="1">
        <v>77.924800000000005</v>
      </c>
      <c r="E754" s="1">
        <v>78.237799999999993</v>
      </c>
      <c r="F754" s="1">
        <v>77.377200000000002</v>
      </c>
      <c r="G754" s="1">
        <v>78.003100000000003</v>
      </c>
      <c r="H754" s="3">
        <v>31218</v>
      </c>
      <c r="I754" s="4">
        <f t="shared" si="46"/>
        <v>-0.79920186407817662</v>
      </c>
      <c r="J754" s="10">
        <f t="shared" si="47"/>
        <v>1.1060743164886688</v>
      </c>
    </row>
    <row r="755" spans="1:10" x14ac:dyDescent="0.3">
      <c r="A755" s="2" t="s">
        <v>1711</v>
      </c>
      <c r="B755" s="6">
        <f t="shared" si="44"/>
        <v>3</v>
      </c>
      <c r="C755" s="6">
        <f t="shared" si="45"/>
        <v>9</v>
      </c>
      <c r="D755" s="1">
        <v>78.629000000000005</v>
      </c>
      <c r="E755" s="1">
        <v>78.629000000000005</v>
      </c>
      <c r="F755" s="1">
        <v>77.611900000000006</v>
      </c>
      <c r="G755" s="1">
        <v>78.237799999999993</v>
      </c>
      <c r="H755" s="3">
        <v>26417</v>
      </c>
      <c r="I755" s="4">
        <f t="shared" si="46"/>
        <v>0.30043372322394329</v>
      </c>
      <c r="J755" s="10">
        <f t="shared" si="47"/>
        <v>1.3019822182712908</v>
      </c>
    </row>
    <row r="756" spans="1:10" x14ac:dyDescent="0.3">
      <c r="A756" s="2" t="s">
        <v>1710</v>
      </c>
      <c r="B756" s="6">
        <f t="shared" si="44"/>
        <v>4</v>
      </c>
      <c r="C756" s="6">
        <f t="shared" si="45"/>
        <v>10</v>
      </c>
      <c r="D756" s="1">
        <v>78.159599999999998</v>
      </c>
      <c r="E756" s="1">
        <v>79.020200000000003</v>
      </c>
      <c r="F756" s="1">
        <v>77.846599999999995</v>
      </c>
      <c r="G756" s="1">
        <v>79.020200000000003</v>
      </c>
      <c r="H756" s="3">
        <v>41234</v>
      </c>
      <c r="I756" s="4">
        <f t="shared" si="46"/>
        <v>0.99506092630312881</v>
      </c>
      <c r="J756" s="10">
        <f t="shared" si="47"/>
        <v>1.4963292390103535</v>
      </c>
    </row>
    <row r="757" spans="1:10" x14ac:dyDescent="0.3">
      <c r="A757" s="2" t="s">
        <v>1709</v>
      </c>
      <c r="B757" s="6">
        <f t="shared" si="44"/>
        <v>5</v>
      </c>
      <c r="C757" s="6">
        <f t="shared" si="45"/>
        <v>11</v>
      </c>
      <c r="D757" s="1">
        <v>79.4114</v>
      </c>
      <c r="E757" s="1">
        <v>79.4114</v>
      </c>
      <c r="F757" s="1">
        <v>78.629000000000005</v>
      </c>
      <c r="G757" s="1">
        <v>79.020200000000003</v>
      </c>
      <c r="H757" s="3">
        <v>22993</v>
      </c>
      <c r="I757" s="4">
        <f t="shared" si="46"/>
        <v>0</v>
      </c>
      <c r="J757" s="10">
        <f t="shared" si="47"/>
        <v>0.99013466427589092</v>
      </c>
    </row>
    <row r="758" spans="1:10" x14ac:dyDescent="0.3">
      <c r="A758" s="2" t="s">
        <v>1708</v>
      </c>
      <c r="B758" s="6">
        <f t="shared" si="44"/>
        <v>1</v>
      </c>
      <c r="C758" s="6">
        <f t="shared" si="45"/>
        <v>14</v>
      </c>
      <c r="D758" s="1">
        <v>79.020200000000003</v>
      </c>
      <c r="E758" s="1">
        <v>79.802599999999998</v>
      </c>
      <c r="F758" s="1">
        <v>78.237799999999993</v>
      </c>
      <c r="G758" s="1">
        <v>79.802599999999998</v>
      </c>
      <c r="H758" s="3">
        <v>23575</v>
      </c>
      <c r="I758" s="4">
        <f t="shared" si="46"/>
        <v>0.98525693937824443</v>
      </c>
      <c r="J758" s="10">
        <f t="shared" si="47"/>
        <v>1.9803178656813734</v>
      </c>
    </row>
    <row r="759" spans="1:10" x14ac:dyDescent="0.3">
      <c r="A759" s="2" t="s">
        <v>1707</v>
      </c>
      <c r="B759" s="6">
        <f t="shared" si="44"/>
        <v>2</v>
      </c>
      <c r="C759" s="6">
        <f t="shared" si="45"/>
        <v>15</v>
      </c>
      <c r="D759" s="1">
        <v>79.802599999999998</v>
      </c>
      <c r="E759" s="1">
        <v>79.802599999999998</v>
      </c>
      <c r="F759" s="1">
        <v>78.081299999999999</v>
      </c>
      <c r="G759" s="1">
        <v>78.629000000000005</v>
      </c>
      <c r="H759" s="3">
        <v>36015</v>
      </c>
      <c r="I759" s="4">
        <f t="shared" si="46"/>
        <v>-1.4815497248271485</v>
      </c>
      <c r="J759" s="10">
        <f t="shared" si="47"/>
        <v>2.1805493822235089</v>
      </c>
    </row>
    <row r="760" spans="1:10" x14ac:dyDescent="0.3">
      <c r="A760" s="2" t="s">
        <v>1706</v>
      </c>
      <c r="B760" s="6">
        <f t="shared" si="44"/>
        <v>3</v>
      </c>
      <c r="C760" s="6">
        <f t="shared" si="45"/>
        <v>16</v>
      </c>
      <c r="D760" s="1">
        <v>78.629000000000005</v>
      </c>
      <c r="E760" s="1">
        <v>78.629000000000005</v>
      </c>
      <c r="F760" s="1">
        <v>77.611900000000006</v>
      </c>
      <c r="G760" s="1">
        <v>77.611900000000006</v>
      </c>
      <c r="H760" s="3">
        <v>35496</v>
      </c>
      <c r="I760" s="4">
        <f t="shared" si="46"/>
        <v>-1.3019822182712932</v>
      </c>
      <c r="J760" s="10">
        <f t="shared" si="47"/>
        <v>1.3019822182712908</v>
      </c>
    </row>
    <row r="761" spans="1:10" x14ac:dyDescent="0.3">
      <c r="A761" s="2" t="s">
        <v>1705</v>
      </c>
      <c r="B761" s="6">
        <f t="shared" si="44"/>
        <v>4</v>
      </c>
      <c r="C761" s="6">
        <f t="shared" si="45"/>
        <v>17</v>
      </c>
      <c r="D761" s="1">
        <v>78.629000000000005</v>
      </c>
      <c r="E761" s="1">
        <v>79.020200000000003</v>
      </c>
      <c r="F761" s="1">
        <v>77.0642</v>
      </c>
      <c r="G761" s="1">
        <v>77.690100000000001</v>
      </c>
      <c r="H761" s="3">
        <v>40526</v>
      </c>
      <c r="I761" s="4">
        <f t="shared" si="46"/>
        <v>0.1007070180797934</v>
      </c>
      <c r="J761" s="10">
        <f t="shared" si="47"/>
        <v>2.5064675287385616</v>
      </c>
    </row>
    <row r="762" spans="1:10" x14ac:dyDescent="0.3">
      <c r="A762" s="2" t="s">
        <v>1704</v>
      </c>
      <c r="B762" s="6">
        <f t="shared" si="44"/>
        <v>5</v>
      </c>
      <c r="C762" s="6">
        <f t="shared" si="45"/>
        <v>18</v>
      </c>
      <c r="D762" s="1">
        <v>79.4114</v>
      </c>
      <c r="E762" s="1">
        <v>79.4114</v>
      </c>
      <c r="F762" s="1">
        <v>78.629000000000005</v>
      </c>
      <c r="G762" s="1">
        <v>79.4114</v>
      </c>
      <c r="H762" s="3">
        <v>49874</v>
      </c>
      <c r="I762" s="4">
        <f t="shared" si="46"/>
        <v>2.1914098644673916</v>
      </c>
      <c r="J762" s="10">
        <f t="shared" si="47"/>
        <v>0.99013466427589092</v>
      </c>
    </row>
    <row r="763" spans="1:10" x14ac:dyDescent="0.3">
      <c r="A763" s="2" t="s">
        <v>1703</v>
      </c>
      <c r="B763" s="6">
        <f t="shared" si="44"/>
        <v>1</v>
      </c>
      <c r="C763" s="6">
        <f t="shared" si="45"/>
        <v>21</v>
      </c>
      <c r="D763" s="1">
        <v>79.020200000000003</v>
      </c>
      <c r="E763" s="1">
        <v>79.020200000000003</v>
      </c>
      <c r="F763" s="1">
        <v>78.237799999999993</v>
      </c>
      <c r="G763" s="1">
        <v>78.629000000000005</v>
      </c>
      <c r="H763" s="3">
        <v>17310</v>
      </c>
      <c r="I763" s="4">
        <f t="shared" si="46"/>
        <v>-0.9901346642758786</v>
      </c>
      <c r="J763" s="10">
        <f t="shared" si="47"/>
        <v>0.99506092630312881</v>
      </c>
    </row>
    <row r="764" spans="1:10" x14ac:dyDescent="0.3">
      <c r="A764" s="2" t="s">
        <v>1702</v>
      </c>
      <c r="B764" s="6">
        <f t="shared" si="44"/>
        <v>2</v>
      </c>
      <c r="C764" s="6">
        <f t="shared" si="45"/>
        <v>22</v>
      </c>
      <c r="D764" s="1">
        <v>79.020200000000003</v>
      </c>
      <c r="E764" s="1">
        <v>79.020200000000003</v>
      </c>
      <c r="F764" s="1">
        <v>78.159599999999998</v>
      </c>
      <c r="G764" s="1">
        <v>79.020200000000003</v>
      </c>
      <c r="H764" s="3">
        <v>21946</v>
      </c>
      <c r="I764" s="4">
        <f t="shared" si="46"/>
        <v>0.49629278544889099</v>
      </c>
      <c r="J764" s="10">
        <f t="shared" si="47"/>
        <v>1.0950625970685914</v>
      </c>
    </row>
    <row r="765" spans="1:10" x14ac:dyDescent="0.3">
      <c r="A765" s="2" t="s">
        <v>1701</v>
      </c>
      <c r="B765" s="6">
        <f t="shared" si="44"/>
        <v>3</v>
      </c>
      <c r="C765" s="6">
        <f t="shared" si="45"/>
        <v>23</v>
      </c>
      <c r="D765" s="1">
        <v>79.4114</v>
      </c>
      <c r="E765" s="1">
        <v>79.4114</v>
      </c>
      <c r="F765" s="1">
        <v>78.237799999999993</v>
      </c>
      <c r="G765" s="1">
        <v>79.020200000000003</v>
      </c>
      <c r="H765" s="3">
        <v>30821</v>
      </c>
      <c r="I765" s="4">
        <f t="shared" si="46"/>
        <v>0</v>
      </c>
      <c r="J765" s="10">
        <f t="shared" si="47"/>
        <v>1.4889028051301121</v>
      </c>
    </row>
    <row r="766" spans="1:10" x14ac:dyDescent="0.3">
      <c r="A766" s="2" t="s">
        <v>1700</v>
      </c>
      <c r="B766" s="6">
        <f t="shared" si="44"/>
        <v>4</v>
      </c>
      <c r="C766" s="6">
        <f t="shared" si="45"/>
        <v>24</v>
      </c>
      <c r="D766" s="1">
        <v>78.237799999999993</v>
      </c>
      <c r="E766" s="1">
        <v>78.629000000000005</v>
      </c>
      <c r="F766" s="1">
        <v>77.611900000000006</v>
      </c>
      <c r="G766" s="1">
        <v>78.159599999999998</v>
      </c>
      <c r="H766" s="3">
        <v>40653</v>
      </c>
      <c r="I766" s="4">
        <f t="shared" si="46"/>
        <v>-1.0950625970686036</v>
      </c>
      <c r="J766" s="10">
        <f t="shared" si="47"/>
        <v>1.3019822182712908</v>
      </c>
    </row>
    <row r="767" spans="1:10" x14ac:dyDescent="0.3">
      <c r="A767" s="2" t="s">
        <v>1699</v>
      </c>
      <c r="B767" s="6">
        <f t="shared" si="44"/>
        <v>5</v>
      </c>
      <c r="C767" s="6">
        <f t="shared" si="45"/>
        <v>25</v>
      </c>
      <c r="D767" s="1">
        <v>78.159599999999998</v>
      </c>
      <c r="E767" s="1">
        <v>78.159599999999998</v>
      </c>
      <c r="F767" s="1">
        <v>76.673000000000002</v>
      </c>
      <c r="G767" s="1">
        <v>77.455399999999997</v>
      </c>
      <c r="H767" s="3">
        <v>48674</v>
      </c>
      <c r="I767" s="4">
        <f t="shared" si="46"/>
        <v>-0.9050603180231267</v>
      </c>
      <c r="J767" s="10">
        <f t="shared" si="47"/>
        <v>1.9203264475337081</v>
      </c>
    </row>
    <row r="768" spans="1:10" x14ac:dyDescent="0.3">
      <c r="A768" s="2" t="s">
        <v>1698</v>
      </c>
      <c r="B768" s="6">
        <f t="shared" si="44"/>
        <v>1</v>
      </c>
      <c r="C768" s="6">
        <f t="shared" si="45"/>
        <v>28</v>
      </c>
      <c r="D768" s="1">
        <v>77.220699999999994</v>
      </c>
      <c r="E768" s="1">
        <v>77.846599999999995</v>
      </c>
      <c r="F768" s="1">
        <v>77.142499999999998</v>
      </c>
      <c r="G768" s="1">
        <v>77.690100000000001</v>
      </c>
      <c r="H768" s="3">
        <v>29190</v>
      </c>
      <c r="I768" s="4">
        <f t="shared" si="46"/>
        <v>0.30255492945131518</v>
      </c>
      <c r="J768" s="10">
        <f t="shared" si="47"/>
        <v>0.90858627320867147</v>
      </c>
    </row>
    <row r="769" spans="1:10" x14ac:dyDescent="0.3">
      <c r="A769" s="2" t="s">
        <v>1697</v>
      </c>
      <c r="B769" s="6">
        <f t="shared" si="44"/>
        <v>2</v>
      </c>
      <c r="C769" s="6">
        <f t="shared" si="45"/>
        <v>29</v>
      </c>
      <c r="D769" s="1">
        <v>78.237799999999993</v>
      </c>
      <c r="E769" s="1">
        <v>79.4114</v>
      </c>
      <c r="F769" s="1">
        <v>78.003100000000003</v>
      </c>
      <c r="G769" s="1">
        <v>79.020200000000003</v>
      </c>
      <c r="H769" s="3">
        <v>36060</v>
      </c>
      <c r="I769" s="4">
        <f t="shared" si="46"/>
        <v>1.697567985640406</v>
      </c>
      <c r="J769" s="10">
        <f t="shared" si="47"/>
        <v>1.789336528354055</v>
      </c>
    </row>
    <row r="770" spans="1:10" x14ac:dyDescent="0.3">
      <c r="A770" s="2" t="s">
        <v>1696</v>
      </c>
      <c r="B770" s="6">
        <f t="shared" si="44"/>
        <v>3</v>
      </c>
      <c r="C770" s="6">
        <f t="shared" si="45"/>
        <v>30</v>
      </c>
      <c r="D770" s="1">
        <v>79.802599999999998</v>
      </c>
      <c r="E770" s="1">
        <v>79.802599999999998</v>
      </c>
      <c r="F770" s="1">
        <v>78.629000000000005</v>
      </c>
      <c r="G770" s="1">
        <v>79.4114</v>
      </c>
      <c r="H770" s="3">
        <v>28862</v>
      </c>
      <c r="I770" s="4">
        <f t="shared" si="46"/>
        <v>0.49384187882698305</v>
      </c>
      <c r="J770" s="10">
        <f t="shared" si="47"/>
        <v>1.4815497248271468</v>
      </c>
    </row>
    <row r="771" spans="1:10" x14ac:dyDescent="0.3">
      <c r="A771" s="2" t="s">
        <v>1695</v>
      </c>
      <c r="B771" s="6">
        <f t="shared" ref="B771:B834" si="48">WEEKDAY(A771,2)</f>
        <v>4</v>
      </c>
      <c r="C771" s="6">
        <f t="shared" ref="C771:C834" si="49">DAY(A771)</f>
        <v>31</v>
      </c>
      <c r="D771" s="1">
        <v>78.629000000000005</v>
      </c>
      <c r="E771" s="1">
        <v>79.4114</v>
      </c>
      <c r="F771" s="1">
        <v>78.237799999999993</v>
      </c>
      <c r="G771" s="1">
        <v>79.4114</v>
      </c>
      <c r="H771" s="3">
        <v>42489</v>
      </c>
      <c r="I771" s="4">
        <f t="shared" ref="I771:I834" si="50">100*LN(G771/G770)</f>
        <v>0</v>
      </c>
      <c r="J771" s="10">
        <f t="shared" ref="J771:J834" si="51">100*LN(E771/F771)</f>
        <v>1.4889028051301121</v>
      </c>
    </row>
    <row r="772" spans="1:10" x14ac:dyDescent="0.3">
      <c r="A772" s="2" t="s">
        <v>1694</v>
      </c>
      <c r="B772" s="6">
        <f t="shared" si="48"/>
        <v>5</v>
      </c>
      <c r="C772" s="6">
        <f t="shared" si="49"/>
        <v>1</v>
      </c>
      <c r="D772" s="1">
        <v>79.4114</v>
      </c>
      <c r="E772" s="1">
        <v>79.4114</v>
      </c>
      <c r="F772" s="1">
        <v>78.629000000000005</v>
      </c>
      <c r="G772" s="1">
        <v>79.4114</v>
      </c>
      <c r="H772" s="3">
        <v>23211</v>
      </c>
      <c r="I772" s="4">
        <f t="shared" si="50"/>
        <v>0</v>
      </c>
      <c r="J772" s="10">
        <f t="shared" si="51"/>
        <v>0.99013466427589092</v>
      </c>
    </row>
    <row r="773" spans="1:10" x14ac:dyDescent="0.3">
      <c r="A773" s="2" t="s">
        <v>1693</v>
      </c>
      <c r="B773" s="6">
        <f t="shared" si="48"/>
        <v>1</v>
      </c>
      <c r="C773" s="6">
        <f t="shared" si="49"/>
        <v>4</v>
      </c>
      <c r="D773" s="1">
        <v>79.802599999999998</v>
      </c>
      <c r="E773" s="1">
        <v>80.584900000000005</v>
      </c>
      <c r="F773" s="1">
        <v>79.802599999999998</v>
      </c>
      <c r="G773" s="1">
        <v>80.584900000000005</v>
      </c>
      <c r="H773" s="3">
        <v>35257</v>
      </c>
      <c r="I773" s="4">
        <f t="shared" si="50"/>
        <v>1.466935227506055</v>
      </c>
      <c r="J773" s="10">
        <f t="shared" si="51"/>
        <v>0.9755201669547906</v>
      </c>
    </row>
    <row r="774" spans="1:10" x14ac:dyDescent="0.3">
      <c r="A774" s="2" t="s">
        <v>1692</v>
      </c>
      <c r="B774" s="6">
        <f t="shared" si="48"/>
        <v>2</v>
      </c>
      <c r="C774" s="6">
        <f t="shared" si="49"/>
        <v>5</v>
      </c>
      <c r="D774" s="1">
        <v>80.584900000000005</v>
      </c>
      <c r="E774" s="1">
        <v>80.584900000000005</v>
      </c>
      <c r="F774" s="1">
        <v>79.4114</v>
      </c>
      <c r="G774" s="1">
        <v>80.584900000000005</v>
      </c>
      <c r="H774" s="3">
        <v>17896</v>
      </c>
      <c r="I774" s="4">
        <f t="shared" si="50"/>
        <v>0</v>
      </c>
      <c r="J774" s="10">
        <f t="shared" si="51"/>
        <v>1.466935227506055</v>
      </c>
    </row>
    <row r="775" spans="1:10" x14ac:dyDescent="0.3">
      <c r="A775" s="2" t="s">
        <v>1691</v>
      </c>
      <c r="B775" s="6">
        <f t="shared" si="48"/>
        <v>3</v>
      </c>
      <c r="C775" s="6">
        <f t="shared" si="49"/>
        <v>6</v>
      </c>
      <c r="D775" s="1">
        <v>80.976100000000002</v>
      </c>
      <c r="E775" s="1">
        <v>82.149699999999996</v>
      </c>
      <c r="F775" s="1">
        <v>80.584900000000005</v>
      </c>
      <c r="G775" s="1">
        <v>82.149699999999996</v>
      </c>
      <c r="H775" s="3">
        <v>32330</v>
      </c>
      <c r="I775" s="4">
        <f t="shared" si="50"/>
        <v>1.9231905572067634</v>
      </c>
      <c r="J775" s="10">
        <f t="shared" si="51"/>
        <v>1.9231905572067634</v>
      </c>
    </row>
    <row r="776" spans="1:10" x14ac:dyDescent="0.3">
      <c r="A776" s="2" t="s">
        <v>1690</v>
      </c>
      <c r="B776" s="6">
        <f t="shared" si="48"/>
        <v>1</v>
      </c>
      <c r="C776" s="6">
        <f t="shared" si="49"/>
        <v>18</v>
      </c>
      <c r="D776" s="1">
        <v>83.714399999999998</v>
      </c>
      <c r="E776" s="1">
        <v>84.888000000000005</v>
      </c>
      <c r="F776" s="1">
        <v>83.323300000000003</v>
      </c>
      <c r="G776" s="1">
        <v>83.714399999999998</v>
      </c>
      <c r="H776" s="3">
        <v>64345</v>
      </c>
      <c r="I776" s="4">
        <f t="shared" si="50"/>
        <v>1.8867813088231982</v>
      </c>
      <c r="J776" s="10">
        <f t="shared" si="51"/>
        <v>1.8604518625814315</v>
      </c>
    </row>
    <row r="777" spans="1:10" x14ac:dyDescent="0.3">
      <c r="A777" s="2" t="s">
        <v>1689</v>
      </c>
      <c r="B777" s="6">
        <f t="shared" si="48"/>
        <v>2</v>
      </c>
      <c r="C777" s="6">
        <f t="shared" si="49"/>
        <v>19</v>
      </c>
      <c r="D777" s="1">
        <v>84.888000000000005</v>
      </c>
      <c r="E777" s="1">
        <v>84.888000000000005</v>
      </c>
      <c r="F777" s="1">
        <v>83.323300000000003</v>
      </c>
      <c r="G777" s="1">
        <v>83.714399999999998</v>
      </c>
      <c r="H777" s="3">
        <v>22103</v>
      </c>
      <c r="I777" s="4">
        <f t="shared" si="50"/>
        <v>0</v>
      </c>
      <c r="J777" s="10">
        <f t="shared" si="51"/>
        <v>1.8604518625814315</v>
      </c>
    </row>
    <row r="778" spans="1:10" x14ac:dyDescent="0.3">
      <c r="A778" s="2" t="s">
        <v>1688</v>
      </c>
      <c r="B778" s="6">
        <f t="shared" si="48"/>
        <v>3</v>
      </c>
      <c r="C778" s="6">
        <f t="shared" si="49"/>
        <v>20</v>
      </c>
      <c r="D778" s="1">
        <v>84.888000000000005</v>
      </c>
      <c r="E778" s="1">
        <v>85.670400000000001</v>
      </c>
      <c r="F778" s="1">
        <v>84.496799999999993</v>
      </c>
      <c r="G778" s="1">
        <v>85.279200000000003</v>
      </c>
      <c r="H778" s="3">
        <v>41921</v>
      </c>
      <c r="I778" s="4">
        <f t="shared" si="50"/>
        <v>1.8519573802013807</v>
      </c>
      <c r="J778" s="10">
        <f t="shared" si="51"/>
        <v>1.3793711220513636</v>
      </c>
    </row>
    <row r="779" spans="1:10" x14ac:dyDescent="0.3">
      <c r="A779" s="2" t="s">
        <v>1687</v>
      </c>
      <c r="B779" s="6">
        <f t="shared" si="48"/>
        <v>4</v>
      </c>
      <c r="C779" s="6">
        <f t="shared" si="49"/>
        <v>21</v>
      </c>
      <c r="D779" s="1">
        <v>84.888000000000005</v>
      </c>
      <c r="E779" s="1">
        <v>84.888000000000005</v>
      </c>
      <c r="F779" s="1">
        <v>83.714399999999998</v>
      </c>
      <c r="G779" s="1">
        <v>83.714399999999998</v>
      </c>
      <c r="H779" s="3">
        <v>30551</v>
      </c>
      <c r="I779" s="4">
        <f t="shared" si="50"/>
        <v>-1.8519573802013805</v>
      </c>
      <c r="J779" s="10">
        <f t="shared" si="51"/>
        <v>1.3921734862808577</v>
      </c>
    </row>
    <row r="780" spans="1:10" x14ac:dyDescent="0.3">
      <c r="A780" s="2" t="s">
        <v>1686</v>
      </c>
      <c r="B780" s="6">
        <f t="shared" si="48"/>
        <v>5</v>
      </c>
      <c r="C780" s="6">
        <f t="shared" si="49"/>
        <v>22</v>
      </c>
      <c r="D780" s="1">
        <v>82.932100000000005</v>
      </c>
      <c r="E780" s="1">
        <v>83.323300000000003</v>
      </c>
      <c r="F780" s="1">
        <v>82.149699999999996</v>
      </c>
      <c r="G780" s="1">
        <v>82.540899999999993</v>
      </c>
      <c r="H780" s="3">
        <v>39577</v>
      </c>
      <c r="I780" s="4">
        <f t="shared" si="50"/>
        <v>-1.4117077639274938</v>
      </c>
      <c r="J780" s="10">
        <f t="shared" si="51"/>
        <v>1.4185029325226204</v>
      </c>
    </row>
    <row r="781" spans="1:10" x14ac:dyDescent="0.3">
      <c r="A781" s="2" t="s">
        <v>1685</v>
      </c>
      <c r="B781" s="6">
        <f t="shared" si="48"/>
        <v>6</v>
      </c>
      <c r="C781" s="6">
        <f t="shared" si="49"/>
        <v>23</v>
      </c>
      <c r="D781" s="1">
        <v>83.323300000000003</v>
      </c>
      <c r="E781" s="1">
        <v>84.105599999999995</v>
      </c>
      <c r="F781" s="1">
        <v>82.932100000000005</v>
      </c>
      <c r="G781" s="1">
        <v>83.714399999999998</v>
      </c>
      <c r="H781" s="3">
        <v>10174</v>
      </c>
      <c r="I781" s="4">
        <f t="shared" si="50"/>
        <v>1.4117077639274844</v>
      </c>
      <c r="J781" s="10">
        <f t="shared" si="51"/>
        <v>1.4050951454319176</v>
      </c>
    </row>
    <row r="782" spans="1:10" x14ac:dyDescent="0.3">
      <c r="A782" s="2" t="s">
        <v>1684</v>
      </c>
      <c r="B782" s="6">
        <f t="shared" si="48"/>
        <v>1</v>
      </c>
      <c r="C782" s="6">
        <f t="shared" si="49"/>
        <v>25</v>
      </c>
      <c r="D782" s="1">
        <v>83.323300000000003</v>
      </c>
      <c r="E782" s="1">
        <v>83.714399999999998</v>
      </c>
      <c r="F782" s="1">
        <v>82.149699999999996</v>
      </c>
      <c r="G782" s="1">
        <v>82.149699999999996</v>
      </c>
      <c r="H782" s="3">
        <v>37216</v>
      </c>
      <c r="I782" s="4">
        <f t="shared" si="50"/>
        <v>-1.8867813088232039</v>
      </c>
      <c r="J782" s="10">
        <f t="shared" si="51"/>
        <v>1.8867813088231982</v>
      </c>
    </row>
    <row r="783" spans="1:10" x14ac:dyDescent="0.3">
      <c r="A783" s="2" t="s">
        <v>1683</v>
      </c>
      <c r="B783" s="6">
        <f t="shared" si="48"/>
        <v>2</v>
      </c>
      <c r="C783" s="6">
        <f t="shared" si="49"/>
        <v>26</v>
      </c>
      <c r="D783" s="1">
        <v>80.976100000000002</v>
      </c>
      <c r="E783" s="1">
        <v>82.149699999999996</v>
      </c>
      <c r="F783" s="1">
        <v>80.193700000000007</v>
      </c>
      <c r="G783" s="1">
        <v>80.976100000000002</v>
      </c>
      <c r="H783" s="3">
        <v>38498</v>
      </c>
      <c r="I783" s="4">
        <f t="shared" si="50"/>
        <v>-1.4389143215481439</v>
      </c>
      <c r="J783" s="10">
        <f t="shared" si="51"/>
        <v>2.4098234449236826</v>
      </c>
    </row>
    <row r="784" spans="1:10" x14ac:dyDescent="0.3">
      <c r="A784" s="2" t="s">
        <v>1682</v>
      </c>
      <c r="B784" s="6">
        <f t="shared" si="48"/>
        <v>3</v>
      </c>
      <c r="C784" s="6">
        <f t="shared" si="49"/>
        <v>27</v>
      </c>
      <c r="D784" s="1">
        <v>79.802599999999998</v>
      </c>
      <c r="E784" s="1">
        <v>81.758499999999998</v>
      </c>
      <c r="F784" s="1">
        <v>79.020200000000003</v>
      </c>
      <c r="G784" s="1">
        <v>81.758499999999998</v>
      </c>
      <c r="H784" s="3">
        <v>81358</v>
      </c>
      <c r="I784" s="4">
        <f t="shared" si="50"/>
        <v>0.9615730502682508</v>
      </c>
      <c r="J784" s="10">
        <f t="shared" si="51"/>
        <v>3.4066263922599003</v>
      </c>
    </row>
    <row r="785" spans="1:10" x14ac:dyDescent="0.3">
      <c r="A785" s="2" t="s">
        <v>1681</v>
      </c>
      <c r="B785" s="6">
        <f t="shared" si="48"/>
        <v>5</v>
      </c>
      <c r="C785" s="6">
        <f t="shared" si="49"/>
        <v>1</v>
      </c>
      <c r="D785" s="1">
        <v>80.584900000000005</v>
      </c>
      <c r="E785" s="1">
        <v>82.149699999999996</v>
      </c>
      <c r="F785" s="1">
        <v>80.193700000000007</v>
      </c>
      <c r="G785" s="1">
        <v>82.149699999999996</v>
      </c>
      <c r="H785" s="3">
        <v>35081</v>
      </c>
      <c r="I785" s="4">
        <f t="shared" si="50"/>
        <v>0.47734127127989978</v>
      </c>
      <c r="J785" s="10">
        <f t="shared" si="51"/>
        <v>2.4098234449236826</v>
      </c>
    </row>
    <row r="786" spans="1:10" x14ac:dyDescent="0.3">
      <c r="A786" s="2" t="s">
        <v>1680</v>
      </c>
      <c r="B786" s="6">
        <f t="shared" si="48"/>
        <v>1</v>
      </c>
      <c r="C786" s="6">
        <f t="shared" si="49"/>
        <v>4</v>
      </c>
      <c r="D786" s="1">
        <v>81.758499999999998</v>
      </c>
      <c r="E786" s="1">
        <v>81.758499999999998</v>
      </c>
      <c r="F786" s="1">
        <v>79.4114</v>
      </c>
      <c r="G786" s="1">
        <v>79.802599999999998</v>
      </c>
      <c r="H786" s="3">
        <v>55265</v>
      </c>
      <c r="I786" s="4">
        <f t="shared" si="50"/>
        <v>-2.898710724161556</v>
      </c>
      <c r="J786" s="10">
        <f t="shared" si="51"/>
        <v>2.9127845134329196</v>
      </c>
    </row>
    <row r="787" spans="1:10" x14ac:dyDescent="0.3">
      <c r="A787" s="2" t="s">
        <v>1679</v>
      </c>
      <c r="B787" s="6">
        <f t="shared" si="48"/>
        <v>2</v>
      </c>
      <c r="C787" s="6">
        <f t="shared" si="49"/>
        <v>5</v>
      </c>
      <c r="D787" s="1">
        <v>80.976100000000002</v>
      </c>
      <c r="E787" s="1">
        <v>81.3673</v>
      </c>
      <c r="F787" s="1">
        <v>80.193700000000007</v>
      </c>
      <c r="G787" s="1">
        <v>81.3673</v>
      </c>
      <c r="H787" s="3">
        <v>56213</v>
      </c>
      <c r="I787" s="4">
        <f t="shared" si="50"/>
        <v>1.9417387017085623</v>
      </c>
      <c r="J787" s="10">
        <f t="shared" si="51"/>
        <v>1.452851422470677</v>
      </c>
    </row>
    <row r="788" spans="1:10" x14ac:dyDescent="0.3">
      <c r="A788" s="2" t="s">
        <v>1678</v>
      </c>
      <c r="B788" s="6">
        <f t="shared" si="48"/>
        <v>3</v>
      </c>
      <c r="C788" s="6">
        <f t="shared" si="49"/>
        <v>6</v>
      </c>
      <c r="D788" s="1">
        <v>81.3673</v>
      </c>
      <c r="E788" s="1">
        <v>81.758499999999998</v>
      </c>
      <c r="F788" s="1">
        <v>80.584900000000005</v>
      </c>
      <c r="G788" s="1">
        <v>81.3673</v>
      </c>
      <c r="H788" s="3">
        <v>38026</v>
      </c>
      <c r="I788" s="4">
        <f t="shared" si="50"/>
        <v>0</v>
      </c>
      <c r="J788" s="10">
        <f t="shared" si="51"/>
        <v>1.445849285926869</v>
      </c>
    </row>
    <row r="789" spans="1:10" x14ac:dyDescent="0.3">
      <c r="A789" s="2" t="s">
        <v>1677</v>
      </c>
      <c r="B789" s="6">
        <f t="shared" si="48"/>
        <v>4</v>
      </c>
      <c r="C789" s="6">
        <f t="shared" si="49"/>
        <v>7</v>
      </c>
      <c r="D789" s="1">
        <v>80.976100000000002</v>
      </c>
      <c r="E789" s="1">
        <v>81.3673</v>
      </c>
      <c r="F789" s="1">
        <v>80.584900000000005</v>
      </c>
      <c r="G789" s="1">
        <v>80.584900000000005</v>
      </c>
      <c r="H789" s="3">
        <v>20783</v>
      </c>
      <c r="I789" s="4">
        <f t="shared" si="50"/>
        <v>-0.96621853475378738</v>
      </c>
      <c r="J789" s="10">
        <f t="shared" si="51"/>
        <v>0.96621853475379027</v>
      </c>
    </row>
    <row r="790" spans="1:10" x14ac:dyDescent="0.3">
      <c r="A790" s="2" t="s">
        <v>1676</v>
      </c>
      <c r="B790" s="6">
        <f t="shared" si="48"/>
        <v>5</v>
      </c>
      <c r="C790" s="6">
        <f t="shared" si="49"/>
        <v>8</v>
      </c>
      <c r="D790" s="1">
        <v>80.584900000000005</v>
      </c>
      <c r="E790" s="1">
        <v>81.758499999999998</v>
      </c>
      <c r="F790" s="1">
        <v>79.802599999999998</v>
      </c>
      <c r="G790" s="1">
        <v>80.976100000000002</v>
      </c>
      <c r="H790" s="3">
        <v>46036</v>
      </c>
      <c r="I790" s="4">
        <f t="shared" si="50"/>
        <v>0.48427623565862105</v>
      </c>
      <c r="J790" s="10">
        <f t="shared" si="51"/>
        <v>2.4213694528816534</v>
      </c>
    </row>
    <row r="791" spans="1:10" x14ac:dyDescent="0.3">
      <c r="A791" s="2" t="s">
        <v>1675</v>
      </c>
      <c r="B791" s="6">
        <f t="shared" si="48"/>
        <v>1</v>
      </c>
      <c r="C791" s="6">
        <f t="shared" si="49"/>
        <v>11</v>
      </c>
      <c r="D791" s="1">
        <v>79.802599999999998</v>
      </c>
      <c r="E791" s="1">
        <v>81.3673</v>
      </c>
      <c r="F791" s="1">
        <v>79.802599999999998</v>
      </c>
      <c r="G791" s="1">
        <v>79.802599999999998</v>
      </c>
      <c r="H791" s="3">
        <v>36093</v>
      </c>
      <c r="I791" s="4">
        <f t="shared" si="50"/>
        <v>-1.4597964026134163</v>
      </c>
      <c r="J791" s="10">
        <f t="shared" si="51"/>
        <v>1.9417387017085623</v>
      </c>
    </row>
    <row r="792" spans="1:10" x14ac:dyDescent="0.3">
      <c r="A792" s="2" t="s">
        <v>1674</v>
      </c>
      <c r="B792" s="6">
        <f t="shared" si="48"/>
        <v>2</v>
      </c>
      <c r="C792" s="6">
        <f t="shared" si="49"/>
        <v>12</v>
      </c>
      <c r="D792" s="1">
        <v>79.802599999999998</v>
      </c>
      <c r="E792" s="1">
        <v>80.584900000000005</v>
      </c>
      <c r="F792" s="1">
        <v>79.4114</v>
      </c>
      <c r="G792" s="1">
        <v>80.193700000000007</v>
      </c>
      <c r="H792" s="3">
        <v>30064</v>
      </c>
      <c r="I792" s="4">
        <f t="shared" si="50"/>
        <v>0.48888727923788533</v>
      </c>
      <c r="J792" s="10">
        <f t="shared" si="51"/>
        <v>1.466935227506055</v>
      </c>
    </row>
    <row r="793" spans="1:10" x14ac:dyDescent="0.3">
      <c r="A793" s="2" t="s">
        <v>1673</v>
      </c>
      <c r="B793" s="6">
        <f t="shared" si="48"/>
        <v>3</v>
      </c>
      <c r="C793" s="6">
        <f t="shared" si="49"/>
        <v>13</v>
      </c>
      <c r="D793" s="1">
        <v>80.193700000000007</v>
      </c>
      <c r="E793" s="1">
        <v>82.149699999999996</v>
      </c>
      <c r="F793" s="1">
        <v>79.802599999999998</v>
      </c>
      <c r="G793" s="1">
        <v>81.758499999999998</v>
      </c>
      <c r="H793" s="3">
        <v>57955</v>
      </c>
      <c r="I793" s="4">
        <f t="shared" si="50"/>
        <v>1.9324821736437827</v>
      </c>
      <c r="J793" s="10">
        <f t="shared" si="51"/>
        <v>2.8987107241615599</v>
      </c>
    </row>
    <row r="794" spans="1:10" x14ac:dyDescent="0.3">
      <c r="A794" s="2" t="s">
        <v>1672</v>
      </c>
      <c r="B794" s="6">
        <f t="shared" si="48"/>
        <v>4</v>
      </c>
      <c r="C794" s="6">
        <f t="shared" si="49"/>
        <v>14</v>
      </c>
      <c r="D794" s="1">
        <v>81.3673</v>
      </c>
      <c r="E794" s="1">
        <v>81.758499999999998</v>
      </c>
      <c r="F794" s="1">
        <v>80.584900000000005</v>
      </c>
      <c r="G794" s="1">
        <v>81.3673</v>
      </c>
      <c r="H794" s="3">
        <v>33067</v>
      </c>
      <c r="I794" s="4">
        <f t="shared" si="50"/>
        <v>-0.4796307511730839</v>
      </c>
      <c r="J794" s="10">
        <f t="shared" si="51"/>
        <v>1.445849285926869</v>
      </c>
    </row>
    <row r="795" spans="1:10" x14ac:dyDescent="0.3">
      <c r="A795" s="2" t="s">
        <v>1671</v>
      </c>
      <c r="B795" s="6">
        <f t="shared" si="48"/>
        <v>5</v>
      </c>
      <c r="C795" s="6">
        <f t="shared" si="49"/>
        <v>15</v>
      </c>
      <c r="D795" s="1">
        <v>82.149699999999996</v>
      </c>
      <c r="E795" s="1">
        <v>82.149699999999996</v>
      </c>
      <c r="F795" s="1">
        <v>80.584900000000005</v>
      </c>
      <c r="G795" s="1">
        <v>80.584900000000005</v>
      </c>
      <c r="H795" s="3">
        <v>35632</v>
      </c>
      <c r="I795" s="4">
        <f t="shared" si="50"/>
        <v>-0.96621853475378738</v>
      </c>
      <c r="J795" s="10">
        <f t="shared" si="51"/>
        <v>1.9231905572067634</v>
      </c>
    </row>
    <row r="796" spans="1:10" x14ac:dyDescent="0.3">
      <c r="A796" s="2" t="s">
        <v>1670</v>
      </c>
      <c r="B796" s="6">
        <f t="shared" si="48"/>
        <v>1</v>
      </c>
      <c r="C796" s="6">
        <f t="shared" si="49"/>
        <v>18</v>
      </c>
      <c r="D796" s="1">
        <v>79.802599999999998</v>
      </c>
      <c r="E796" s="1">
        <v>79.802599999999998</v>
      </c>
      <c r="F796" s="1">
        <v>78.629000000000005</v>
      </c>
      <c r="G796" s="1">
        <v>78.629000000000005</v>
      </c>
      <c r="H796" s="3">
        <v>44188</v>
      </c>
      <c r="I796" s="4">
        <f t="shared" si="50"/>
        <v>-2.4570698917819289</v>
      </c>
      <c r="J796" s="10">
        <f t="shared" si="51"/>
        <v>1.4815497248271468</v>
      </c>
    </row>
    <row r="797" spans="1:10" x14ac:dyDescent="0.3">
      <c r="A797" s="2" t="s">
        <v>1669</v>
      </c>
      <c r="B797" s="6">
        <f t="shared" si="48"/>
        <v>2</v>
      </c>
      <c r="C797" s="6">
        <f t="shared" si="49"/>
        <v>19</v>
      </c>
      <c r="D797" s="1">
        <v>79.020200000000003</v>
      </c>
      <c r="E797" s="1">
        <v>79.4114</v>
      </c>
      <c r="F797" s="1">
        <v>77.924800000000005</v>
      </c>
      <c r="G797" s="1">
        <v>78.237799999999993</v>
      </c>
      <c r="H797" s="3">
        <v>50765</v>
      </c>
      <c r="I797" s="4">
        <f t="shared" si="50"/>
        <v>-0.4987681408542271</v>
      </c>
      <c r="J797" s="10">
        <f t="shared" si="51"/>
        <v>1.8897675693433547</v>
      </c>
    </row>
    <row r="798" spans="1:10" x14ac:dyDescent="0.3">
      <c r="A798" s="2" t="s">
        <v>1668</v>
      </c>
      <c r="B798" s="6">
        <f t="shared" si="48"/>
        <v>3</v>
      </c>
      <c r="C798" s="6">
        <f t="shared" si="49"/>
        <v>20</v>
      </c>
      <c r="D798" s="1">
        <v>77.846599999999995</v>
      </c>
      <c r="E798" s="1">
        <v>77.846599999999995</v>
      </c>
      <c r="F798" s="1">
        <v>77.298900000000003</v>
      </c>
      <c r="G798" s="1">
        <v>77.298900000000003</v>
      </c>
      <c r="H798" s="3">
        <v>64024</v>
      </c>
      <c r="I798" s="4">
        <f t="shared" si="50"/>
        <v>-1.2073181501363068</v>
      </c>
      <c r="J798" s="10">
        <f t="shared" si="51"/>
        <v>0.70604983742908045</v>
      </c>
    </row>
    <row r="799" spans="1:10" x14ac:dyDescent="0.3">
      <c r="A799" s="2" t="s">
        <v>1667</v>
      </c>
      <c r="B799" s="6">
        <f t="shared" si="48"/>
        <v>4</v>
      </c>
      <c r="C799" s="6">
        <f t="shared" si="49"/>
        <v>21</v>
      </c>
      <c r="D799" s="1">
        <v>77.298900000000003</v>
      </c>
      <c r="E799" s="1">
        <v>78.629000000000005</v>
      </c>
      <c r="F799" s="1">
        <v>77.220699999999994</v>
      </c>
      <c r="G799" s="1">
        <v>77.220699999999994</v>
      </c>
      <c r="H799" s="3">
        <v>58467</v>
      </c>
      <c r="I799" s="4">
        <f t="shared" si="50"/>
        <v>-0.10121694163879214</v>
      </c>
      <c r="J799" s="10">
        <f t="shared" si="51"/>
        <v>1.8073032326293303</v>
      </c>
    </row>
    <row r="800" spans="1:10" x14ac:dyDescent="0.3">
      <c r="A800" s="2" t="s">
        <v>1666</v>
      </c>
      <c r="B800" s="6">
        <f t="shared" si="48"/>
        <v>5</v>
      </c>
      <c r="C800" s="6">
        <f t="shared" si="49"/>
        <v>22</v>
      </c>
      <c r="D800" s="1">
        <v>77.142499999999998</v>
      </c>
      <c r="E800" s="1">
        <v>77.533699999999996</v>
      </c>
      <c r="F800" s="1">
        <v>76.673000000000002</v>
      </c>
      <c r="G800" s="1">
        <v>76.673000000000002</v>
      </c>
      <c r="H800" s="3">
        <v>44937</v>
      </c>
      <c r="I800" s="4">
        <f t="shared" si="50"/>
        <v>-0.71179302652407661</v>
      </c>
      <c r="J800" s="10">
        <f t="shared" si="51"/>
        <v>1.1163055015197656</v>
      </c>
    </row>
    <row r="801" spans="1:10" x14ac:dyDescent="0.3">
      <c r="A801" s="2" t="s">
        <v>1665</v>
      </c>
      <c r="B801" s="6">
        <f t="shared" si="48"/>
        <v>1</v>
      </c>
      <c r="C801" s="6">
        <f t="shared" si="49"/>
        <v>25</v>
      </c>
      <c r="D801" s="1">
        <v>78.159599999999998</v>
      </c>
      <c r="E801" s="1">
        <v>78.629000000000005</v>
      </c>
      <c r="F801" s="1">
        <v>77.611900000000006</v>
      </c>
      <c r="G801" s="1">
        <v>77.846599999999995</v>
      </c>
      <c r="H801" s="3">
        <v>25469</v>
      </c>
      <c r="I801" s="4">
        <f t="shared" si="50"/>
        <v>1.5190598055919557</v>
      </c>
      <c r="J801" s="10">
        <f t="shared" si="51"/>
        <v>1.3019822182712908</v>
      </c>
    </row>
    <row r="802" spans="1:10" x14ac:dyDescent="0.3">
      <c r="A802" s="2" t="s">
        <v>1664</v>
      </c>
      <c r="B802" s="6">
        <f t="shared" si="48"/>
        <v>2</v>
      </c>
      <c r="C802" s="6">
        <f t="shared" si="49"/>
        <v>26</v>
      </c>
      <c r="D802" s="1">
        <v>77.611900000000006</v>
      </c>
      <c r="E802" s="1">
        <v>77.7684</v>
      </c>
      <c r="F802" s="1">
        <v>77.298900000000003</v>
      </c>
      <c r="G802" s="1">
        <v>77.455399999999997</v>
      </c>
      <c r="H802" s="3">
        <v>27220</v>
      </c>
      <c r="I802" s="4">
        <f t="shared" si="50"/>
        <v>-0.50379367608137882</v>
      </c>
      <c r="J802" s="10">
        <f t="shared" si="51"/>
        <v>0.60554537888386195</v>
      </c>
    </row>
    <row r="803" spans="1:10" x14ac:dyDescent="0.3">
      <c r="A803" s="2" t="s">
        <v>1663</v>
      </c>
      <c r="B803" s="6">
        <f t="shared" si="48"/>
        <v>3</v>
      </c>
      <c r="C803" s="6">
        <f t="shared" si="49"/>
        <v>27</v>
      </c>
      <c r="D803" s="1">
        <v>77.455399999999997</v>
      </c>
      <c r="E803" s="1">
        <v>78.629000000000005</v>
      </c>
      <c r="F803" s="1">
        <v>77.298900000000003</v>
      </c>
      <c r="G803" s="1">
        <v>78.629000000000005</v>
      </c>
      <c r="H803" s="3">
        <v>29969</v>
      </c>
      <c r="I803" s="4">
        <f t="shared" si="50"/>
        <v>1.5038301296428345</v>
      </c>
      <c r="J803" s="10">
        <f t="shared" si="51"/>
        <v>1.7060862909905372</v>
      </c>
    </row>
    <row r="804" spans="1:10" x14ac:dyDescent="0.3">
      <c r="A804" s="2" t="s">
        <v>1662</v>
      </c>
      <c r="B804" s="6">
        <f t="shared" si="48"/>
        <v>4</v>
      </c>
      <c r="C804" s="6">
        <f t="shared" si="49"/>
        <v>28</v>
      </c>
      <c r="D804" s="1">
        <v>78.237799999999993</v>
      </c>
      <c r="E804" s="1">
        <v>78.629000000000005</v>
      </c>
      <c r="F804" s="1">
        <v>77.690100000000001</v>
      </c>
      <c r="G804" s="1">
        <v>78.237799999999993</v>
      </c>
      <c r="H804" s="3">
        <v>29558</v>
      </c>
      <c r="I804" s="4">
        <f t="shared" si="50"/>
        <v>-0.4987681408542271</v>
      </c>
      <c r="J804" s="10">
        <f t="shared" si="51"/>
        <v>1.2012752001915068</v>
      </c>
    </row>
    <row r="805" spans="1:10" x14ac:dyDescent="0.3">
      <c r="A805" s="2" t="s">
        <v>1661</v>
      </c>
      <c r="B805" s="6">
        <f t="shared" si="48"/>
        <v>5</v>
      </c>
      <c r="C805" s="6">
        <f t="shared" si="49"/>
        <v>29</v>
      </c>
      <c r="D805" s="1">
        <v>78.237799999999993</v>
      </c>
      <c r="E805" s="1">
        <v>79.020200000000003</v>
      </c>
      <c r="F805" s="1">
        <v>78.081299999999999</v>
      </c>
      <c r="G805" s="1">
        <v>78.629000000000005</v>
      </c>
      <c r="H805" s="3">
        <v>19003</v>
      </c>
      <c r="I805" s="4">
        <f t="shared" si="50"/>
        <v>0.49876814085423249</v>
      </c>
      <c r="J805" s="10">
        <f t="shared" si="51"/>
        <v>1.1952924428452656</v>
      </c>
    </row>
    <row r="806" spans="1:10" x14ac:dyDescent="0.3">
      <c r="A806" s="2" t="s">
        <v>1660</v>
      </c>
      <c r="B806" s="6">
        <f t="shared" si="48"/>
        <v>1</v>
      </c>
      <c r="C806" s="6">
        <f t="shared" si="49"/>
        <v>1</v>
      </c>
      <c r="D806" s="1">
        <v>79.020200000000003</v>
      </c>
      <c r="E806" s="1">
        <v>79.802599999999998</v>
      </c>
      <c r="F806" s="1">
        <v>78.629000000000005</v>
      </c>
      <c r="G806" s="1">
        <v>79.020200000000003</v>
      </c>
      <c r="H806" s="3">
        <v>16374</v>
      </c>
      <c r="I806" s="4">
        <f t="shared" si="50"/>
        <v>0.49629278544889099</v>
      </c>
      <c r="J806" s="10">
        <f t="shared" si="51"/>
        <v>1.4815497248271468</v>
      </c>
    </row>
    <row r="807" spans="1:10" x14ac:dyDescent="0.3">
      <c r="A807" s="2" t="s">
        <v>1659</v>
      </c>
      <c r="B807" s="6">
        <f t="shared" si="48"/>
        <v>2</v>
      </c>
      <c r="C807" s="6">
        <f t="shared" si="49"/>
        <v>2</v>
      </c>
      <c r="D807" s="1">
        <v>78.629000000000005</v>
      </c>
      <c r="E807" s="1">
        <v>79.020200000000003</v>
      </c>
      <c r="F807" s="1">
        <v>78.081299999999999</v>
      </c>
      <c r="G807" s="1">
        <v>78.629000000000005</v>
      </c>
      <c r="H807" s="3">
        <v>22334</v>
      </c>
      <c r="I807" s="4">
        <f t="shared" si="50"/>
        <v>-0.49629278544889627</v>
      </c>
      <c r="J807" s="10">
        <f t="shared" si="51"/>
        <v>1.1952924428452656</v>
      </c>
    </row>
    <row r="808" spans="1:10" x14ac:dyDescent="0.3">
      <c r="A808" s="2" t="s">
        <v>1658</v>
      </c>
      <c r="B808" s="6">
        <f t="shared" si="48"/>
        <v>3</v>
      </c>
      <c r="C808" s="6">
        <f t="shared" si="49"/>
        <v>3</v>
      </c>
      <c r="D808" s="1">
        <v>79.4114</v>
      </c>
      <c r="E808" s="1">
        <v>79.4114</v>
      </c>
      <c r="F808" s="1">
        <v>78.237799999999993</v>
      </c>
      <c r="G808" s="1">
        <v>78.629000000000005</v>
      </c>
      <c r="H808" s="3">
        <v>27097</v>
      </c>
      <c r="I808" s="4">
        <f t="shared" si="50"/>
        <v>0</v>
      </c>
      <c r="J808" s="10">
        <f t="shared" si="51"/>
        <v>1.4889028051301121</v>
      </c>
    </row>
    <row r="809" spans="1:10" x14ac:dyDescent="0.3">
      <c r="A809" s="2" t="s">
        <v>1657</v>
      </c>
      <c r="B809" s="6">
        <f t="shared" si="48"/>
        <v>1</v>
      </c>
      <c r="C809" s="6">
        <f t="shared" si="49"/>
        <v>8</v>
      </c>
      <c r="D809" s="1">
        <v>77.455399999999997</v>
      </c>
      <c r="E809" s="1">
        <v>77.846599999999995</v>
      </c>
      <c r="F809" s="1">
        <v>77.0642</v>
      </c>
      <c r="G809" s="1">
        <v>77.0642</v>
      </c>
      <c r="H809" s="3">
        <v>58367</v>
      </c>
      <c r="I809" s="4">
        <f t="shared" si="50"/>
        <v>-2.010174743289654</v>
      </c>
      <c r="J809" s="10">
        <f t="shared" si="51"/>
        <v>1.0101382897282112</v>
      </c>
    </row>
    <row r="810" spans="1:10" x14ac:dyDescent="0.3">
      <c r="A810" s="2" t="s">
        <v>1656</v>
      </c>
      <c r="B810" s="6">
        <f t="shared" si="48"/>
        <v>2</v>
      </c>
      <c r="C810" s="6">
        <f t="shared" si="49"/>
        <v>9</v>
      </c>
      <c r="D810" s="1">
        <v>76.673000000000002</v>
      </c>
      <c r="E810" s="1">
        <v>77.0642</v>
      </c>
      <c r="F810" s="1">
        <v>76.281899999999993</v>
      </c>
      <c r="G810" s="1">
        <v>76.281899999999993</v>
      </c>
      <c r="H810" s="3">
        <v>41316</v>
      </c>
      <c r="I810" s="4">
        <f t="shared" si="50"/>
        <v>-1.0203152042625345</v>
      </c>
      <c r="J810" s="10">
        <f t="shared" si="51"/>
        <v>1.0203152042625212</v>
      </c>
    </row>
    <row r="811" spans="1:10" x14ac:dyDescent="0.3">
      <c r="A811" s="2" t="s">
        <v>1655</v>
      </c>
      <c r="B811" s="6">
        <f t="shared" si="48"/>
        <v>3</v>
      </c>
      <c r="C811" s="6">
        <f t="shared" si="49"/>
        <v>10</v>
      </c>
      <c r="D811" s="1">
        <v>77.298900000000003</v>
      </c>
      <c r="E811" s="1">
        <v>77.298900000000003</v>
      </c>
      <c r="F811" s="1">
        <v>76.438299999999998</v>
      </c>
      <c r="G811" s="1">
        <v>76.907799999999995</v>
      </c>
      <c r="H811" s="3">
        <v>36746</v>
      </c>
      <c r="I811" s="4">
        <f t="shared" si="50"/>
        <v>0.81716131421689586</v>
      </c>
      <c r="J811" s="10">
        <f t="shared" si="51"/>
        <v>1.1195845760785792</v>
      </c>
    </row>
    <row r="812" spans="1:10" x14ac:dyDescent="0.3">
      <c r="A812" s="2" t="s">
        <v>1654</v>
      </c>
      <c r="B812" s="6">
        <f t="shared" si="48"/>
        <v>4</v>
      </c>
      <c r="C812" s="6">
        <f t="shared" si="49"/>
        <v>11</v>
      </c>
      <c r="D812" s="1">
        <v>77.455399999999997</v>
      </c>
      <c r="E812" s="1">
        <v>79.4114</v>
      </c>
      <c r="F812" s="1">
        <v>77.298900000000003</v>
      </c>
      <c r="G812" s="1">
        <v>79.4114</v>
      </c>
      <c r="H812" s="3">
        <v>57867</v>
      </c>
      <c r="I812" s="4">
        <f t="shared" si="50"/>
        <v>3.2034632976111608</v>
      </c>
      <c r="J812" s="10">
        <f t="shared" si="51"/>
        <v>2.6962209552664183</v>
      </c>
    </row>
    <row r="813" spans="1:10" x14ac:dyDescent="0.3">
      <c r="A813" s="2" t="s">
        <v>1653</v>
      </c>
      <c r="B813" s="6">
        <f t="shared" si="48"/>
        <v>5</v>
      </c>
      <c r="C813" s="6">
        <f t="shared" si="49"/>
        <v>12</v>
      </c>
      <c r="D813" s="1">
        <v>79.4114</v>
      </c>
      <c r="E813" s="1">
        <v>79.4114</v>
      </c>
      <c r="F813" s="1">
        <v>78.237799999999993</v>
      </c>
      <c r="G813" s="1">
        <v>78.629000000000005</v>
      </c>
      <c r="H813" s="3">
        <v>19568</v>
      </c>
      <c r="I813" s="4">
        <f t="shared" si="50"/>
        <v>-0.9901346642758786</v>
      </c>
      <c r="J813" s="10">
        <f t="shared" si="51"/>
        <v>1.4889028051301121</v>
      </c>
    </row>
    <row r="814" spans="1:10" x14ac:dyDescent="0.3">
      <c r="A814" s="2" t="s">
        <v>1652</v>
      </c>
      <c r="B814" s="6">
        <f t="shared" si="48"/>
        <v>1</v>
      </c>
      <c r="C814" s="6">
        <f t="shared" si="49"/>
        <v>15</v>
      </c>
      <c r="D814" s="1">
        <v>78.629000000000005</v>
      </c>
      <c r="E814" s="1">
        <v>79.020200000000003</v>
      </c>
      <c r="F814" s="1">
        <v>77.533699999999996</v>
      </c>
      <c r="G814" s="1">
        <v>77.7684</v>
      </c>
      <c r="H814" s="3">
        <v>23440</v>
      </c>
      <c r="I814" s="4">
        <f t="shared" si="50"/>
        <v>-1.100540912106678</v>
      </c>
      <c r="J814" s="10">
        <f t="shared" si="51"/>
        <v>1.899083543082547</v>
      </c>
    </row>
    <row r="815" spans="1:10" x14ac:dyDescent="0.3">
      <c r="A815" s="2" t="s">
        <v>1651</v>
      </c>
      <c r="B815" s="6">
        <f t="shared" si="48"/>
        <v>2</v>
      </c>
      <c r="C815" s="6">
        <f t="shared" si="49"/>
        <v>16</v>
      </c>
      <c r="D815" s="1">
        <v>76.829499999999996</v>
      </c>
      <c r="E815" s="1">
        <v>79.020200000000003</v>
      </c>
      <c r="F815" s="1">
        <v>76.829499999999996</v>
      </c>
      <c r="G815" s="1">
        <v>78.629000000000005</v>
      </c>
      <c r="H815" s="3">
        <v>35918</v>
      </c>
      <c r="I815" s="4">
        <f t="shared" si="50"/>
        <v>1.1005409121066898</v>
      </c>
      <c r="J815" s="10">
        <f t="shared" si="51"/>
        <v>2.8114835001011675</v>
      </c>
    </row>
    <row r="816" spans="1:10" x14ac:dyDescent="0.3">
      <c r="A816" s="2" t="s">
        <v>1650</v>
      </c>
      <c r="B816" s="6">
        <f t="shared" si="48"/>
        <v>3</v>
      </c>
      <c r="C816" s="6">
        <f t="shared" si="49"/>
        <v>17</v>
      </c>
      <c r="D816" s="1">
        <v>79.4114</v>
      </c>
      <c r="E816" s="1">
        <v>79.4114</v>
      </c>
      <c r="F816" s="1">
        <v>78.003100000000003</v>
      </c>
      <c r="G816" s="1">
        <v>78.237799999999993</v>
      </c>
      <c r="H816" s="3">
        <v>35897</v>
      </c>
      <c r="I816" s="4">
        <f t="shared" si="50"/>
        <v>-0.4987681408542271</v>
      </c>
      <c r="J816" s="10">
        <f t="shared" si="51"/>
        <v>1.789336528354055</v>
      </c>
    </row>
    <row r="817" spans="1:10" x14ac:dyDescent="0.3">
      <c r="A817" s="2" t="s">
        <v>1649</v>
      </c>
      <c r="B817" s="6">
        <f t="shared" si="48"/>
        <v>4</v>
      </c>
      <c r="C817" s="6">
        <f t="shared" si="49"/>
        <v>18</v>
      </c>
      <c r="D817" s="1">
        <v>78.237799999999993</v>
      </c>
      <c r="E817" s="1">
        <v>79.020200000000003</v>
      </c>
      <c r="F817" s="1">
        <v>77.7684</v>
      </c>
      <c r="G817" s="1">
        <v>78.159599999999998</v>
      </c>
      <c r="H817" s="3">
        <v>33083</v>
      </c>
      <c r="I817" s="4">
        <f t="shared" si="50"/>
        <v>-0.10000167076546974</v>
      </c>
      <c r="J817" s="10">
        <f t="shared" si="51"/>
        <v>1.5968336975555801</v>
      </c>
    </row>
    <row r="818" spans="1:10" x14ac:dyDescent="0.3">
      <c r="A818" s="2" t="s">
        <v>1648</v>
      </c>
      <c r="B818" s="6">
        <f t="shared" si="48"/>
        <v>5</v>
      </c>
      <c r="C818" s="6">
        <f t="shared" si="49"/>
        <v>19</v>
      </c>
      <c r="D818" s="1">
        <v>82.540899999999993</v>
      </c>
      <c r="E818" s="1">
        <v>83.323300000000003</v>
      </c>
      <c r="F818" s="1">
        <v>82.540899999999993</v>
      </c>
      <c r="G818" s="1">
        <v>83.323300000000003</v>
      </c>
      <c r="H818" s="3">
        <v>66950</v>
      </c>
      <c r="I818" s="4">
        <f t="shared" si="50"/>
        <v>6.3975331931310304</v>
      </c>
      <c r="J818" s="10">
        <f t="shared" si="51"/>
        <v>0.94342938762691786</v>
      </c>
    </row>
    <row r="819" spans="1:10" x14ac:dyDescent="0.3">
      <c r="A819" s="2" t="s">
        <v>1647</v>
      </c>
      <c r="B819" s="6">
        <f t="shared" si="48"/>
        <v>1</v>
      </c>
      <c r="C819" s="6">
        <f t="shared" si="49"/>
        <v>22</v>
      </c>
      <c r="D819" s="1">
        <v>84.888000000000005</v>
      </c>
      <c r="E819" s="1">
        <v>85.670400000000001</v>
      </c>
      <c r="F819" s="1">
        <v>84.105599999999995</v>
      </c>
      <c r="G819" s="1">
        <v>84.888000000000005</v>
      </c>
      <c r="H819" s="3">
        <v>72502</v>
      </c>
      <c r="I819" s="4">
        <f t="shared" si="50"/>
        <v>1.8604518625814315</v>
      </c>
      <c r="J819" s="10">
        <f t="shared" si="51"/>
        <v>1.8434222886059399</v>
      </c>
    </row>
    <row r="820" spans="1:10" x14ac:dyDescent="0.3">
      <c r="A820" s="2" t="s">
        <v>1646</v>
      </c>
      <c r="B820" s="6">
        <f t="shared" si="48"/>
        <v>2</v>
      </c>
      <c r="C820" s="6">
        <f t="shared" si="49"/>
        <v>23</v>
      </c>
      <c r="D820" s="1">
        <v>83.323300000000003</v>
      </c>
      <c r="E820" s="1">
        <v>84.105599999999995</v>
      </c>
      <c r="F820" s="1">
        <v>82.540899999999993</v>
      </c>
      <c r="G820" s="1">
        <v>82.932100000000005</v>
      </c>
      <c r="H820" s="3">
        <v>46146</v>
      </c>
      <c r="I820" s="4">
        <f t="shared" si="50"/>
        <v>-2.3310539867591271</v>
      </c>
      <c r="J820" s="10">
        <f t="shared" si="51"/>
        <v>1.8779224088811477</v>
      </c>
    </row>
    <row r="821" spans="1:10" x14ac:dyDescent="0.3">
      <c r="A821" s="2" t="s">
        <v>1645</v>
      </c>
      <c r="B821" s="6">
        <f t="shared" si="48"/>
        <v>3</v>
      </c>
      <c r="C821" s="6">
        <f t="shared" si="49"/>
        <v>24</v>
      </c>
      <c r="D821" s="1">
        <v>83.323300000000003</v>
      </c>
      <c r="E821" s="1">
        <v>83.714399999999998</v>
      </c>
      <c r="F821" s="1">
        <v>81.758499999999998</v>
      </c>
      <c r="G821" s="1">
        <v>82.932100000000005</v>
      </c>
      <c r="H821" s="3">
        <v>35495</v>
      </c>
      <c r="I821" s="4">
        <f t="shared" si="50"/>
        <v>0</v>
      </c>
      <c r="J821" s="10">
        <f t="shared" si="51"/>
        <v>2.3641225801031065</v>
      </c>
    </row>
    <row r="822" spans="1:10" x14ac:dyDescent="0.3">
      <c r="A822" s="2" t="s">
        <v>1644</v>
      </c>
      <c r="B822" s="6">
        <f t="shared" si="48"/>
        <v>4</v>
      </c>
      <c r="C822" s="6">
        <f t="shared" si="49"/>
        <v>25</v>
      </c>
      <c r="D822" s="1">
        <v>82.932100000000005</v>
      </c>
      <c r="E822" s="1">
        <v>83.714399999999998</v>
      </c>
      <c r="F822" s="1">
        <v>82.540899999999993</v>
      </c>
      <c r="G822" s="1">
        <v>83.714399999999998</v>
      </c>
      <c r="H822" s="3">
        <v>26287</v>
      </c>
      <c r="I822" s="4">
        <f t="shared" si="50"/>
        <v>0.93888050047827043</v>
      </c>
      <c r="J822" s="10">
        <f t="shared" si="51"/>
        <v>1.4117077639274844</v>
      </c>
    </row>
    <row r="823" spans="1:10" x14ac:dyDescent="0.3">
      <c r="A823" s="2" t="s">
        <v>1643</v>
      </c>
      <c r="B823" s="6">
        <f t="shared" si="48"/>
        <v>5</v>
      </c>
      <c r="C823" s="6">
        <f t="shared" si="49"/>
        <v>26</v>
      </c>
      <c r="D823" s="1">
        <v>83.714399999999998</v>
      </c>
      <c r="E823" s="1">
        <v>85.279200000000003</v>
      </c>
      <c r="F823" s="1">
        <v>83.714399999999998</v>
      </c>
      <c r="G823" s="1">
        <v>84.888000000000005</v>
      </c>
      <c r="H823" s="3">
        <v>36776</v>
      </c>
      <c r="I823" s="4">
        <f t="shared" si="50"/>
        <v>1.3921734862808577</v>
      </c>
      <c r="J823" s="10">
        <f t="shared" si="51"/>
        <v>1.8519573802013807</v>
      </c>
    </row>
    <row r="824" spans="1:10" x14ac:dyDescent="0.3">
      <c r="A824" s="2" t="s">
        <v>1642</v>
      </c>
      <c r="B824" s="6">
        <f t="shared" si="48"/>
        <v>1</v>
      </c>
      <c r="C824" s="6">
        <f t="shared" si="49"/>
        <v>29</v>
      </c>
      <c r="D824" s="1">
        <v>84.888000000000005</v>
      </c>
      <c r="E824" s="1">
        <v>84.888000000000005</v>
      </c>
      <c r="F824" s="1">
        <v>84.105599999999995</v>
      </c>
      <c r="G824" s="1">
        <v>84.496799999999993</v>
      </c>
      <c r="H824" s="3">
        <v>21092</v>
      </c>
      <c r="I824" s="4">
        <f t="shared" si="50"/>
        <v>-0.46190767477262429</v>
      </c>
      <c r="J824" s="10">
        <f t="shared" si="51"/>
        <v>0.92595884132719086</v>
      </c>
    </row>
    <row r="825" spans="1:10" x14ac:dyDescent="0.3">
      <c r="A825" s="2" t="s">
        <v>1641</v>
      </c>
      <c r="B825" s="6">
        <f t="shared" si="48"/>
        <v>2</v>
      </c>
      <c r="C825" s="6">
        <f t="shared" si="49"/>
        <v>30</v>
      </c>
      <c r="D825" s="1">
        <v>84.888000000000005</v>
      </c>
      <c r="E825" s="1">
        <v>85.670400000000001</v>
      </c>
      <c r="F825" s="1">
        <v>84.888000000000005</v>
      </c>
      <c r="G825" s="1">
        <v>85.670400000000001</v>
      </c>
      <c r="H825" s="3">
        <v>34612</v>
      </c>
      <c r="I825" s="4">
        <f t="shared" si="50"/>
        <v>1.3793711220513636</v>
      </c>
      <c r="J825" s="10">
        <f t="shared" si="51"/>
        <v>0.91746344727873641</v>
      </c>
    </row>
    <row r="826" spans="1:10" x14ac:dyDescent="0.3">
      <c r="A826" s="2" t="s">
        <v>1640</v>
      </c>
      <c r="B826" s="6">
        <f t="shared" si="48"/>
        <v>4</v>
      </c>
      <c r="C826" s="6">
        <f t="shared" si="49"/>
        <v>2</v>
      </c>
      <c r="D826" s="1">
        <v>86.061599999999999</v>
      </c>
      <c r="E826" s="1">
        <v>86.843999999999994</v>
      </c>
      <c r="F826" s="1">
        <v>85.279200000000003</v>
      </c>
      <c r="G826" s="1">
        <v>86.452799999999996</v>
      </c>
      <c r="H826" s="3">
        <v>38796</v>
      </c>
      <c r="I826" s="4">
        <f t="shared" si="50"/>
        <v>0.90912252246888869</v>
      </c>
      <c r="J826" s="10">
        <f t="shared" si="51"/>
        <v>1.8182826161496513</v>
      </c>
    </row>
    <row r="827" spans="1:10" x14ac:dyDescent="0.3">
      <c r="A827" s="2" t="s">
        <v>1639</v>
      </c>
      <c r="B827" s="6">
        <f t="shared" si="48"/>
        <v>5</v>
      </c>
      <c r="C827" s="6">
        <f t="shared" si="49"/>
        <v>3</v>
      </c>
      <c r="D827" s="1">
        <v>87.235100000000003</v>
      </c>
      <c r="E827" s="1">
        <v>88.017499999999998</v>
      </c>
      <c r="F827" s="1">
        <v>86.061599999999999</v>
      </c>
      <c r="G827" s="1">
        <v>86.061599999999999</v>
      </c>
      <c r="H827" s="3">
        <v>36621</v>
      </c>
      <c r="I827" s="4">
        <f t="shared" si="50"/>
        <v>-0.4535281350912056</v>
      </c>
      <c r="J827" s="10">
        <f t="shared" si="51"/>
        <v>2.2472339425964805</v>
      </c>
    </row>
    <row r="828" spans="1:10" x14ac:dyDescent="0.3">
      <c r="A828" s="2" t="s">
        <v>1638</v>
      </c>
      <c r="B828" s="6">
        <f t="shared" si="48"/>
        <v>1</v>
      </c>
      <c r="C828" s="6">
        <f t="shared" si="49"/>
        <v>6</v>
      </c>
      <c r="D828" s="1">
        <v>87.235100000000003</v>
      </c>
      <c r="E828" s="1">
        <v>87.235100000000003</v>
      </c>
      <c r="F828" s="1">
        <v>86.452799999999996</v>
      </c>
      <c r="G828" s="1">
        <v>87.235100000000003</v>
      </c>
      <c r="H828" s="3">
        <v>19393</v>
      </c>
      <c r="I828" s="4">
        <f t="shared" si="50"/>
        <v>1.3543453942236368</v>
      </c>
      <c r="J828" s="10">
        <f t="shared" si="51"/>
        <v>0.90081725913241872</v>
      </c>
    </row>
    <row r="829" spans="1:10" x14ac:dyDescent="0.3">
      <c r="A829" s="2" t="s">
        <v>1637</v>
      </c>
      <c r="B829" s="6">
        <f t="shared" si="48"/>
        <v>2</v>
      </c>
      <c r="C829" s="6">
        <f t="shared" si="49"/>
        <v>7</v>
      </c>
      <c r="D829" s="1">
        <v>87.626300000000001</v>
      </c>
      <c r="E829" s="1">
        <v>88.408699999999996</v>
      </c>
      <c r="F829" s="1">
        <v>86.843999999999994</v>
      </c>
      <c r="G829" s="1">
        <v>88.017499999999998</v>
      </c>
      <c r="H829" s="3">
        <v>22448</v>
      </c>
      <c r="I829" s="4">
        <f t="shared" si="50"/>
        <v>0.8928885483728336</v>
      </c>
      <c r="J829" s="10">
        <f t="shared" si="51"/>
        <v>1.7856975418634327</v>
      </c>
    </row>
    <row r="830" spans="1:10" x14ac:dyDescent="0.3">
      <c r="A830" s="2" t="s">
        <v>1636</v>
      </c>
      <c r="B830" s="6">
        <f t="shared" si="48"/>
        <v>3</v>
      </c>
      <c r="C830" s="6">
        <f t="shared" si="49"/>
        <v>8</v>
      </c>
      <c r="D830" s="1">
        <v>88.017499999999998</v>
      </c>
      <c r="E830" s="1">
        <v>89.973500000000001</v>
      </c>
      <c r="F830" s="1">
        <v>88.017499999999998</v>
      </c>
      <c r="G830" s="1">
        <v>89.582300000000004</v>
      </c>
      <c r="H830" s="3">
        <v>42509</v>
      </c>
      <c r="I830" s="4">
        <f t="shared" si="50"/>
        <v>1.7622097479696521</v>
      </c>
      <c r="J830" s="10">
        <f t="shared" si="51"/>
        <v>2.1979524184725796</v>
      </c>
    </row>
    <row r="831" spans="1:10" x14ac:dyDescent="0.3">
      <c r="A831" s="2" t="s">
        <v>1635</v>
      </c>
      <c r="B831" s="6">
        <f t="shared" si="48"/>
        <v>4</v>
      </c>
      <c r="C831" s="6">
        <f t="shared" si="49"/>
        <v>9</v>
      </c>
      <c r="D831" s="1">
        <v>90.755799999999994</v>
      </c>
      <c r="E831" s="1">
        <v>90.755799999999994</v>
      </c>
      <c r="F831" s="1">
        <v>89.582300000000004</v>
      </c>
      <c r="G831" s="1">
        <v>89.973500000000001</v>
      </c>
      <c r="H831" s="3">
        <v>27606</v>
      </c>
      <c r="I831" s="4">
        <f t="shared" si="50"/>
        <v>0.43574267050295046</v>
      </c>
      <c r="J831" s="10">
        <f t="shared" si="51"/>
        <v>1.3014627124900531</v>
      </c>
    </row>
    <row r="832" spans="1:10" x14ac:dyDescent="0.3">
      <c r="A832" s="2" t="s">
        <v>1634</v>
      </c>
      <c r="B832" s="6">
        <f t="shared" si="48"/>
        <v>5</v>
      </c>
      <c r="C832" s="6">
        <f t="shared" si="49"/>
        <v>10</v>
      </c>
      <c r="D832" s="1">
        <v>89.973500000000001</v>
      </c>
      <c r="E832" s="1">
        <v>89.973500000000001</v>
      </c>
      <c r="F832" s="1">
        <v>88.799899999999994</v>
      </c>
      <c r="G832" s="1">
        <v>89.582300000000004</v>
      </c>
      <c r="H832" s="3">
        <v>27536</v>
      </c>
      <c r="I832" s="4">
        <f t="shared" si="50"/>
        <v>-0.43574267050294779</v>
      </c>
      <c r="J832" s="10">
        <f t="shared" si="51"/>
        <v>1.312965865717991</v>
      </c>
    </row>
    <row r="833" spans="1:10" x14ac:dyDescent="0.3">
      <c r="A833" s="2" t="s">
        <v>1633</v>
      </c>
      <c r="B833" s="6">
        <f t="shared" si="48"/>
        <v>1</v>
      </c>
      <c r="C833" s="6">
        <f t="shared" si="49"/>
        <v>13</v>
      </c>
      <c r="D833" s="1">
        <v>89.973500000000001</v>
      </c>
      <c r="E833" s="1">
        <v>90.364699999999999</v>
      </c>
      <c r="F833" s="1">
        <v>89.191100000000006</v>
      </c>
      <c r="G833" s="1">
        <v>89.582300000000004</v>
      </c>
      <c r="H833" s="3">
        <v>18263</v>
      </c>
      <c r="I833" s="4">
        <f t="shared" si="50"/>
        <v>0</v>
      </c>
      <c r="J833" s="10">
        <f t="shared" si="51"/>
        <v>1.3072445589397095</v>
      </c>
    </row>
    <row r="834" spans="1:10" x14ac:dyDescent="0.3">
      <c r="A834" s="2" t="s">
        <v>1632</v>
      </c>
      <c r="B834" s="6">
        <f t="shared" si="48"/>
        <v>2</v>
      </c>
      <c r="C834" s="6">
        <f t="shared" si="49"/>
        <v>14</v>
      </c>
      <c r="D834" s="1">
        <v>90.364699999999999</v>
      </c>
      <c r="E834" s="1">
        <v>91.147000000000006</v>
      </c>
      <c r="F834" s="1">
        <v>89.973500000000001</v>
      </c>
      <c r="G834" s="1">
        <v>90.364699999999999</v>
      </c>
      <c r="H834" s="3">
        <v>27855</v>
      </c>
      <c r="I834" s="4">
        <f t="shared" si="50"/>
        <v>0.86959485891579191</v>
      </c>
      <c r="J834" s="10">
        <f t="shared" si="51"/>
        <v>1.2958405273360476</v>
      </c>
    </row>
    <row r="835" spans="1:10" x14ac:dyDescent="0.3">
      <c r="A835" s="2" t="s">
        <v>1631</v>
      </c>
      <c r="B835" s="6">
        <f t="shared" ref="B835:B898" si="52">WEEKDAY(A835,2)</f>
        <v>3</v>
      </c>
      <c r="C835" s="6">
        <f t="shared" ref="C835:C898" si="53">DAY(A835)</f>
        <v>15</v>
      </c>
      <c r="D835" s="1">
        <v>89.973500000000001</v>
      </c>
      <c r="E835" s="1">
        <v>90.755799999999994</v>
      </c>
      <c r="F835" s="1">
        <v>88.799899999999994</v>
      </c>
      <c r="G835" s="1">
        <v>89.973500000000001</v>
      </c>
      <c r="H835" s="3">
        <v>29107</v>
      </c>
      <c r="I835" s="4">
        <f t="shared" ref="I835:I898" si="54">100*LN(G835/G834)</f>
        <v>-0.43385218841285428</v>
      </c>
      <c r="J835" s="10">
        <f t="shared" ref="J835:J898" si="55">100*LN(E835/F835)</f>
        <v>2.1786859077051113</v>
      </c>
    </row>
    <row r="836" spans="1:10" x14ac:dyDescent="0.3">
      <c r="A836" s="2" t="s">
        <v>1630</v>
      </c>
      <c r="B836" s="6">
        <f t="shared" si="52"/>
        <v>4</v>
      </c>
      <c r="C836" s="6">
        <f t="shared" si="53"/>
        <v>16</v>
      </c>
      <c r="D836" s="1">
        <v>89.973500000000001</v>
      </c>
      <c r="E836" s="1">
        <v>90.755799999999994</v>
      </c>
      <c r="F836" s="1">
        <v>88.408699999999996</v>
      </c>
      <c r="G836" s="1">
        <v>88.799899999999994</v>
      </c>
      <c r="H836" s="3">
        <v>45770</v>
      </c>
      <c r="I836" s="4">
        <f t="shared" si="54"/>
        <v>-1.312965865717999</v>
      </c>
      <c r="J836" s="10">
        <f t="shared" si="55"/>
        <v>2.6202001857790029</v>
      </c>
    </row>
    <row r="837" spans="1:10" x14ac:dyDescent="0.3">
      <c r="A837" s="2" t="s">
        <v>1629</v>
      </c>
      <c r="B837" s="6">
        <f t="shared" si="52"/>
        <v>5</v>
      </c>
      <c r="C837" s="6">
        <f t="shared" si="53"/>
        <v>17</v>
      </c>
      <c r="D837" s="1">
        <v>87.626300000000001</v>
      </c>
      <c r="E837" s="1">
        <v>88.799899999999994</v>
      </c>
      <c r="F837" s="1">
        <v>87.235100000000003</v>
      </c>
      <c r="G837" s="1">
        <v>88.799899999999994</v>
      </c>
      <c r="H837" s="3">
        <v>19316</v>
      </c>
      <c r="I837" s="4">
        <f t="shared" si="54"/>
        <v>0</v>
      </c>
      <c r="J837" s="10">
        <f t="shared" si="55"/>
        <v>1.7778751011274179</v>
      </c>
    </row>
    <row r="838" spans="1:10" x14ac:dyDescent="0.3">
      <c r="A838" s="2" t="s">
        <v>1628</v>
      </c>
      <c r="B838" s="6">
        <f t="shared" si="52"/>
        <v>1</v>
      </c>
      <c r="C838" s="6">
        <f t="shared" si="53"/>
        <v>20</v>
      </c>
      <c r="D838" s="1">
        <v>88.017499999999998</v>
      </c>
      <c r="E838" s="1">
        <v>89.191100000000006</v>
      </c>
      <c r="F838" s="1">
        <v>88.017499999999998</v>
      </c>
      <c r="G838" s="1">
        <v>89.191100000000006</v>
      </c>
      <c r="H838" s="3">
        <v>16882</v>
      </c>
      <c r="I838" s="4">
        <f t="shared" si="54"/>
        <v>0.43957349519115635</v>
      </c>
      <c r="J838" s="10">
        <f t="shared" si="55"/>
        <v>1.3245600479457438</v>
      </c>
    </row>
    <row r="839" spans="1:10" x14ac:dyDescent="0.3">
      <c r="A839" s="2" t="s">
        <v>1627</v>
      </c>
      <c r="B839" s="6">
        <f t="shared" si="52"/>
        <v>2</v>
      </c>
      <c r="C839" s="6">
        <f t="shared" si="53"/>
        <v>21</v>
      </c>
      <c r="D839" s="1">
        <v>88.408699999999996</v>
      </c>
      <c r="E839" s="1">
        <v>88.799899999999994</v>
      </c>
      <c r="F839" s="1">
        <v>87.626300000000001</v>
      </c>
      <c r="G839" s="1">
        <v>88.017499999999998</v>
      </c>
      <c r="H839" s="3">
        <v>17238</v>
      </c>
      <c r="I839" s="4">
        <f t="shared" si="54"/>
        <v>-1.3245600479457449</v>
      </c>
      <c r="J839" s="10">
        <f t="shared" si="55"/>
        <v>1.3304342678016778</v>
      </c>
    </row>
    <row r="840" spans="1:10" x14ac:dyDescent="0.3">
      <c r="A840" s="2" t="s">
        <v>1626</v>
      </c>
      <c r="B840" s="6">
        <f t="shared" si="52"/>
        <v>3</v>
      </c>
      <c r="C840" s="6">
        <f t="shared" si="53"/>
        <v>22</v>
      </c>
      <c r="D840" s="1">
        <v>88.017499999999998</v>
      </c>
      <c r="E840" s="1">
        <v>88.799899999999994</v>
      </c>
      <c r="F840" s="1">
        <v>86.843999999999994</v>
      </c>
      <c r="G840" s="1">
        <v>87.626300000000001</v>
      </c>
      <c r="H840" s="3">
        <v>34068</v>
      </c>
      <c r="I840" s="4">
        <f t="shared" si="54"/>
        <v>-0.44544771504708164</v>
      </c>
      <c r="J840" s="10">
        <f t="shared" si="55"/>
        <v>2.2272118199373234</v>
      </c>
    </row>
    <row r="841" spans="1:10" x14ac:dyDescent="0.3">
      <c r="A841" s="2" t="s">
        <v>1625</v>
      </c>
      <c r="B841" s="6">
        <f t="shared" si="52"/>
        <v>4</v>
      </c>
      <c r="C841" s="6">
        <f t="shared" si="53"/>
        <v>23</v>
      </c>
      <c r="D841" s="1">
        <v>86.452799999999996</v>
      </c>
      <c r="E841" s="1">
        <v>87.235100000000003</v>
      </c>
      <c r="F841" s="1">
        <v>84.496799999999993</v>
      </c>
      <c r="G841" s="1">
        <v>84.496799999999993</v>
      </c>
      <c r="H841" s="3">
        <v>46874</v>
      </c>
      <c r="I841" s="4">
        <f t="shared" si="54"/>
        <v>-3.6367517369784297</v>
      </c>
      <c r="J841" s="10">
        <f t="shared" si="55"/>
        <v>3.1893109036526779</v>
      </c>
    </row>
    <row r="842" spans="1:10" x14ac:dyDescent="0.3">
      <c r="A842" s="2" t="s">
        <v>1624</v>
      </c>
      <c r="B842" s="6">
        <f t="shared" si="52"/>
        <v>5</v>
      </c>
      <c r="C842" s="6">
        <f t="shared" si="53"/>
        <v>24</v>
      </c>
      <c r="D842" s="1">
        <v>85.670400000000001</v>
      </c>
      <c r="E842" s="1">
        <v>86.452799999999996</v>
      </c>
      <c r="F842" s="1">
        <v>84.888000000000005</v>
      </c>
      <c r="G842" s="1">
        <v>85.670400000000001</v>
      </c>
      <c r="H842" s="3">
        <v>26736</v>
      </c>
      <c r="I842" s="4">
        <f t="shared" si="54"/>
        <v>1.3793711220513636</v>
      </c>
      <c r="J842" s="10">
        <f t="shared" si="55"/>
        <v>1.8265859697476314</v>
      </c>
    </row>
    <row r="843" spans="1:10" x14ac:dyDescent="0.3">
      <c r="A843" s="2" t="s">
        <v>1623</v>
      </c>
      <c r="B843" s="6">
        <f t="shared" si="52"/>
        <v>1</v>
      </c>
      <c r="C843" s="6">
        <f t="shared" si="53"/>
        <v>27</v>
      </c>
      <c r="D843" s="1">
        <v>85.670400000000001</v>
      </c>
      <c r="E843" s="1">
        <v>87.626300000000001</v>
      </c>
      <c r="F843" s="1">
        <v>85.670400000000001</v>
      </c>
      <c r="G843" s="1">
        <v>87.626300000000001</v>
      </c>
      <c r="H843" s="3">
        <v>19161</v>
      </c>
      <c r="I843" s="4">
        <f t="shared" si="54"/>
        <v>2.2573806149270688</v>
      </c>
      <c r="J843" s="10">
        <f t="shared" si="55"/>
        <v>2.2573806149270688</v>
      </c>
    </row>
    <row r="844" spans="1:10" x14ac:dyDescent="0.3">
      <c r="A844" s="2" t="s">
        <v>1622</v>
      </c>
      <c r="B844" s="6">
        <f t="shared" si="52"/>
        <v>2</v>
      </c>
      <c r="C844" s="6">
        <f t="shared" si="53"/>
        <v>28</v>
      </c>
      <c r="D844" s="1">
        <v>87.626300000000001</v>
      </c>
      <c r="E844" s="1">
        <v>88.017499999999998</v>
      </c>
      <c r="F844" s="1">
        <v>85.670400000000001</v>
      </c>
      <c r="G844" s="1">
        <v>85.670400000000001</v>
      </c>
      <c r="H844" s="3">
        <v>22762</v>
      </c>
      <c r="I844" s="4">
        <f t="shared" si="54"/>
        <v>-2.2573806149270714</v>
      </c>
      <c r="J844" s="10">
        <f t="shared" si="55"/>
        <v>2.7028283299741513</v>
      </c>
    </row>
    <row r="845" spans="1:10" x14ac:dyDescent="0.3">
      <c r="A845" s="2" t="s">
        <v>1621</v>
      </c>
      <c r="B845" s="6">
        <f t="shared" si="52"/>
        <v>3</v>
      </c>
      <c r="C845" s="6">
        <f t="shared" si="53"/>
        <v>29</v>
      </c>
      <c r="D845" s="1">
        <v>86.452799999999996</v>
      </c>
      <c r="E845" s="1">
        <v>87.626300000000001</v>
      </c>
      <c r="F845" s="1">
        <v>86.452799999999996</v>
      </c>
      <c r="G845" s="1">
        <v>86.843999999999994</v>
      </c>
      <c r="H845" s="3">
        <v>16781</v>
      </c>
      <c r="I845" s="4">
        <f t="shared" si="54"/>
        <v>1.3606030627914314</v>
      </c>
      <c r="J845" s="10">
        <f t="shared" si="55"/>
        <v>1.3482580924581848</v>
      </c>
    </row>
    <row r="846" spans="1:10" x14ac:dyDescent="0.3">
      <c r="A846" s="2" t="s">
        <v>1620</v>
      </c>
      <c r="B846" s="6">
        <f t="shared" si="52"/>
        <v>4</v>
      </c>
      <c r="C846" s="6">
        <f t="shared" si="53"/>
        <v>30</v>
      </c>
      <c r="D846" s="1">
        <v>86.843999999999994</v>
      </c>
      <c r="E846" s="1">
        <v>87.235100000000003</v>
      </c>
      <c r="F846" s="1">
        <v>85.670400000000001</v>
      </c>
      <c r="G846" s="1">
        <v>86.061599999999999</v>
      </c>
      <c r="H846" s="3">
        <v>36121</v>
      </c>
      <c r="I846" s="4">
        <f t="shared" si="54"/>
        <v>-0.90500867541374008</v>
      </c>
      <c r="J846" s="10">
        <f t="shared" si="55"/>
        <v>1.8099397816013243</v>
      </c>
    </row>
    <row r="847" spans="1:10" x14ac:dyDescent="0.3">
      <c r="A847" s="2" t="s">
        <v>1619</v>
      </c>
      <c r="B847" s="6">
        <f t="shared" si="52"/>
        <v>5</v>
      </c>
      <c r="C847" s="6">
        <f t="shared" si="53"/>
        <v>31</v>
      </c>
      <c r="D847" s="1">
        <v>87.235100000000003</v>
      </c>
      <c r="E847" s="1">
        <v>87.235100000000003</v>
      </c>
      <c r="F847" s="1">
        <v>85.279200000000003</v>
      </c>
      <c r="G847" s="1">
        <v>85.670400000000001</v>
      </c>
      <c r="H847" s="3">
        <v>37205</v>
      </c>
      <c r="I847" s="4">
        <f t="shared" si="54"/>
        <v>-0.45559438737769109</v>
      </c>
      <c r="J847" s="10">
        <f t="shared" si="55"/>
        <v>2.2676193349595453</v>
      </c>
    </row>
    <row r="848" spans="1:10" x14ac:dyDescent="0.3">
      <c r="A848" s="2" t="s">
        <v>1618</v>
      </c>
      <c r="B848" s="6">
        <f t="shared" si="52"/>
        <v>1</v>
      </c>
      <c r="C848" s="6">
        <f t="shared" si="53"/>
        <v>3</v>
      </c>
      <c r="D848" s="1">
        <v>84.496799999999993</v>
      </c>
      <c r="E848" s="1">
        <v>84.888000000000005</v>
      </c>
      <c r="F848" s="1">
        <v>83.323300000000003</v>
      </c>
      <c r="G848" s="1">
        <v>84.105599999999995</v>
      </c>
      <c r="H848" s="3">
        <v>35834</v>
      </c>
      <c r="I848" s="4">
        <f t="shared" si="54"/>
        <v>-1.8434222886059348</v>
      </c>
      <c r="J848" s="10">
        <f t="shared" si="55"/>
        <v>1.8604518625814315</v>
      </c>
    </row>
    <row r="849" spans="1:10" x14ac:dyDescent="0.3">
      <c r="A849" s="2" t="s">
        <v>1617</v>
      </c>
      <c r="B849" s="6">
        <f t="shared" si="52"/>
        <v>2</v>
      </c>
      <c r="C849" s="6">
        <f t="shared" si="53"/>
        <v>4</v>
      </c>
      <c r="D849" s="1">
        <v>85.279200000000003</v>
      </c>
      <c r="E849" s="1">
        <v>86.061599999999999</v>
      </c>
      <c r="F849" s="1">
        <v>84.105599999999995</v>
      </c>
      <c r="G849" s="1">
        <v>85.279200000000003</v>
      </c>
      <c r="H849" s="3">
        <v>27476</v>
      </c>
      <c r="I849" s="4">
        <f t="shared" si="54"/>
        <v>1.3857427352477292</v>
      </c>
      <c r="J849" s="10">
        <f t="shared" si="55"/>
        <v>2.2990166759836215</v>
      </c>
    </row>
    <row r="850" spans="1:10" x14ac:dyDescent="0.3">
      <c r="A850" s="2" t="s">
        <v>1616</v>
      </c>
      <c r="B850" s="6">
        <f t="shared" si="52"/>
        <v>3</v>
      </c>
      <c r="C850" s="6">
        <f t="shared" si="53"/>
        <v>5</v>
      </c>
      <c r="D850" s="1">
        <v>85.670400000000001</v>
      </c>
      <c r="E850" s="1">
        <v>86.452799999999996</v>
      </c>
      <c r="F850" s="1">
        <v>84.888000000000005</v>
      </c>
      <c r="G850" s="1">
        <v>85.670400000000001</v>
      </c>
      <c r="H850" s="3">
        <v>25581</v>
      </c>
      <c r="I850" s="4">
        <f t="shared" si="54"/>
        <v>0.45767955335821409</v>
      </c>
      <c r="J850" s="10">
        <f t="shared" si="55"/>
        <v>1.8265859697476314</v>
      </c>
    </row>
    <row r="851" spans="1:10" x14ac:dyDescent="0.3">
      <c r="A851" s="2" t="s">
        <v>1615</v>
      </c>
      <c r="B851" s="6">
        <f t="shared" si="52"/>
        <v>4</v>
      </c>
      <c r="C851" s="6">
        <f t="shared" si="53"/>
        <v>6</v>
      </c>
      <c r="D851" s="1">
        <v>84.888000000000005</v>
      </c>
      <c r="E851" s="1">
        <v>85.670400000000001</v>
      </c>
      <c r="F851" s="1">
        <v>83.714399999999998</v>
      </c>
      <c r="G851" s="1">
        <v>84.105599999999995</v>
      </c>
      <c r="H851" s="3">
        <v>34251</v>
      </c>
      <c r="I851" s="4">
        <f t="shared" si="54"/>
        <v>-1.8434222886059348</v>
      </c>
      <c r="J851" s="10">
        <f t="shared" si="55"/>
        <v>2.3096369335595979</v>
      </c>
    </row>
    <row r="852" spans="1:10" x14ac:dyDescent="0.3">
      <c r="A852" s="2" t="s">
        <v>1614</v>
      </c>
      <c r="B852" s="6">
        <f t="shared" si="52"/>
        <v>5</v>
      </c>
      <c r="C852" s="6">
        <f t="shared" si="53"/>
        <v>7</v>
      </c>
      <c r="D852" s="1">
        <v>84.496799999999993</v>
      </c>
      <c r="E852" s="1">
        <v>85.670400000000001</v>
      </c>
      <c r="F852" s="1">
        <v>84.496799999999993</v>
      </c>
      <c r="G852" s="1">
        <v>84.888000000000005</v>
      </c>
      <c r="H852" s="3">
        <v>33085</v>
      </c>
      <c r="I852" s="4">
        <f t="shared" si="54"/>
        <v>0.92595884132719086</v>
      </c>
      <c r="J852" s="10">
        <f t="shared" si="55"/>
        <v>1.3793711220513636</v>
      </c>
    </row>
    <row r="853" spans="1:10" x14ac:dyDescent="0.3">
      <c r="A853" s="2" t="s">
        <v>1613</v>
      </c>
      <c r="B853" s="6">
        <f t="shared" si="52"/>
        <v>1</v>
      </c>
      <c r="C853" s="6">
        <f t="shared" si="53"/>
        <v>10</v>
      </c>
      <c r="D853" s="1">
        <v>86.061599999999999</v>
      </c>
      <c r="E853" s="1">
        <v>86.061599999999999</v>
      </c>
      <c r="F853" s="1">
        <v>84.496799999999993</v>
      </c>
      <c r="G853" s="1">
        <v>84.888000000000005</v>
      </c>
      <c r="H853" s="3">
        <v>21941</v>
      </c>
      <c r="I853" s="4">
        <f t="shared" si="54"/>
        <v>0</v>
      </c>
      <c r="J853" s="10">
        <f t="shared" si="55"/>
        <v>1.8349655094290434</v>
      </c>
    </row>
    <row r="854" spans="1:10" x14ac:dyDescent="0.3">
      <c r="A854" s="2" t="s">
        <v>1612</v>
      </c>
      <c r="B854" s="6">
        <f t="shared" si="52"/>
        <v>2</v>
      </c>
      <c r="C854" s="6">
        <f t="shared" si="53"/>
        <v>11</v>
      </c>
      <c r="D854" s="1">
        <v>86.061599999999999</v>
      </c>
      <c r="E854" s="1">
        <v>86.061599999999999</v>
      </c>
      <c r="F854" s="1">
        <v>84.496799999999993</v>
      </c>
      <c r="G854" s="1">
        <v>84.496799999999993</v>
      </c>
      <c r="H854" s="3">
        <v>37162</v>
      </c>
      <c r="I854" s="4">
        <f t="shared" si="54"/>
        <v>-0.46190767477262429</v>
      </c>
      <c r="J854" s="10">
        <f t="shared" si="55"/>
        <v>1.8349655094290434</v>
      </c>
    </row>
    <row r="855" spans="1:10" x14ac:dyDescent="0.3">
      <c r="A855" s="2" t="s">
        <v>1611</v>
      </c>
      <c r="B855" s="6">
        <f t="shared" si="52"/>
        <v>4</v>
      </c>
      <c r="C855" s="6">
        <f t="shared" si="53"/>
        <v>13</v>
      </c>
      <c r="D855" s="1">
        <v>82.932100000000005</v>
      </c>
      <c r="E855" s="1">
        <v>83.714399999999998</v>
      </c>
      <c r="F855" s="1">
        <v>81.3673</v>
      </c>
      <c r="G855" s="1">
        <v>81.758499999999998</v>
      </c>
      <c r="H855" s="3">
        <v>61059</v>
      </c>
      <c r="I855" s="4">
        <f t="shared" si="54"/>
        <v>-3.2943883916113399</v>
      </c>
      <c r="J855" s="10">
        <f t="shared" si="55"/>
        <v>2.8437533312761967</v>
      </c>
    </row>
    <row r="856" spans="1:10" x14ac:dyDescent="0.3">
      <c r="A856" s="2" t="s">
        <v>1610</v>
      </c>
      <c r="B856" s="6">
        <f t="shared" si="52"/>
        <v>5</v>
      </c>
      <c r="C856" s="6">
        <f t="shared" si="53"/>
        <v>14</v>
      </c>
      <c r="D856" s="1">
        <v>82.149699999999996</v>
      </c>
      <c r="E856" s="1">
        <v>82.932100000000005</v>
      </c>
      <c r="F856" s="1">
        <v>81.758499999999998</v>
      </c>
      <c r="G856" s="1">
        <v>82.932100000000005</v>
      </c>
      <c r="H856" s="3">
        <v>41207</v>
      </c>
      <c r="I856" s="4">
        <f t="shared" si="54"/>
        <v>1.4252420796248306</v>
      </c>
      <c r="J856" s="10">
        <f t="shared" si="55"/>
        <v>1.4252420796248306</v>
      </c>
    </row>
    <row r="857" spans="1:10" x14ac:dyDescent="0.3">
      <c r="A857" s="2" t="s">
        <v>1609</v>
      </c>
      <c r="B857" s="6">
        <f t="shared" si="52"/>
        <v>1</v>
      </c>
      <c r="C857" s="6">
        <f t="shared" si="53"/>
        <v>17</v>
      </c>
      <c r="D857" s="1">
        <v>82.540899999999993</v>
      </c>
      <c r="E857" s="1">
        <v>82.932100000000005</v>
      </c>
      <c r="F857" s="1">
        <v>82.149699999999996</v>
      </c>
      <c r="G857" s="1">
        <v>82.932100000000005</v>
      </c>
      <c r="H857" s="3">
        <v>23014</v>
      </c>
      <c r="I857" s="4">
        <f t="shared" si="54"/>
        <v>0</v>
      </c>
      <c r="J857" s="10">
        <f t="shared" si="55"/>
        <v>0.94790080834492119</v>
      </c>
    </row>
    <row r="858" spans="1:10" x14ac:dyDescent="0.3">
      <c r="A858" s="2" t="s">
        <v>1608</v>
      </c>
      <c r="B858" s="6">
        <f t="shared" si="52"/>
        <v>2</v>
      </c>
      <c r="C858" s="6">
        <f t="shared" si="53"/>
        <v>18</v>
      </c>
      <c r="D858" s="1">
        <v>82.149699999999996</v>
      </c>
      <c r="E858" s="1">
        <v>83.323300000000003</v>
      </c>
      <c r="F858" s="1">
        <v>81.758499999999998</v>
      </c>
      <c r="G858" s="1">
        <v>83.323300000000003</v>
      </c>
      <c r="H858" s="3">
        <v>31676</v>
      </c>
      <c r="I858" s="4">
        <f t="shared" si="54"/>
        <v>0.47060212417768876</v>
      </c>
      <c r="J858" s="10">
        <f t="shared" si="55"/>
        <v>1.8958442038025234</v>
      </c>
    </row>
    <row r="859" spans="1:10" x14ac:dyDescent="0.3">
      <c r="A859" s="2" t="s">
        <v>1607</v>
      </c>
      <c r="B859" s="6">
        <f t="shared" si="52"/>
        <v>3</v>
      </c>
      <c r="C859" s="6">
        <f t="shared" si="53"/>
        <v>19</v>
      </c>
      <c r="D859" s="1">
        <v>82.932100000000005</v>
      </c>
      <c r="E859" s="1">
        <v>83.323300000000003</v>
      </c>
      <c r="F859" s="1">
        <v>82.149699999999996</v>
      </c>
      <c r="G859" s="1">
        <v>82.540899999999993</v>
      </c>
      <c r="H859" s="3">
        <v>22084</v>
      </c>
      <c r="I859" s="4">
        <f t="shared" si="54"/>
        <v>-0.94342938762691575</v>
      </c>
      <c r="J859" s="10">
        <f t="shared" si="55"/>
        <v>1.4185029325226204</v>
      </c>
    </row>
    <row r="860" spans="1:10" x14ac:dyDescent="0.3">
      <c r="A860" s="2" t="s">
        <v>1606</v>
      </c>
      <c r="B860" s="6">
        <f t="shared" si="52"/>
        <v>4</v>
      </c>
      <c r="C860" s="6">
        <f t="shared" si="53"/>
        <v>20</v>
      </c>
      <c r="D860" s="1">
        <v>82.149699999999996</v>
      </c>
      <c r="E860" s="1">
        <v>82.540899999999993</v>
      </c>
      <c r="F860" s="1">
        <v>80.976100000000002</v>
      </c>
      <c r="G860" s="1">
        <v>81.3673</v>
      </c>
      <c r="H860" s="3">
        <v>29998</v>
      </c>
      <c r="I860" s="4">
        <f t="shared" si="54"/>
        <v>-1.432045567348704</v>
      </c>
      <c r="J860" s="10">
        <f t="shared" si="55"/>
        <v>1.9139878664438503</v>
      </c>
    </row>
    <row r="861" spans="1:10" x14ac:dyDescent="0.3">
      <c r="A861" s="2" t="s">
        <v>1605</v>
      </c>
      <c r="B861" s="6">
        <f t="shared" si="52"/>
        <v>5</v>
      </c>
      <c r="C861" s="6">
        <f t="shared" si="53"/>
        <v>21</v>
      </c>
      <c r="D861" s="1">
        <v>79.802599999999998</v>
      </c>
      <c r="E861" s="1">
        <v>80.976100000000002</v>
      </c>
      <c r="F861" s="1">
        <v>79.4114</v>
      </c>
      <c r="G861" s="1">
        <v>80.976100000000002</v>
      </c>
      <c r="H861" s="3">
        <v>39844</v>
      </c>
      <c r="I861" s="4">
        <f t="shared" si="54"/>
        <v>-0.48194229909515118</v>
      </c>
      <c r="J861" s="10">
        <f t="shared" si="55"/>
        <v>1.951211463164682</v>
      </c>
    </row>
    <row r="862" spans="1:10" x14ac:dyDescent="0.3">
      <c r="A862" s="2" t="s">
        <v>1604</v>
      </c>
      <c r="B862" s="6">
        <f t="shared" si="52"/>
        <v>1</v>
      </c>
      <c r="C862" s="6">
        <f t="shared" si="53"/>
        <v>24</v>
      </c>
      <c r="D862" s="1">
        <v>80.193700000000007</v>
      </c>
      <c r="E862" s="1">
        <v>80.193700000000007</v>
      </c>
      <c r="F862" s="1">
        <v>78.237799999999993</v>
      </c>
      <c r="G862" s="1">
        <v>79.020200000000003</v>
      </c>
      <c r="H862" s="3">
        <v>54091</v>
      </c>
      <c r="I862" s="4">
        <f t="shared" si="54"/>
        <v>-2.4450533419916618</v>
      </c>
      <c r="J862" s="10">
        <f t="shared" si="55"/>
        <v>2.4692051449192629</v>
      </c>
    </row>
    <row r="863" spans="1:10" x14ac:dyDescent="0.3">
      <c r="A863" s="2" t="s">
        <v>1603</v>
      </c>
      <c r="B863" s="6">
        <f t="shared" si="52"/>
        <v>2</v>
      </c>
      <c r="C863" s="6">
        <f t="shared" si="53"/>
        <v>25</v>
      </c>
      <c r="D863" s="1">
        <v>79.020200000000003</v>
      </c>
      <c r="E863" s="1">
        <v>80.584900000000005</v>
      </c>
      <c r="F863" s="1">
        <v>79.020200000000003</v>
      </c>
      <c r="G863" s="1">
        <v>79.020200000000003</v>
      </c>
      <c r="H863" s="3">
        <v>33897</v>
      </c>
      <c r="I863" s="4">
        <f t="shared" si="54"/>
        <v>0</v>
      </c>
      <c r="J863" s="10">
        <f t="shared" si="55"/>
        <v>1.9607771063330348</v>
      </c>
    </row>
    <row r="864" spans="1:10" x14ac:dyDescent="0.3">
      <c r="A864" s="2" t="s">
        <v>1602</v>
      </c>
      <c r="B864" s="6">
        <f t="shared" si="52"/>
        <v>3</v>
      </c>
      <c r="C864" s="6">
        <f t="shared" si="53"/>
        <v>26</v>
      </c>
      <c r="D864" s="1">
        <v>80.584900000000005</v>
      </c>
      <c r="E864" s="1">
        <v>81.3673</v>
      </c>
      <c r="F864" s="1">
        <v>79.4114</v>
      </c>
      <c r="G864" s="1">
        <v>79.4114</v>
      </c>
      <c r="H864" s="3">
        <v>55865</v>
      </c>
      <c r="I864" s="4">
        <f t="shared" si="54"/>
        <v>0.49384187882698305</v>
      </c>
      <c r="J864" s="10">
        <f t="shared" si="55"/>
        <v>2.4331537622598352</v>
      </c>
    </row>
    <row r="865" spans="1:10" x14ac:dyDescent="0.3">
      <c r="A865" s="2" t="s">
        <v>1601</v>
      </c>
      <c r="B865" s="6">
        <f t="shared" si="52"/>
        <v>4</v>
      </c>
      <c r="C865" s="6">
        <f t="shared" si="53"/>
        <v>27</v>
      </c>
      <c r="D865" s="1">
        <v>80.584900000000005</v>
      </c>
      <c r="E865" s="1">
        <v>82.149699999999996</v>
      </c>
      <c r="F865" s="1">
        <v>80.584900000000005</v>
      </c>
      <c r="G865" s="1">
        <v>81.758499999999998</v>
      </c>
      <c r="H865" s="3">
        <v>46982</v>
      </c>
      <c r="I865" s="4">
        <f t="shared" si="54"/>
        <v>2.9127845134329196</v>
      </c>
      <c r="J865" s="10">
        <f t="shared" si="55"/>
        <v>1.9231905572067634</v>
      </c>
    </row>
    <row r="866" spans="1:10" x14ac:dyDescent="0.3">
      <c r="A866" s="2" t="s">
        <v>1600</v>
      </c>
      <c r="B866" s="6">
        <f t="shared" si="52"/>
        <v>5</v>
      </c>
      <c r="C866" s="6">
        <f t="shared" si="53"/>
        <v>28</v>
      </c>
      <c r="D866" s="1">
        <v>82.932100000000005</v>
      </c>
      <c r="E866" s="1">
        <v>86.843999999999994</v>
      </c>
      <c r="F866" s="1">
        <v>82.149699999999996</v>
      </c>
      <c r="G866" s="1">
        <v>86.843999999999994</v>
      </c>
      <c r="H866" s="3">
        <v>74514</v>
      </c>
      <c r="I866" s="4">
        <f t="shared" si="54"/>
        <v>6.034362576454126</v>
      </c>
      <c r="J866" s="10">
        <f t="shared" si="55"/>
        <v>5.5570213051742234</v>
      </c>
    </row>
    <row r="867" spans="1:10" x14ac:dyDescent="0.3">
      <c r="A867" s="2" t="s">
        <v>1599</v>
      </c>
      <c r="B867" s="6">
        <f t="shared" si="52"/>
        <v>1</v>
      </c>
      <c r="C867" s="6">
        <f t="shared" si="53"/>
        <v>1</v>
      </c>
      <c r="D867" s="1">
        <v>85.279200000000003</v>
      </c>
      <c r="E867" s="1">
        <v>85.670400000000001</v>
      </c>
      <c r="F867" s="1">
        <v>84.496799999999993</v>
      </c>
      <c r="G867" s="1">
        <v>84.496799999999993</v>
      </c>
      <c r="H867" s="3">
        <v>51935</v>
      </c>
      <c r="I867" s="4">
        <f t="shared" si="54"/>
        <v>-2.7399741848427892</v>
      </c>
      <c r="J867" s="10">
        <f t="shared" si="55"/>
        <v>1.3793711220513636</v>
      </c>
    </row>
    <row r="868" spans="1:10" x14ac:dyDescent="0.3">
      <c r="A868" s="2" t="s">
        <v>1598</v>
      </c>
      <c r="B868" s="6">
        <f t="shared" si="52"/>
        <v>2</v>
      </c>
      <c r="C868" s="6">
        <f t="shared" si="53"/>
        <v>2</v>
      </c>
      <c r="D868" s="1">
        <v>85.279200000000003</v>
      </c>
      <c r="E868" s="1">
        <v>86.061599999999999</v>
      </c>
      <c r="F868" s="1">
        <v>84.888000000000005</v>
      </c>
      <c r="G868" s="1">
        <v>86.061599999999999</v>
      </c>
      <c r="H868" s="3">
        <v>44982</v>
      </c>
      <c r="I868" s="4">
        <f t="shared" si="54"/>
        <v>1.8349655094290434</v>
      </c>
      <c r="J868" s="10">
        <f t="shared" si="55"/>
        <v>1.3730578346564333</v>
      </c>
    </row>
    <row r="869" spans="1:10" x14ac:dyDescent="0.3">
      <c r="A869" s="2" t="s">
        <v>1597</v>
      </c>
      <c r="B869" s="6">
        <f t="shared" si="52"/>
        <v>3</v>
      </c>
      <c r="C869" s="6">
        <f t="shared" si="53"/>
        <v>3</v>
      </c>
      <c r="D869" s="1">
        <v>86.061300000000003</v>
      </c>
      <c r="E869" s="1">
        <v>86.061300000000003</v>
      </c>
      <c r="F869" s="1">
        <v>84.854799999999997</v>
      </c>
      <c r="G869" s="1">
        <v>86.061300000000003</v>
      </c>
      <c r="H869" s="3">
        <v>44740</v>
      </c>
      <c r="I869" s="4">
        <f t="shared" si="54"/>
        <v>-3.4858813091437422E-4</v>
      </c>
      <c r="J869" s="10">
        <f t="shared" si="55"/>
        <v>1.4118272537969525</v>
      </c>
    </row>
    <row r="870" spans="1:10" x14ac:dyDescent="0.3">
      <c r="A870" s="2" t="s">
        <v>1596</v>
      </c>
      <c r="B870" s="6">
        <f t="shared" si="52"/>
        <v>4</v>
      </c>
      <c r="C870" s="6">
        <f t="shared" si="53"/>
        <v>4</v>
      </c>
      <c r="D870" s="1">
        <v>85.659099999999995</v>
      </c>
      <c r="E870" s="1">
        <v>86.061300000000003</v>
      </c>
      <c r="F870" s="1">
        <v>85.257000000000005</v>
      </c>
      <c r="G870" s="1">
        <v>86.061300000000003</v>
      </c>
      <c r="H870" s="3">
        <v>24500</v>
      </c>
      <c r="I870" s="4">
        <f t="shared" si="54"/>
        <v>0</v>
      </c>
      <c r="J870" s="10">
        <f t="shared" si="55"/>
        <v>0.93896088069273742</v>
      </c>
    </row>
    <row r="871" spans="1:10" x14ac:dyDescent="0.3">
      <c r="A871" s="2" t="s">
        <v>1595</v>
      </c>
      <c r="B871" s="6">
        <f t="shared" si="52"/>
        <v>5</v>
      </c>
      <c r="C871" s="6">
        <f t="shared" si="53"/>
        <v>5</v>
      </c>
      <c r="D871" s="1">
        <v>86.463399999999993</v>
      </c>
      <c r="E871" s="1">
        <v>88.072100000000006</v>
      </c>
      <c r="F871" s="1">
        <v>86.061300000000003</v>
      </c>
      <c r="G871" s="1">
        <v>87.669899999999998</v>
      </c>
      <c r="H871" s="3">
        <v>28276</v>
      </c>
      <c r="I871" s="4">
        <f t="shared" si="54"/>
        <v>1.851879192225897</v>
      </c>
      <c r="J871" s="10">
        <f t="shared" si="55"/>
        <v>2.3095964165557508</v>
      </c>
    </row>
    <row r="872" spans="1:10" x14ac:dyDescent="0.3">
      <c r="A872" s="2" t="s">
        <v>1594</v>
      </c>
      <c r="B872" s="6">
        <f t="shared" si="52"/>
        <v>1</v>
      </c>
      <c r="C872" s="6">
        <f t="shared" si="53"/>
        <v>8</v>
      </c>
      <c r="D872" s="1">
        <v>86.061300000000003</v>
      </c>
      <c r="E872" s="1">
        <v>86.865600000000001</v>
      </c>
      <c r="F872" s="1">
        <v>84.0505</v>
      </c>
      <c r="G872" s="1">
        <v>84.452699999999993</v>
      </c>
      <c r="H872" s="3">
        <v>32770</v>
      </c>
      <c r="I872" s="4">
        <f t="shared" si="54"/>
        <v>-3.7387010635257409</v>
      </c>
      <c r="J872" s="10">
        <f t="shared" si="55"/>
        <v>3.2944287915002723</v>
      </c>
    </row>
    <row r="873" spans="1:10" x14ac:dyDescent="0.3">
      <c r="A873" s="2" t="s">
        <v>1593</v>
      </c>
      <c r="B873" s="6">
        <f t="shared" si="52"/>
        <v>2</v>
      </c>
      <c r="C873" s="6">
        <f t="shared" si="53"/>
        <v>9</v>
      </c>
      <c r="D873" s="1">
        <v>84.0505</v>
      </c>
      <c r="E873" s="1">
        <v>85.659099999999995</v>
      </c>
      <c r="F873" s="1">
        <v>83.246200000000002</v>
      </c>
      <c r="G873" s="1">
        <v>85.257000000000005</v>
      </c>
      <c r="H873" s="3">
        <v>35511</v>
      </c>
      <c r="I873" s="4">
        <f t="shared" si="54"/>
        <v>0.94786099060710105</v>
      </c>
      <c r="J873" s="10">
        <f t="shared" si="55"/>
        <v>2.8572983304701838</v>
      </c>
    </row>
    <row r="874" spans="1:10" x14ac:dyDescent="0.3">
      <c r="A874" s="2" t="s">
        <v>1592</v>
      </c>
      <c r="B874" s="6">
        <f t="shared" si="52"/>
        <v>3</v>
      </c>
      <c r="C874" s="6">
        <f t="shared" si="53"/>
        <v>10</v>
      </c>
      <c r="D874" s="1">
        <v>84.0505</v>
      </c>
      <c r="E874" s="1">
        <v>86.061300000000003</v>
      </c>
      <c r="F874" s="1">
        <v>84.0505</v>
      </c>
      <c r="G874" s="1">
        <v>85.257000000000005</v>
      </c>
      <c r="H874" s="3">
        <v>22082</v>
      </c>
      <c r="I874" s="4">
        <f t="shared" si="54"/>
        <v>0</v>
      </c>
      <c r="J874" s="10">
        <f t="shared" si="55"/>
        <v>2.3642024359637825</v>
      </c>
    </row>
    <row r="875" spans="1:10" x14ac:dyDescent="0.3">
      <c r="A875" s="2" t="s">
        <v>1591</v>
      </c>
      <c r="B875" s="6">
        <f t="shared" si="52"/>
        <v>4</v>
      </c>
      <c r="C875" s="6">
        <f t="shared" si="53"/>
        <v>11</v>
      </c>
      <c r="D875" s="1">
        <v>86.463399999999993</v>
      </c>
      <c r="E875" s="1">
        <v>88.072100000000006</v>
      </c>
      <c r="F875" s="1">
        <v>86.463399999999993</v>
      </c>
      <c r="G875" s="1">
        <v>88.072100000000006</v>
      </c>
      <c r="H875" s="3">
        <v>56918</v>
      </c>
      <c r="I875" s="4">
        <f t="shared" si="54"/>
        <v>3.2485572972485088</v>
      </c>
      <c r="J875" s="10">
        <f t="shared" si="55"/>
        <v>1.8434594192664484</v>
      </c>
    </row>
    <row r="876" spans="1:10" x14ac:dyDescent="0.3">
      <c r="A876" s="2" t="s">
        <v>1590</v>
      </c>
      <c r="B876" s="6">
        <f t="shared" si="52"/>
        <v>5</v>
      </c>
      <c r="C876" s="6">
        <f t="shared" si="53"/>
        <v>12</v>
      </c>
      <c r="D876" s="1">
        <v>88.072100000000006</v>
      </c>
      <c r="E876" s="1">
        <v>88.474199999999996</v>
      </c>
      <c r="F876" s="1">
        <v>87.267700000000005</v>
      </c>
      <c r="G876" s="1">
        <v>88.474199999999996</v>
      </c>
      <c r="H876" s="3">
        <v>31046</v>
      </c>
      <c r="I876" s="4">
        <f t="shared" si="54"/>
        <v>0.45551868862562239</v>
      </c>
      <c r="J876" s="10">
        <f t="shared" si="55"/>
        <v>1.3730578250697245</v>
      </c>
    </row>
    <row r="877" spans="1:10" x14ac:dyDescent="0.3">
      <c r="A877" s="2" t="s">
        <v>1589</v>
      </c>
      <c r="B877" s="6">
        <f t="shared" si="52"/>
        <v>1</v>
      </c>
      <c r="C877" s="6">
        <f t="shared" si="53"/>
        <v>15</v>
      </c>
      <c r="D877" s="1">
        <v>87.267700000000005</v>
      </c>
      <c r="E877" s="1">
        <v>88.072100000000006</v>
      </c>
      <c r="F877" s="1">
        <v>86.865600000000001</v>
      </c>
      <c r="G877" s="1">
        <v>88.072100000000006</v>
      </c>
      <c r="H877" s="3">
        <v>33373</v>
      </c>
      <c r="I877" s="4">
        <f t="shared" si="54"/>
        <v>-0.45551868862563338</v>
      </c>
      <c r="J877" s="10">
        <f t="shared" si="55"/>
        <v>1.3793700610192596</v>
      </c>
    </row>
    <row r="878" spans="1:10" x14ac:dyDescent="0.3">
      <c r="A878" s="2" t="s">
        <v>1588</v>
      </c>
      <c r="B878" s="6">
        <f t="shared" si="52"/>
        <v>2</v>
      </c>
      <c r="C878" s="6">
        <f t="shared" si="53"/>
        <v>16</v>
      </c>
      <c r="D878" s="1">
        <v>87.267700000000005</v>
      </c>
      <c r="E878" s="1">
        <v>87.669899999999998</v>
      </c>
      <c r="F878" s="1">
        <v>86.061300000000003</v>
      </c>
      <c r="G878" s="1">
        <v>86.865600000000001</v>
      </c>
      <c r="H878" s="3">
        <v>35961</v>
      </c>
      <c r="I878" s="4">
        <f t="shared" si="54"/>
        <v>-1.3793700610192516</v>
      </c>
      <c r="J878" s="10">
        <f t="shared" si="55"/>
        <v>1.851879192225897</v>
      </c>
    </row>
    <row r="879" spans="1:10" x14ac:dyDescent="0.3">
      <c r="A879" s="2" t="s">
        <v>1587</v>
      </c>
      <c r="B879" s="6">
        <f t="shared" si="52"/>
        <v>3</v>
      </c>
      <c r="C879" s="6">
        <f t="shared" si="53"/>
        <v>17</v>
      </c>
      <c r="D879" s="1">
        <v>86.865600000000001</v>
      </c>
      <c r="E879" s="1">
        <v>87.669899999999998</v>
      </c>
      <c r="F879" s="1">
        <v>86.061300000000003</v>
      </c>
      <c r="G879" s="1">
        <v>87.669899999999998</v>
      </c>
      <c r="H879" s="3">
        <v>40121</v>
      </c>
      <c r="I879" s="4">
        <f t="shared" si="54"/>
        <v>0.92165283668941778</v>
      </c>
      <c r="J879" s="10">
        <f t="shared" si="55"/>
        <v>1.851879192225897</v>
      </c>
    </row>
    <row r="880" spans="1:10" x14ac:dyDescent="0.3">
      <c r="A880" s="2" t="s">
        <v>1586</v>
      </c>
      <c r="B880" s="6">
        <f t="shared" si="52"/>
        <v>4</v>
      </c>
      <c r="C880" s="6">
        <f t="shared" si="53"/>
        <v>18</v>
      </c>
      <c r="D880" s="1">
        <v>86.463399999999993</v>
      </c>
      <c r="E880" s="1">
        <v>86.865600000000001</v>
      </c>
      <c r="F880" s="1">
        <v>84.854799999999997</v>
      </c>
      <c r="G880" s="1">
        <v>84.854799999999997</v>
      </c>
      <c r="H880" s="3">
        <v>53223</v>
      </c>
      <c r="I880" s="4">
        <f t="shared" si="54"/>
        <v>-3.2637064460228538</v>
      </c>
      <c r="J880" s="10">
        <f t="shared" si="55"/>
        <v>2.3420536093334481</v>
      </c>
    </row>
    <row r="881" spans="1:10" x14ac:dyDescent="0.3">
      <c r="A881" s="2" t="s">
        <v>1585</v>
      </c>
      <c r="B881" s="6">
        <f t="shared" si="52"/>
        <v>5</v>
      </c>
      <c r="C881" s="6">
        <f t="shared" si="53"/>
        <v>19</v>
      </c>
      <c r="D881" s="1">
        <v>79.948499999999996</v>
      </c>
      <c r="E881" s="1">
        <v>80.189800000000005</v>
      </c>
      <c r="F881" s="1">
        <v>78.9833</v>
      </c>
      <c r="G881" s="1">
        <v>78.9833</v>
      </c>
      <c r="H881" s="3">
        <v>123330</v>
      </c>
      <c r="I881" s="4">
        <f t="shared" si="54"/>
        <v>-7.1705122783140505</v>
      </c>
      <c r="J881" s="10">
        <f t="shared" si="55"/>
        <v>1.5159887023824625</v>
      </c>
    </row>
    <row r="882" spans="1:10" x14ac:dyDescent="0.3">
      <c r="A882" s="2" t="s">
        <v>1584</v>
      </c>
      <c r="B882" s="6">
        <f t="shared" si="52"/>
        <v>1</v>
      </c>
      <c r="C882" s="6">
        <f t="shared" si="53"/>
        <v>22</v>
      </c>
      <c r="D882" s="1">
        <v>78.822500000000005</v>
      </c>
      <c r="E882" s="1">
        <v>79.144199999999998</v>
      </c>
      <c r="F882" s="1">
        <v>77.937700000000007</v>
      </c>
      <c r="G882" s="1">
        <v>78.018199999999993</v>
      </c>
      <c r="H882" s="3">
        <v>88048</v>
      </c>
      <c r="I882" s="4">
        <f t="shared" si="54"/>
        <v>-1.2294304910497893</v>
      </c>
      <c r="J882" s="10">
        <f t="shared" si="55"/>
        <v>1.536171546130537</v>
      </c>
    </row>
    <row r="883" spans="1:10" x14ac:dyDescent="0.3">
      <c r="A883" s="2" t="s">
        <v>1583</v>
      </c>
      <c r="B883" s="6">
        <f t="shared" si="52"/>
        <v>2</v>
      </c>
      <c r="C883" s="6">
        <f t="shared" si="53"/>
        <v>23</v>
      </c>
      <c r="D883" s="1">
        <v>79.224599999999995</v>
      </c>
      <c r="E883" s="1">
        <v>81.637600000000006</v>
      </c>
      <c r="F883" s="1">
        <v>79.224599999999995</v>
      </c>
      <c r="G883" s="1">
        <v>80.431100000000001</v>
      </c>
      <c r="H883" s="3">
        <v>85595</v>
      </c>
      <c r="I883" s="4">
        <f t="shared" si="54"/>
        <v>3.0458784506391097</v>
      </c>
      <c r="J883" s="10">
        <f t="shared" si="55"/>
        <v>3.0003083502385199</v>
      </c>
    </row>
    <row r="884" spans="1:10" x14ac:dyDescent="0.3">
      <c r="A884" s="2" t="s">
        <v>1582</v>
      </c>
      <c r="B884" s="6">
        <f t="shared" si="52"/>
        <v>3</v>
      </c>
      <c r="C884" s="6">
        <f t="shared" si="53"/>
        <v>24</v>
      </c>
      <c r="D884" s="1">
        <v>80.833299999999994</v>
      </c>
      <c r="E884" s="1">
        <v>82.843999999999994</v>
      </c>
      <c r="F884" s="1">
        <v>80.431100000000001</v>
      </c>
      <c r="G884" s="1">
        <v>82.039699999999996</v>
      </c>
      <c r="H884" s="3">
        <v>58355</v>
      </c>
      <c r="I884" s="4">
        <f t="shared" si="54"/>
        <v>1.9802359133362688</v>
      </c>
      <c r="J884" s="10">
        <f t="shared" si="55"/>
        <v>2.9558403902576789</v>
      </c>
    </row>
    <row r="885" spans="1:10" x14ac:dyDescent="0.3">
      <c r="A885" s="2" t="s">
        <v>1581</v>
      </c>
      <c r="B885" s="6">
        <f t="shared" si="52"/>
        <v>4</v>
      </c>
      <c r="C885" s="6">
        <f t="shared" si="53"/>
        <v>25</v>
      </c>
      <c r="D885" s="1">
        <v>82.039699999999996</v>
      </c>
      <c r="E885" s="1">
        <v>83.246200000000002</v>
      </c>
      <c r="F885" s="1">
        <v>81.235399999999998</v>
      </c>
      <c r="G885" s="1">
        <v>82.441900000000004</v>
      </c>
      <c r="H885" s="3">
        <v>37559</v>
      </c>
      <c r="I885" s="4">
        <f t="shared" si="54"/>
        <v>0.48905263765201329</v>
      </c>
      <c r="J885" s="10">
        <f t="shared" si="55"/>
        <v>2.4451369417555791</v>
      </c>
    </row>
    <row r="886" spans="1:10" x14ac:dyDescent="0.3">
      <c r="A886" s="2" t="s">
        <v>1580</v>
      </c>
      <c r="B886" s="6">
        <f t="shared" si="52"/>
        <v>5</v>
      </c>
      <c r="C886" s="6">
        <f t="shared" si="53"/>
        <v>26</v>
      </c>
      <c r="D886" s="1">
        <v>82.843999999999994</v>
      </c>
      <c r="E886" s="1">
        <v>82.843999999999994</v>
      </c>
      <c r="F886" s="1">
        <v>81.235399999999998</v>
      </c>
      <c r="G886" s="1">
        <v>82.441900000000004</v>
      </c>
      <c r="H886" s="3">
        <v>31817</v>
      </c>
      <c r="I886" s="4">
        <f t="shared" si="54"/>
        <v>0</v>
      </c>
      <c r="J886" s="10">
        <f t="shared" si="55"/>
        <v>1.9608208458346896</v>
      </c>
    </row>
    <row r="887" spans="1:10" x14ac:dyDescent="0.3">
      <c r="A887" s="2" t="s">
        <v>1579</v>
      </c>
      <c r="B887" s="6">
        <f t="shared" si="52"/>
        <v>1</v>
      </c>
      <c r="C887" s="6">
        <f t="shared" si="53"/>
        <v>29</v>
      </c>
      <c r="D887" s="1">
        <v>80.431100000000001</v>
      </c>
      <c r="E887" s="1">
        <v>81.637600000000006</v>
      </c>
      <c r="F887" s="1">
        <v>80.431100000000001</v>
      </c>
      <c r="G887" s="1">
        <v>80.431100000000001</v>
      </c>
      <c r="H887" s="3">
        <v>38334</v>
      </c>
      <c r="I887" s="4">
        <f t="shared" si="54"/>
        <v>-2.4692885509883036</v>
      </c>
      <c r="J887" s="10">
        <f t="shared" si="55"/>
        <v>1.4889022843967668</v>
      </c>
    </row>
    <row r="888" spans="1:10" x14ac:dyDescent="0.3">
      <c r="A888" s="2" t="s">
        <v>1578</v>
      </c>
      <c r="B888" s="6">
        <f t="shared" si="52"/>
        <v>2</v>
      </c>
      <c r="C888" s="6">
        <f t="shared" si="53"/>
        <v>30</v>
      </c>
      <c r="D888" s="1">
        <v>80.833299999999994</v>
      </c>
      <c r="E888" s="1">
        <v>82.441900000000004</v>
      </c>
      <c r="F888" s="1">
        <v>80.833299999999994</v>
      </c>
      <c r="G888" s="1">
        <v>82.039699999999996</v>
      </c>
      <c r="H888" s="3">
        <v>33871</v>
      </c>
      <c r="I888" s="4">
        <f t="shared" si="54"/>
        <v>1.9802359133362688</v>
      </c>
      <c r="J888" s="10">
        <f t="shared" si="55"/>
        <v>1.9704793483001608</v>
      </c>
    </row>
    <row r="889" spans="1:10" x14ac:dyDescent="0.3">
      <c r="A889" s="2" t="s">
        <v>1577</v>
      </c>
      <c r="B889" s="6">
        <f t="shared" si="52"/>
        <v>3</v>
      </c>
      <c r="C889" s="6">
        <f t="shared" si="53"/>
        <v>31</v>
      </c>
      <c r="D889" s="1">
        <v>81.637600000000006</v>
      </c>
      <c r="E889" s="1">
        <v>82.843999999999994</v>
      </c>
      <c r="F889" s="1">
        <v>81.235399999999998</v>
      </c>
      <c r="G889" s="1">
        <v>82.441900000000004</v>
      </c>
      <c r="H889" s="3">
        <v>36997</v>
      </c>
      <c r="I889" s="4">
        <f t="shared" si="54"/>
        <v>0.48905263765201329</v>
      </c>
      <c r="J889" s="10">
        <f t="shared" si="55"/>
        <v>1.9608208458346896</v>
      </c>
    </row>
    <row r="890" spans="1:10" x14ac:dyDescent="0.3">
      <c r="A890" s="2" t="s">
        <v>1576</v>
      </c>
      <c r="B890" s="6">
        <f t="shared" si="52"/>
        <v>4</v>
      </c>
      <c r="C890" s="6">
        <f t="shared" si="53"/>
        <v>1</v>
      </c>
      <c r="D890" s="1">
        <v>82.039699999999996</v>
      </c>
      <c r="E890" s="1">
        <v>82.039699999999996</v>
      </c>
      <c r="F890" s="1">
        <v>80.431100000000001</v>
      </c>
      <c r="G890" s="1">
        <v>80.833299999999994</v>
      </c>
      <c r="H890" s="3">
        <v>32509</v>
      </c>
      <c r="I890" s="4">
        <f t="shared" si="54"/>
        <v>-1.9704793483001575</v>
      </c>
      <c r="J890" s="10">
        <f t="shared" si="55"/>
        <v>1.9802359133362688</v>
      </c>
    </row>
    <row r="891" spans="1:10" x14ac:dyDescent="0.3">
      <c r="A891" s="2" t="s">
        <v>1575</v>
      </c>
      <c r="B891" s="6">
        <f t="shared" si="52"/>
        <v>5</v>
      </c>
      <c r="C891" s="6">
        <f t="shared" si="53"/>
        <v>2</v>
      </c>
      <c r="D891" s="1">
        <v>82.441900000000004</v>
      </c>
      <c r="E891" s="1">
        <v>82.843999999999994</v>
      </c>
      <c r="F891" s="1">
        <v>80.431100000000001</v>
      </c>
      <c r="G891" s="1">
        <v>80.833299999999994</v>
      </c>
      <c r="H891" s="3">
        <v>28039</v>
      </c>
      <c r="I891" s="4">
        <f t="shared" si="54"/>
        <v>0</v>
      </c>
      <c r="J891" s="10">
        <f t="shared" si="55"/>
        <v>2.9558403902576789</v>
      </c>
    </row>
    <row r="892" spans="1:10" x14ac:dyDescent="0.3">
      <c r="A892" s="2" t="s">
        <v>1574</v>
      </c>
      <c r="B892" s="6">
        <f t="shared" si="52"/>
        <v>1</v>
      </c>
      <c r="C892" s="6">
        <f t="shared" si="53"/>
        <v>5</v>
      </c>
      <c r="D892" s="1">
        <v>80.431100000000001</v>
      </c>
      <c r="E892" s="1">
        <v>81.637600000000006</v>
      </c>
      <c r="F892" s="1">
        <v>80.350700000000003</v>
      </c>
      <c r="G892" s="1">
        <v>80.833299999999994</v>
      </c>
      <c r="H892" s="3">
        <v>23372</v>
      </c>
      <c r="I892" s="4">
        <f t="shared" si="54"/>
        <v>0</v>
      </c>
      <c r="J892" s="10">
        <f t="shared" si="55"/>
        <v>1.5889136124221079</v>
      </c>
    </row>
    <row r="893" spans="1:10" x14ac:dyDescent="0.3">
      <c r="A893" s="2" t="s">
        <v>1573</v>
      </c>
      <c r="B893" s="6">
        <f t="shared" si="52"/>
        <v>2</v>
      </c>
      <c r="C893" s="6">
        <f t="shared" si="53"/>
        <v>6</v>
      </c>
      <c r="D893" s="1">
        <v>80.833299999999994</v>
      </c>
      <c r="E893" s="1">
        <v>80.833299999999994</v>
      </c>
      <c r="F893" s="1">
        <v>79.305099999999996</v>
      </c>
      <c r="G893" s="1">
        <v>79.465900000000005</v>
      </c>
      <c r="H893" s="3">
        <v>42787</v>
      </c>
      <c r="I893" s="4">
        <f t="shared" si="54"/>
        <v>-1.7061010512669634</v>
      </c>
      <c r="J893" s="10">
        <f t="shared" si="55"/>
        <v>1.9086570028938397</v>
      </c>
    </row>
    <row r="894" spans="1:10" x14ac:dyDescent="0.3">
      <c r="A894" s="2" t="s">
        <v>1572</v>
      </c>
      <c r="B894" s="6">
        <f t="shared" si="52"/>
        <v>3</v>
      </c>
      <c r="C894" s="6">
        <f t="shared" si="53"/>
        <v>7</v>
      </c>
      <c r="D894" s="1">
        <v>79.224599999999995</v>
      </c>
      <c r="E894" s="1">
        <v>79.224599999999995</v>
      </c>
      <c r="F894" s="1">
        <v>78.018199999999993</v>
      </c>
      <c r="G894" s="1">
        <v>78.018199999999993</v>
      </c>
      <c r="H894" s="3">
        <v>45969</v>
      </c>
      <c r="I894" s="4">
        <f t="shared" si="54"/>
        <v>-1.8385866020602892</v>
      </c>
      <c r="J894" s="10">
        <f t="shared" si="55"/>
        <v>1.5344723847973423</v>
      </c>
    </row>
    <row r="895" spans="1:10" x14ac:dyDescent="0.3">
      <c r="A895" s="2" t="s">
        <v>1571</v>
      </c>
      <c r="B895" s="6">
        <f t="shared" si="52"/>
        <v>4</v>
      </c>
      <c r="C895" s="6">
        <f t="shared" si="53"/>
        <v>8</v>
      </c>
      <c r="D895" s="1">
        <v>77.213899999999995</v>
      </c>
      <c r="E895" s="1">
        <v>78.098600000000005</v>
      </c>
      <c r="F895" s="1">
        <v>76.650800000000004</v>
      </c>
      <c r="G895" s="1">
        <v>77.535600000000002</v>
      </c>
      <c r="H895" s="3">
        <v>55873</v>
      </c>
      <c r="I895" s="4">
        <f t="shared" si="54"/>
        <v>-0.62049470780615712</v>
      </c>
      <c r="J895" s="10">
        <f t="shared" si="55"/>
        <v>1.8712088633846398</v>
      </c>
    </row>
    <row r="896" spans="1:10" x14ac:dyDescent="0.3">
      <c r="A896" s="2" t="s">
        <v>1570</v>
      </c>
      <c r="B896" s="6">
        <f t="shared" si="52"/>
        <v>5</v>
      </c>
      <c r="C896" s="6">
        <f t="shared" si="53"/>
        <v>9</v>
      </c>
      <c r="D896" s="1">
        <v>80.431100000000001</v>
      </c>
      <c r="E896" s="1">
        <v>80.431100000000001</v>
      </c>
      <c r="F896" s="1">
        <v>77.535600000000002</v>
      </c>
      <c r="G896" s="1">
        <v>77.535600000000002</v>
      </c>
      <c r="H896" s="3">
        <v>47192</v>
      </c>
      <c r="I896" s="4">
        <f t="shared" si="54"/>
        <v>0</v>
      </c>
      <c r="J896" s="10">
        <f t="shared" si="55"/>
        <v>3.6663731584452552</v>
      </c>
    </row>
    <row r="897" spans="1:10" x14ac:dyDescent="0.3">
      <c r="A897" s="2" t="s">
        <v>1569</v>
      </c>
      <c r="B897" s="6">
        <f t="shared" si="52"/>
        <v>1</v>
      </c>
      <c r="C897" s="6">
        <f t="shared" si="53"/>
        <v>12</v>
      </c>
      <c r="D897" s="1">
        <v>77.535600000000002</v>
      </c>
      <c r="E897" s="1">
        <v>77.776899999999998</v>
      </c>
      <c r="F897" s="1">
        <v>76.892099999999999</v>
      </c>
      <c r="G897" s="1">
        <v>77.213899999999995</v>
      </c>
      <c r="H897" s="3">
        <v>33454</v>
      </c>
      <c r="I897" s="4">
        <f t="shared" si="54"/>
        <v>-0.41576930900553732</v>
      </c>
      <c r="J897" s="10">
        <f t="shared" si="55"/>
        <v>1.144133151403492</v>
      </c>
    </row>
    <row r="898" spans="1:10" x14ac:dyDescent="0.3">
      <c r="A898" s="2" t="s">
        <v>1568</v>
      </c>
      <c r="B898" s="6">
        <f t="shared" si="52"/>
        <v>2</v>
      </c>
      <c r="C898" s="6">
        <f t="shared" si="53"/>
        <v>13</v>
      </c>
      <c r="D898" s="1">
        <v>77.213899999999995</v>
      </c>
      <c r="E898" s="1">
        <v>78.3399</v>
      </c>
      <c r="F898" s="1">
        <v>77.213899999999995</v>
      </c>
      <c r="G898" s="1">
        <v>78.179000000000002</v>
      </c>
      <c r="H898" s="3">
        <v>34392</v>
      </c>
      <c r="I898" s="4">
        <f t="shared" si="54"/>
        <v>1.2421576651044315</v>
      </c>
      <c r="J898" s="10">
        <f t="shared" si="55"/>
        <v>1.4477559112943514</v>
      </c>
    </row>
    <row r="899" spans="1:10" x14ac:dyDescent="0.3">
      <c r="A899" s="2" t="s">
        <v>1567</v>
      </c>
      <c r="B899" s="6">
        <f t="shared" ref="B899:B962" si="56">WEEKDAY(A899,2)</f>
        <v>3</v>
      </c>
      <c r="C899" s="6">
        <f t="shared" ref="C899:C962" si="57">DAY(A899)</f>
        <v>14</v>
      </c>
      <c r="D899" s="1">
        <v>77.213899999999995</v>
      </c>
      <c r="E899" s="1">
        <v>78.259500000000003</v>
      </c>
      <c r="F899" s="1">
        <v>77.052999999999997</v>
      </c>
      <c r="G899" s="1">
        <v>77.857299999999995</v>
      </c>
      <c r="H899" s="3">
        <v>44023</v>
      </c>
      <c r="I899" s="4">
        <f t="shared" ref="I899:I962" si="58">100*LN(G899/G898)</f>
        <v>-0.41234053333461868</v>
      </c>
      <c r="J899" s="10">
        <f t="shared" ref="J899:J962" si="59">100*LN(E899/F899)</f>
        <v>1.5536731037829263</v>
      </c>
    </row>
    <row r="900" spans="1:10" x14ac:dyDescent="0.3">
      <c r="A900" s="2" t="s">
        <v>1566</v>
      </c>
      <c r="B900" s="6">
        <f t="shared" si="56"/>
        <v>4</v>
      </c>
      <c r="C900" s="6">
        <f t="shared" si="57"/>
        <v>15</v>
      </c>
      <c r="D900" s="1">
        <v>77.535600000000002</v>
      </c>
      <c r="E900" s="1">
        <v>77.535600000000002</v>
      </c>
      <c r="F900" s="1">
        <v>76.650800000000004</v>
      </c>
      <c r="G900" s="1">
        <v>77.213899999999995</v>
      </c>
      <c r="H900" s="3">
        <v>42687</v>
      </c>
      <c r="I900" s="4">
        <f t="shared" si="58"/>
        <v>-0.82981713176980765</v>
      </c>
      <c r="J900" s="10">
        <f t="shared" si="59"/>
        <v>1.147714341198439</v>
      </c>
    </row>
    <row r="901" spans="1:10" x14ac:dyDescent="0.3">
      <c r="A901" s="2" t="s">
        <v>1565</v>
      </c>
      <c r="B901" s="6">
        <f t="shared" si="56"/>
        <v>5</v>
      </c>
      <c r="C901" s="6">
        <f t="shared" si="57"/>
        <v>16</v>
      </c>
      <c r="D901" s="1">
        <v>76.731300000000005</v>
      </c>
      <c r="E901" s="1">
        <v>78.420299999999997</v>
      </c>
      <c r="F901" s="1">
        <v>76.570400000000006</v>
      </c>
      <c r="G901" s="1">
        <v>77.616</v>
      </c>
      <c r="H901" s="3">
        <v>37698</v>
      </c>
      <c r="I901" s="4">
        <f t="shared" si="58"/>
        <v>0.5194098866041249</v>
      </c>
      <c r="J901" s="10">
        <f t="shared" si="59"/>
        <v>2.3872243322127029</v>
      </c>
    </row>
    <row r="902" spans="1:10" x14ac:dyDescent="0.3">
      <c r="A902" s="2" t="s">
        <v>1564</v>
      </c>
      <c r="B902" s="6">
        <f t="shared" si="56"/>
        <v>1</v>
      </c>
      <c r="C902" s="6">
        <f t="shared" si="57"/>
        <v>19</v>
      </c>
      <c r="D902" s="1">
        <v>76.811700000000002</v>
      </c>
      <c r="E902" s="1">
        <v>77.294300000000007</v>
      </c>
      <c r="F902" s="1">
        <v>76.650800000000004</v>
      </c>
      <c r="G902" s="1">
        <v>76.811700000000002</v>
      </c>
      <c r="H902" s="3">
        <v>52061</v>
      </c>
      <c r="I902" s="4">
        <f t="shared" si="58"/>
        <v>-1.0416619202364827</v>
      </c>
      <c r="J902" s="10">
        <f t="shared" si="59"/>
        <v>0.83601718791899082</v>
      </c>
    </row>
    <row r="903" spans="1:10" x14ac:dyDescent="0.3">
      <c r="A903" s="2" t="s">
        <v>1563</v>
      </c>
      <c r="B903" s="6">
        <f t="shared" si="56"/>
        <v>2</v>
      </c>
      <c r="C903" s="6">
        <f t="shared" si="57"/>
        <v>20</v>
      </c>
      <c r="D903" s="1">
        <v>76.570400000000006</v>
      </c>
      <c r="E903" s="1">
        <v>76.731300000000005</v>
      </c>
      <c r="F903" s="1">
        <v>75.927000000000007</v>
      </c>
      <c r="G903" s="1">
        <v>75.927000000000007</v>
      </c>
      <c r="H903" s="3">
        <v>42471</v>
      </c>
      <c r="I903" s="4">
        <f t="shared" si="58"/>
        <v>-1.1584619930966131</v>
      </c>
      <c r="J903" s="10">
        <f t="shared" si="59"/>
        <v>1.0537356202260899</v>
      </c>
    </row>
    <row r="904" spans="1:10" x14ac:dyDescent="0.3">
      <c r="A904" s="2" t="s">
        <v>1562</v>
      </c>
      <c r="B904" s="6">
        <f t="shared" si="56"/>
        <v>4</v>
      </c>
      <c r="C904" s="6">
        <f t="shared" si="57"/>
        <v>22</v>
      </c>
      <c r="D904" s="1">
        <v>74.800899999999999</v>
      </c>
      <c r="E904" s="1">
        <v>76.329099999999997</v>
      </c>
      <c r="F904" s="1">
        <v>74.720500000000001</v>
      </c>
      <c r="G904" s="1">
        <v>76.007400000000004</v>
      </c>
      <c r="H904" s="3">
        <v>60311</v>
      </c>
      <c r="I904" s="4">
        <f t="shared" si="58"/>
        <v>0.10583515978569917</v>
      </c>
      <c r="J904" s="10">
        <f t="shared" si="59"/>
        <v>2.1299769285945369</v>
      </c>
    </row>
    <row r="905" spans="1:10" x14ac:dyDescent="0.3">
      <c r="A905" s="2" t="s">
        <v>1561</v>
      </c>
      <c r="B905" s="6">
        <f t="shared" si="56"/>
        <v>5</v>
      </c>
      <c r="C905" s="6">
        <f t="shared" si="57"/>
        <v>23</v>
      </c>
      <c r="D905" s="1">
        <v>76.9726</v>
      </c>
      <c r="E905" s="1">
        <v>78.259500000000003</v>
      </c>
      <c r="F905" s="1">
        <v>76.811700000000002</v>
      </c>
      <c r="G905" s="1">
        <v>78.018199999999993</v>
      </c>
      <c r="H905" s="3">
        <v>44454</v>
      </c>
      <c r="I905" s="4">
        <f t="shared" si="58"/>
        <v>2.6111428837549839</v>
      </c>
      <c r="J905" s="10">
        <f t="shared" si="59"/>
        <v>1.8673255501483705</v>
      </c>
    </row>
    <row r="906" spans="1:10" x14ac:dyDescent="0.3">
      <c r="A906" s="2" t="s">
        <v>1560</v>
      </c>
      <c r="B906" s="6">
        <f t="shared" si="56"/>
        <v>1</v>
      </c>
      <c r="C906" s="6">
        <f t="shared" si="57"/>
        <v>26</v>
      </c>
      <c r="D906" s="1">
        <v>78.500799999999998</v>
      </c>
      <c r="E906" s="1">
        <v>78.500799999999998</v>
      </c>
      <c r="F906" s="1">
        <v>77.294300000000007</v>
      </c>
      <c r="G906" s="1">
        <v>77.857299999999995</v>
      </c>
      <c r="H906" s="3">
        <v>18698</v>
      </c>
      <c r="I906" s="4">
        <f t="shared" si="58"/>
        <v>-0.20644688504188824</v>
      </c>
      <c r="J906" s="10">
        <f t="shared" si="59"/>
        <v>1.5488601625156109</v>
      </c>
    </row>
    <row r="907" spans="1:10" x14ac:dyDescent="0.3">
      <c r="A907" s="2" t="s">
        <v>1559</v>
      </c>
      <c r="B907" s="6">
        <f t="shared" si="56"/>
        <v>2</v>
      </c>
      <c r="C907" s="6">
        <f t="shared" si="57"/>
        <v>27</v>
      </c>
      <c r="D907" s="1">
        <v>77.213899999999995</v>
      </c>
      <c r="E907" s="1">
        <v>77.857299999999995</v>
      </c>
      <c r="F907" s="1">
        <v>76.892099999999999</v>
      </c>
      <c r="G907" s="1">
        <v>76.892099999999999</v>
      </c>
      <c r="H907" s="3">
        <v>24474</v>
      </c>
      <c r="I907" s="4">
        <f t="shared" si="58"/>
        <v>-1.2474523539337237</v>
      </c>
      <c r="J907" s="10">
        <f t="shared" si="59"/>
        <v>1.2474523539337166</v>
      </c>
    </row>
    <row r="908" spans="1:10" x14ac:dyDescent="0.3">
      <c r="A908" s="2" t="s">
        <v>1558</v>
      </c>
      <c r="B908" s="6">
        <f t="shared" si="56"/>
        <v>3</v>
      </c>
      <c r="C908" s="6">
        <f t="shared" si="57"/>
        <v>28</v>
      </c>
      <c r="D908" s="1">
        <v>76.892099999999999</v>
      </c>
      <c r="E908" s="1">
        <v>78.259500000000003</v>
      </c>
      <c r="F908" s="1">
        <v>76.489999999999995</v>
      </c>
      <c r="G908" s="1">
        <v>77.857299999999995</v>
      </c>
      <c r="H908" s="3">
        <v>35977</v>
      </c>
      <c r="I908" s="4">
        <f t="shared" si="58"/>
        <v>1.2474523539337166</v>
      </c>
      <c r="J908" s="10">
        <f t="shared" si="59"/>
        <v>2.2870214468204968</v>
      </c>
    </row>
    <row r="909" spans="1:10" x14ac:dyDescent="0.3">
      <c r="A909" s="2" t="s">
        <v>1557</v>
      </c>
      <c r="B909" s="6">
        <f t="shared" si="56"/>
        <v>4</v>
      </c>
      <c r="C909" s="6">
        <f t="shared" si="57"/>
        <v>29</v>
      </c>
      <c r="D909" s="1">
        <v>77.937700000000007</v>
      </c>
      <c r="E909" s="1">
        <v>79.546400000000006</v>
      </c>
      <c r="F909" s="1">
        <v>77.937700000000007</v>
      </c>
      <c r="G909" s="1">
        <v>79.385499999999993</v>
      </c>
      <c r="H909" s="3">
        <v>52396</v>
      </c>
      <c r="I909" s="4">
        <f t="shared" si="58"/>
        <v>1.9438067974218927</v>
      </c>
      <c r="J909" s="10">
        <f t="shared" si="59"/>
        <v>2.0430709607151325</v>
      </c>
    </row>
    <row r="910" spans="1:10" x14ac:dyDescent="0.3">
      <c r="A910" s="2" t="s">
        <v>1556</v>
      </c>
      <c r="B910" s="6">
        <f t="shared" si="56"/>
        <v>5</v>
      </c>
      <c r="C910" s="6">
        <f t="shared" si="57"/>
        <v>30</v>
      </c>
      <c r="D910" s="1">
        <v>80.109399999999994</v>
      </c>
      <c r="E910" s="1">
        <v>80.833299999999994</v>
      </c>
      <c r="F910" s="1">
        <v>79.465900000000005</v>
      </c>
      <c r="G910" s="1">
        <v>80.833299999999994</v>
      </c>
      <c r="H910" s="3">
        <v>38965</v>
      </c>
      <c r="I910" s="4">
        <f t="shared" si="58"/>
        <v>1.8073277409472555</v>
      </c>
      <c r="J910" s="10">
        <f t="shared" si="59"/>
        <v>1.706101051266961</v>
      </c>
    </row>
    <row r="911" spans="1:10" x14ac:dyDescent="0.3">
      <c r="A911" s="2" t="s">
        <v>1555</v>
      </c>
      <c r="B911" s="6">
        <f t="shared" si="56"/>
        <v>1</v>
      </c>
      <c r="C911" s="6">
        <f t="shared" si="57"/>
        <v>2</v>
      </c>
      <c r="D911" s="1">
        <v>80.431100000000001</v>
      </c>
      <c r="E911" s="1">
        <v>82.039699999999996</v>
      </c>
      <c r="F911" s="1">
        <v>80.109399999999994</v>
      </c>
      <c r="G911" s="1">
        <v>82.039699999999996</v>
      </c>
      <c r="H911" s="3">
        <v>30859</v>
      </c>
      <c r="I911" s="4">
        <f t="shared" si="58"/>
        <v>1.4814267106481263</v>
      </c>
      <c r="J911" s="10">
        <f t="shared" si="59"/>
        <v>2.3810075947373104</v>
      </c>
    </row>
    <row r="912" spans="1:10" x14ac:dyDescent="0.3">
      <c r="A912" s="2" t="s">
        <v>1554</v>
      </c>
      <c r="B912" s="6">
        <f t="shared" si="56"/>
        <v>2</v>
      </c>
      <c r="C912" s="6">
        <f t="shared" si="57"/>
        <v>3</v>
      </c>
      <c r="D912" s="1">
        <v>82.843999999999994</v>
      </c>
      <c r="E912" s="1">
        <v>82.843999999999994</v>
      </c>
      <c r="F912" s="1">
        <v>81.637600000000006</v>
      </c>
      <c r="G912" s="1">
        <v>82.039699999999996</v>
      </c>
      <c r="H912" s="3">
        <v>33838</v>
      </c>
      <c r="I912" s="4">
        <f t="shared" si="58"/>
        <v>0</v>
      </c>
      <c r="J912" s="10">
        <f t="shared" si="59"/>
        <v>1.4669381058609032</v>
      </c>
    </row>
    <row r="913" spans="1:10" x14ac:dyDescent="0.3">
      <c r="A913" s="2" t="s">
        <v>1553</v>
      </c>
      <c r="B913" s="6">
        <f t="shared" si="56"/>
        <v>3</v>
      </c>
      <c r="C913" s="6">
        <f t="shared" si="57"/>
        <v>4</v>
      </c>
      <c r="D913" s="1">
        <v>80.833299999999994</v>
      </c>
      <c r="E913" s="1">
        <v>81.637600000000006</v>
      </c>
      <c r="F913" s="1">
        <v>80.431100000000001</v>
      </c>
      <c r="G913" s="1">
        <v>80.833299999999994</v>
      </c>
      <c r="H913" s="3">
        <v>25229</v>
      </c>
      <c r="I913" s="4">
        <f t="shared" si="58"/>
        <v>-1.4814267106481276</v>
      </c>
      <c r="J913" s="10">
        <f t="shared" si="59"/>
        <v>1.4889022843967668</v>
      </c>
    </row>
    <row r="914" spans="1:10" x14ac:dyDescent="0.3">
      <c r="A914" s="2" t="s">
        <v>1552</v>
      </c>
      <c r="B914" s="6">
        <f t="shared" si="56"/>
        <v>4</v>
      </c>
      <c r="C914" s="6">
        <f t="shared" si="57"/>
        <v>5</v>
      </c>
      <c r="D914" s="1">
        <v>80.833299999999994</v>
      </c>
      <c r="E914" s="1">
        <v>81.637600000000006</v>
      </c>
      <c r="F914" s="1">
        <v>80.431100000000001</v>
      </c>
      <c r="G914" s="1">
        <v>81.637600000000006</v>
      </c>
      <c r="H914" s="3">
        <v>35890</v>
      </c>
      <c r="I914" s="4">
        <f t="shared" si="58"/>
        <v>0.99009308170863042</v>
      </c>
      <c r="J914" s="10">
        <f t="shared" si="59"/>
        <v>1.4889022843967668</v>
      </c>
    </row>
    <row r="915" spans="1:10" x14ac:dyDescent="0.3">
      <c r="A915" s="2" t="s">
        <v>1551</v>
      </c>
      <c r="B915" s="6">
        <f t="shared" si="56"/>
        <v>5</v>
      </c>
      <c r="C915" s="6">
        <f t="shared" si="57"/>
        <v>6</v>
      </c>
      <c r="D915" s="1">
        <v>82.039699999999996</v>
      </c>
      <c r="E915" s="1">
        <v>82.039699999999996</v>
      </c>
      <c r="F915" s="1">
        <v>81.235399999999998</v>
      </c>
      <c r="G915" s="1">
        <v>82.039699999999996</v>
      </c>
      <c r="H915" s="3">
        <v>25342</v>
      </c>
      <c r="I915" s="4">
        <f t="shared" si="58"/>
        <v>0.49133362893949689</v>
      </c>
      <c r="J915" s="10">
        <f t="shared" si="59"/>
        <v>0.98521636891328679</v>
      </c>
    </row>
    <row r="916" spans="1:10" x14ac:dyDescent="0.3">
      <c r="A916" s="2" t="s">
        <v>1550</v>
      </c>
      <c r="B916" s="6">
        <f t="shared" si="56"/>
        <v>1</v>
      </c>
      <c r="C916" s="6">
        <f t="shared" si="57"/>
        <v>9</v>
      </c>
      <c r="D916" s="1">
        <v>82.441900000000004</v>
      </c>
      <c r="E916" s="1">
        <v>82.843999999999994</v>
      </c>
      <c r="F916" s="1">
        <v>81.235399999999998</v>
      </c>
      <c r="G916" s="1">
        <v>82.843999999999994</v>
      </c>
      <c r="H916" s="3">
        <v>33083</v>
      </c>
      <c r="I916" s="4">
        <f t="shared" si="58"/>
        <v>0.97560447692141095</v>
      </c>
      <c r="J916" s="10">
        <f t="shared" si="59"/>
        <v>1.9608208458346896</v>
      </c>
    </row>
    <row r="917" spans="1:10" x14ac:dyDescent="0.3">
      <c r="A917" s="2" t="s">
        <v>1549</v>
      </c>
      <c r="B917" s="6">
        <f t="shared" si="56"/>
        <v>2</v>
      </c>
      <c r="C917" s="6">
        <f t="shared" si="57"/>
        <v>10</v>
      </c>
      <c r="D917" s="1">
        <v>82.843999999999994</v>
      </c>
      <c r="E917" s="1">
        <v>84.0505</v>
      </c>
      <c r="F917" s="1">
        <v>82.441900000000004</v>
      </c>
      <c r="G917" s="1">
        <v>84.0505</v>
      </c>
      <c r="H917" s="3">
        <v>37392</v>
      </c>
      <c r="I917" s="4">
        <f t="shared" si="58"/>
        <v>1.445848746300209</v>
      </c>
      <c r="J917" s="10">
        <f t="shared" si="59"/>
        <v>1.9324005855695936</v>
      </c>
    </row>
    <row r="918" spans="1:10" x14ac:dyDescent="0.3">
      <c r="A918" s="2" t="s">
        <v>1548</v>
      </c>
      <c r="B918" s="6">
        <f t="shared" si="56"/>
        <v>3</v>
      </c>
      <c r="C918" s="6">
        <f t="shared" si="57"/>
        <v>11</v>
      </c>
      <c r="D918" s="1">
        <v>82.843999999999994</v>
      </c>
      <c r="E918" s="1">
        <v>84.0505</v>
      </c>
      <c r="F918" s="1">
        <v>82.441900000000004</v>
      </c>
      <c r="G918" s="1">
        <v>84.0505</v>
      </c>
      <c r="H918" s="3">
        <v>41349</v>
      </c>
      <c r="I918" s="4">
        <f t="shared" si="58"/>
        <v>0</v>
      </c>
      <c r="J918" s="10">
        <f t="shared" si="59"/>
        <v>1.9324005855695936</v>
      </c>
    </row>
    <row r="919" spans="1:10" x14ac:dyDescent="0.3">
      <c r="A919" s="2" t="s">
        <v>1547</v>
      </c>
      <c r="B919" s="6">
        <f t="shared" si="56"/>
        <v>4</v>
      </c>
      <c r="C919" s="6">
        <f t="shared" si="57"/>
        <v>12</v>
      </c>
      <c r="D919" s="1">
        <v>82.843999999999994</v>
      </c>
      <c r="E919" s="1">
        <v>84.0505</v>
      </c>
      <c r="F919" s="1">
        <v>82.843999999999994</v>
      </c>
      <c r="G919" s="1">
        <v>83.246200000000002</v>
      </c>
      <c r="H919" s="3">
        <v>32865</v>
      </c>
      <c r="I919" s="4">
        <f t="shared" si="58"/>
        <v>-0.96153265037931623</v>
      </c>
      <c r="J919" s="10">
        <f t="shared" si="59"/>
        <v>1.445848746300209</v>
      </c>
    </row>
    <row r="920" spans="1:10" x14ac:dyDescent="0.3">
      <c r="A920" s="2" t="s">
        <v>1546</v>
      </c>
      <c r="B920" s="6">
        <f t="shared" si="56"/>
        <v>5</v>
      </c>
      <c r="C920" s="6">
        <f t="shared" si="57"/>
        <v>13</v>
      </c>
      <c r="D920" s="1">
        <v>82.441900000000004</v>
      </c>
      <c r="E920" s="1">
        <v>82.843999999999994</v>
      </c>
      <c r="F920" s="1">
        <v>82.039699999999996</v>
      </c>
      <c r="G920" s="1">
        <v>82.441900000000004</v>
      </c>
      <c r="H920" s="3">
        <v>23635</v>
      </c>
      <c r="I920" s="4">
        <f t="shared" si="58"/>
        <v>-0.97086793519028314</v>
      </c>
      <c r="J920" s="10">
        <f t="shared" si="59"/>
        <v>0.97560447692141095</v>
      </c>
    </row>
    <row r="921" spans="1:10" x14ac:dyDescent="0.3">
      <c r="A921" s="2" t="s">
        <v>1545</v>
      </c>
      <c r="B921" s="6">
        <f t="shared" si="56"/>
        <v>6</v>
      </c>
      <c r="C921" s="6">
        <f t="shared" si="57"/>
        <v>14</v>
      </c>
      <c r="D921" s="1">
        <v>82.441900000000004</v>
      </c>
      <c r="E921" s="1">
        <v>83.246200000000002</v>
      </c>
      <c r="F921" s="1">
        <v>82.039699999999996</v>
      </c>
      <c r="G921" s="1">
        <v>82.441900000000004</v>
      </c>
      <c r="H921" s="3">
        <v>5222</v>
      </c>
      <c r="I921" s="4">
        <f t="shared" si="58"/>
        <v>0</v>
      </c>
      <c r="J921" s="10">
        <f t="shared" si="59"/>
        <v>1.4599205728423017</v>
      </c>
    </row>
    <row r="922" spans="1:10" x14ac:dyDescent="0.3">
      <c r="A922" s="2" t="s">
        <v>1544</v>
      </c>
      <c r="B922" s="6">
        <f t="shared" si="56"/>
        <v>1</v>
      </c>
      <c r="C922" s="6">
        <f t="shared" si="57"/>
        <v>16</v>
      </c>
      <c r="D922" s="1">
        <v>83.648300000000006</v>
      </c>
      <c r="E922" s="1">
        <v>84.854799999999997</v>
      </c>
      <c r="F922" s="1">
        <v>83.648300000000006</v>
      </c>
      <c r="G922" s="1">
        <v>84.854799999999997</v>
      </c>
      <c r="H922" s="3">
        <v>40693</v>
      </c>
      <c r="I922" s="4">
        <f t="shared" si="58"/>
        <v>2.8847757677364303</v>
      </c>
      <c r="J922" s="10">
        <f t="shared" si="59"/>
        <v>1.4320456045713137</v>
      </c>
    </row>
    <row r="923" spans="1:10" x14ac:dyDescent="0.3">
      <c r="A923" s="2" t="s">
        <v>1543</v>
      </c>
      <c r="B923" s="6">
        <f t="shared" si="56"/>
        <v>2</v>
      </c>
      <c r="C923" s="6">
        <f t="shared" si="57"/>
        <v>17</v>
      </c>
      <c r="D923" s="1">
        <v>84.854799999999997</v>
      </c>
      <c r="E923" s="1">
        <v>84.854799999999997</v>
      </c>
      <c r="F923" s="1">
        <v>84.0505</v>
      </c>
      <c r="G923" s="1">
        <v>84.854799999999997</v>
      </c>
      <c r="H923" s="3">
        <v>25467</v>
      </c>
      <c r="I923" s="4">
        <f t="shared" si="58"/>
        <v>0</v>
      </c>
      <c r="J923" s="10">
        <f t="shared" si="59"/>
        <v>0.95237518216682826</v>
      </c>
    </row>
    <row r="924" spans="1:10" x14ac:dyDescent="0.3">
      <c r="A924" s="2" t="s">
        <v>1542</v>
      </c>
      <c r="B924" s="6">
        <f t="shared" si="56"/>
        <v>3</v>
      </c>
      <c r="C924" s="6">
        <f t="shared" si="57"/>
        <v>18</v>
      </c>
      <c r="D924" s="1">
        <v>84.452699999999993</v>
      </c>
      <c r="E924" s="1">
        <v>84.854799999999997</v>
      </c>
      <c r="F924" s="1">
        <v>82.843999999999994</v>
      </c>
      <c r="G924" s="1">
        <v>82.843999999999994</v>
      </c>
      <c r="H924" s="3">
        <v>34987</v>
      </c>
      <c r="I924" s="4">
        <f t="shared" si="58"/>
        <v>-2.3982239284670466</v>
      </c>
      <c r="J924" s="10">
        <f t="shared" si="59"/>
        <v>2.3982239284670559</v>
      </c>
    </row>
    <row r="925" spans="1:10" x14ac:dyDescent="0.3">
      <c r="A925" s="2" t="s">
        <v>1541</v>
      </c>
      <c r="B925" s="6">
        <f t="shared" si="56"/>
        <v>1</v>
      </c>
      <c r="C925" s="6">
        <f t="shared" si="57"/>
        <v>23</v>
      </c>
      <c r="D925" s="1">
        <v>82.843999999999994</v>
      </c>
      <c r="E925" s="1">
        <v>85.257000000000005</v>
      </c>
      <c r="F925" s="1">
        <v>82.441900000000004</v>
      </c>
      <c r="G925" s="1">
        <v>84.854799999999997</v>
      </c>
      <c r="H925" s="3">
        <v>57281</v>
      </c>
      <c r="I925" s="4">
        <f t="shared" si="58"/>
        <v>2.3982239284670559</v>
      </c>
      <c r="J925" s="10">
        <f t="shared" si="59"/>
        <v>3.3576421408406318</v>
      </c>
    </row>
    <row r="926" spans="1:10" x14ac:dyDescent="0.3">
      <c r="A926" s="2" t="s">
        <v>1540</v>
      </c>
      <c r="B926" s="6">
        <f t="shared" si="56"/>
        <v>2</v>
      </c>
      <c r="C926" s="6">
        <f t="shared" si="57"/>
        <v>24</v>
      </c>
      <c r="D926" s="1">
        <v>84.452699999999993</v>
      </c>
      <c r="E926" s="1">
        <v>84.854799999999997</v>
      </c>
      <c r="F926" s="1">
        <v>83.648300000000006</v>
      </c>
      <c r="G926" s="1">
        <v>84.452699999999993</v>
      </c>
      <c r="H926" s="3">
        <v>28676</v>
      </c>
      <c r="I926" s="4">
        <f t="shared" si="58"/>
        <v>-0.47499461750289795</v>
      </c>
      <c r="J926" s="10">
        <f t="shared" si="59"/>
        <v>1.4320456045713137</v>
      </c>
    </row>
    <row r="927" spans="1:10" x14ac:dyDescent="0.3">
      <c r="A927" s="2" t="s">
        <v>1539</v>
      </c>
      <c r="B927" s="6">
        <f t="shared" si="56"/>
        <v>3</v>
      </c>
      <c r="C927" s="6">
        <f t="shared" si="57"/>
        <v>25</v>
      </c>
      <c r="D927" s="1">
        <v>84.0505</v>
      </c>
      <c r="E927" s="1">
        <v>84.0505</v>
      </c>
      <c r="F927" s="1">
        <v>82.843999999999994</v>
      </c>
      <c r="G927" s="1">
        <v>82.843999999999994</v>
      </c>
      <c r="H927" s="3">
        <v>35289</v>
      </c>
      <c r="I927" s="4">
        <f t="shared" si="58"/>
        <v>-1.9232293109641596</v>
      </c>
      <c r="J927" s="10">
        <f t="shared" si="59"/>
        <v>1.445848746300209</v>
      </c>
    </row>
    <row r="928" spans="1:10" x14ac:dyDescent="0.3">
      <c r="A928" s="2" t="s">
        <v>1538</v>
      </c>
      <c r="B928" s="6">
        <f t="shared" si="56"/>
        <v>4</v>
      </c>
      <c r="C928" s="6">
        <f t="shared" si="57"/>
        <v>26</v>
      </c>
      <c r="D928" s="1">
        <v>83.246200000000002</v>
      </c>
      <c r="E928" s="1">
        <v>83.246200000000002</v>
      </c>
      <c r="F928" s="1">
        <v>81.637600000000006</v>
      </c>
      <c r="G928" s="1">
        <v>81.637600000000006</v>
      </c>
      <c r="H928" s="3">
        <v>23059</v>
      </c>
      <c r="I928" s="4">
        <f t="shared" si="58"/>
        <v>-1.4669381058609112</v>
      </c>
      <c r="J928" s="10">
        <f t="shared" si="59"/>
        <v>1.9512542017818164</v>
      </c>
    </row>
    <row r="929" spans="1:10" x14ac:dyDescent="0.3">
      <c r="A929" s="2" t="s">
        <v>1537</v>
      </c>
      <c r="B929" s="6">
        <f t="shared" si="56"/>
        <v>5</v>
      </c>
      <c r="C929" s="6">
        <f t="shared" si="57"/>
        <v>27</v>
      </c>
      <c r="D929" s="1">
        <v>83.246200000000002</v>
      </c>
      <c r="E929" s="1">
        <v>83.246200000000002</v>
      </c>
      <c r="F929" s="1">
        <v>82.039699999999996</v>
      </c>
      <c r="G929" s="1">
        <v>82.843999999999994</v>
      </c>
      <c r="H929" s="3">
        <v>26663</v>
      </c>
      <c r="I929" s="4">
        <f t="shared" si="58"/>
        <v>1.4669381058609032</v>
      </c>
      <c r="J929" s="10">
        <f t="shared" si="59"/>
        <v>1.4599205728423017</v>
      </c>
    </row>
    <row r="930" spans="1:10" x14ac:dyDescent="0.3">
      <c r="A930" s="2" t="s">
        <v>1536</v>
      </c>
      <c r="B930" s="6">
        <f t="shared" si="56"/>
        <v>1</v>
      </c>
      <c r="C930" s="6">
        <f t="shared" si="57"/>
        <v>30</v>
      </c>
      <c r="D930" s="1">
        <v>80.833299999999994</v>
      </c>
      <c r="E930" s="1">
        <v>82.039699999999996</v>
      </c>
      <c r="F930" s="1">
        <v>80.431100000000001</v>
      </c>
      <c r="G930" s="1">
        <v>80.833299999999994</v>
      </c>
      <c r="H930" s="3">
        <v>46224</v>
      </c>
      <c r="I930" s="4">
        <f t="shared" si="58"/>
        <v>-2.4570311875695281</v>
      </c>
      <c r="J930" s="10">
        <f t="shared" si="59"/>
        <v>1.9802359133362688</v>
      </c>
    </row>
    <row r="931" spans="1:10" x14ac:dyDescent="0.3">
      <c r="A931" s="2" t="s">
        <v>1535</v>
      </c>
      <c r="B931" s="6">
        <f t="shared" si="56"/>
        <v>2</v>
      </c>
      <c r="C931" s="6">
        <f t="shared" si="57"/>
        <v>1</v>
      </c>
      <c r="D931" s="1">
        <v>80.833299999999994</v>
      </c>
      <c r="E931" s="1">
        <v>82.441900000000004</v>
      </c>
      <c r="F931" s="1">
        <v>80.833299999999994</v>
      </c>
      <c r="G931" s="1">
        <v>81.637600000000006</v>
      </c>
      <c r="H931" s="3">
        <v>22927</v>
      </c>
      <c r="I931" s="4">
        <f t="shared" si="58"/>
        <v>0.99009308170863042</v>
      </c>
      <c r="J931" s="10">
        <f t="shared" si="59"/>
        <v>1.9704793483001608</v>
      </c>
    </row>
    <row r="932" spans="1:10" x14ac:dyDescent="0.3">
      <c r="A932" s="2" t="s">
        <v>1534</v>
      </c>
      <c r="B932" s="6">
        <f t="shared" si="56"/>
        <v>3</v>
      </c>
      <c r="C932" s="6">
        <f t="shared" si="57"/>
        <v>2</v>
      </c>
      <c r="D932" s="1">
        <v>83.246200000000002</v>
      </c>
      <c r="E932" s="1">
        <v>83.246200000000002</v>
      </c>
      <c r="F932" s="1">
        <v>82.039699999999996</v>
      </c>
      <c r="G932" s="1">
        <v>82.843999999999994</v>
      </c>
      <c r="H932" s="3">
        <v>14707</v>
      </c>
      <c r="I932" s="4">
        <f t="shared" si="58"/>
        <v>1.4669381058609032</v>
      </c>
      <c r="J932" s="10">
        <f t="shared" si="59"/>
        <v>1.4599205728423017</v>
      </c>
    </row>
    <row r="933" spans="1:10" x14ac:dyDescent="0.3">
      <c r="A933" s="2" t="s">
        <v>1533</v>
      </c>
      <c r="B933" s="6">
        <f t="shared" si="56"/>
        <v>4</v>
      </c>
      <c r="C933" s="6">
        <f t="shared" si="57"/>
        <v>3</v>
      </c>
      <c r="D933" s="1">
        <v>83.246200000000002</v>
      </c>
      <c r="E933" s="1">
        <v>85.257000000000005</v>
      </c>
      <c r="F933" s="1">
        <v>82.843999999999994</v>
      </c>
      <c r="G933" s="1">
        <v>84.452699999999993</v>
      </c>
      <c r="H933" s="3">
        <v>50840</v>
      </c>
      <c r="I933" s="4">
        <f t="shared" si="58"/>
        <v>1.9232293109641518</v>
      </c>
      <c r="J933" s="10">
        <f t="shared" si="59"/>
        <v>2.871090301571237</v>
      </c>
    </row>
    <row r="934" spans="1:10" x14ac:dyDescent="0.3">
      <c r="A934" s="2" t="s">
        <v>1532</v>
      </c>
      <c r="B934" s="6">
        <f t="shared" si="56"/>
        <v>5</v>
      </c>
      <c r="C934" s="6">
        <f t="shared" si="57"/>
        <v>4</v>
      </c>
      <c r="D934" s="1">
        <v>84.0505</v>
      </c>
      <c r="E934" s="1">
        <v>84.452699999999993</v>
      </c>
      <c r="F934" s="1">
        <v>83.246200000000002</v>
      </c>
      <c r="G934" s="1">
        <v>83.648300000000006</v>
      </c>
      <c r="H934" s="3">
        <v>21986</v>
      </c>
      <c r="I934" s="4">
        <f t="shared" si="58"/>
        <v>-0.95705098706841585</v>
      </c>
      <c r="J934" s="10">
        <f t="shared" si="59"/>
        <v>1.4389132150432504</v>
      </c>
    </row>
    <row r="935" spans="1:10" x14ac:dyDescent="0.3">
      <c r="A935" s="2" t="s">
        <v>1531</v>
      </c>
      <c r="B935" s="6">
        <f t="shared" si="56"/>
        <v>1</v>
      </c>
      <c r="C935" s="6">
        <f t="shared" si="57"/>
        <v>7</v>
      </c>
      <c r="D935" s="1">
        <v>83.246200000000002</v>
      </c>
      <c r="E935" s="1">
        <v>83.648300000000006</v>
      </c>
      <c r="F935" s="1">
        <v>82.039699999999996</v>
      </c>
      <c r="G935" s="1">
        <v>82.843999999999994</v>
      </c>
      <c r="H935" s="3">
        <v>24399</v>
      </c>
      <c r="I935" s="4">
        <f t="shared" si="58"/>
        <v>-0.96617832389574909</v>
      </c>
      <c r="J935" s="10">
        <f t="shared" si="59"/>
        <v>1.9417828008171472</v>
      </c>
    </row>
    <row r="936" spans="1:10" x14ac:dyDescent="0.3">
      <c r="A936" s="2" t="s">
        <v>1530</v>
      </c>
      <c r="B936" s="6">
        <f t="shared" si="56"/>
        <v>2</v>
      </c>
      <c r="C936" s="6">
        <f t="shared" si="57"/>
        <v>8</v>
      </c>
      <c r="D936" s="1">
        <v>83.246200000000002</v>
      </c>
      <c r="E936" s="1">
        <v>84.854799999999997</v>
      </c>
      <c r="F936" s="1">
        <v>82.843999999999994</v>
      </c>
      <c r="G936" s="1">
        <v>84.452699999999993</v>
      </c>
      <c r="H936" s="3">
        <v>35150</v>
      </c>
      <c r="I936" s="4">
        <f t="shared" si="58"/>
        <v>1.9232293109641518</v>
      </c>
      <c r="J936" s="10">
        <f t="shared" si="59"/>
        <v>2.3982239284670559</v>
      </c>
    </row>
    <row r="937" spans="1:10" x14ac:dyDescent="0.3">
      <c r="A937" s="2" t="s">
        <v>1529</v>
      </c>
      <c r="B937" s="6">
        <f t="shared" si="56"/>
        <v>3</v>
      </c>
      <c r="C937" s="6">
        <f t="shared" si="57"/>
        <v>9</v>
      </c>
      <c r="D937" s="1">
        <v>83.648300000000006</v>
      </c>
      <c r="E937" s="1">
        <v>84.854799999999997</v>
      </c>
      <c r="F937" s="1">
        <v>82.843999999999994</v>
      </c>
      <c r="G937" s="1">
        <v>84.452699999999993</v>
      </c>
      <c r="H937" s="3">
        <v>26186</v>
      </c>
      <c r="I937" s="4">
        <f t="shared" si="58"/>
        <v>0</v>
      </c>
      <c r="J937" s="10">
        <f t="shared" si="59"/>
        <v>2.3982239284670559</v>
      </c>
    </row>
    <row r="938" spans="1:10" x14ac:dyDescent="0.3">
      <c r="A938" s="2" t="s">
        <v>1528</v>
      </c>
      <c r="B938" s="6">
        <f t="shared" si="56"/>
        <v>5</v>
      </c>
      <c r="C938" s="6">
        <f t="shared" si="57"/>
        <v>11</v>
      </c>
      <c r="D938" s="1">
        <v>84.452699999999993</v>
      </c>
      <c r="E938" s="1">
        <v>86.463399999999993</v>
      </c>
      <c r="F938" s="1">
        <v>84.452699999999993</v>
      </c>
      <c r="G938" s="1">
        <v>85.659099999999995</v>
      </c>
      <c r="H938" s="3">
        <v>59435</v>
      </c>
      <c r="I938" s="4">
        <f t="shared" si="58"/>
        <v>1.4183851154269358</v>
      </c>
      <c r="J938" s="10">
        <f t="shared" si="59"/>
        <v>2.3529588685891554</v>
      </c>
    </row>
    <row r="939" spans="1:10" x14ac:dyDescent="0.3">
      <c r="A939" s="2" t="s">
        <v>1527</v>
      </c>
      <c r="B939" s="6">
        <f t="shared" si="56"/>
        <v>1</v>
      </c>
      <c r="C939" s="6">
        <f t="shared" si="57"/>
        <v>14</v>
      </c>
      <c r="D939" s="1">
        <v>85.659099999999995</v>
      </c>
      <c r="E939" s="1">
        <v>85.659099999999995</v>
      </c>
      <c r="F939" s="1">
        <v>84.452699999999993</v>
      </c>
      <c r="G939" s="1">
        <v>84.452699999999993</v>
      </c>
      <c r="H939" s="3">
        <v>18800</v>
      </c>
      <c r="I939" s="4">
        <f t="shared" si="58"/>
        <v>-1.4183851154269289</v>
      </c>
      <c r="J939" s="10">
        <f t="shared" si="59"/>
        <v>1.4183851154269358</v>
      </c>
    </row>
    <row r="940" spans="1:10" x14ac:dyDescent="0.3">
      <c r="A940" s="2" t="s">
        <v>1526</v>
      </c>
      <c r="B940" s="6">
        <f t="shared" si="56"/>
        <v>2</v>
      </c>
      <c r="C940" s="6">
        <f t="shared" si="57"/>
        <v>15</v>
      </c>
      <c r="D940" s="1">
        <v>85.659099999999995</v>
      </c>
      <c r="E940" s="1">
        <v>86.061300000000003</v>
      </c>
      <c r="F940" s="1">
        <v>85.257000000000005</v>
      </c>
      <c r="G940" s="1">
        <v>86.061300000000003</v>
      </c>
      <c r="H940" s="3">
        <v>21681</v>
      </c>
      <c r="I940" s="4">
        <f t="shared" si="58"/>
        <v>1.8868218712998306</v>
      </c>
      <c r="J940" s="10">
        <f t="shared" si="59"/>
        <v>0.93896088069273742</v>
      </c>
    </row>
    <row r="941" spans="1:10" x14ac:dyDescent="0.3">
      <c r="A941" s="2" t="s">
        <v>1525</v>
      </c>
      <c r="B941" s="6">
        <f t="shared" si="56"/>
        <v>3</v>
      </c>
      <c r="C941" s="6">
        <f t="shared" si="57"/>
        <v>16</v>
      </c>
      <c r="D941" s="1">
        <v>86.865600000000001</v>
      </c>
      <c r="E941" s="1">
        <v>86.865600000000001</v>
      </c>
      <c r="F941" s="1">
        <v>85.257000000000005</v>
      </c>
      <c r="G941" s="1">
        <v>85.257000000000005</v>
      </c>
      <c r="H941" s="3">
        <v>19077</v>
      </c>
      <c r="I941" s="4">
        <f t="shared" si="58"/>
        <v>-0.93896088069274208</v>
      </c>
      <c r="J941" s="10">
        <f t="shared" si="59"/>
        <v>1.8691872362292477</v>
      </c>
    </row>
    <row r="942" spans="1:10" x14ac:dyDescent="0.3">
      <c r="A942" s="2" t="s">
        <v>1524</v>
      </c>
      <c r="B942" s="6">
        <f t="shared" si="56"/>
        <v>4</v>
      </c>
      <c r="C942" s="6">
        <f t="shared" si="57"/>
        <v>17</v>
      </c>
      <c r="D942" s="1">
        <v>86.463399999999993</v>
      </c>
      <c r="E942" s="1">
        <v>86.865600000000001</v>
      </c>
      <c r="F942" s="1">
        <v>86.061300000000003</v>
      </c>
      <c r="G942" s="1">
        <v>86.061300000000003</v>
      </c>
      <c r="H942" s="3">
        <v>28186</v>
      </c>
      <c r="I942" s="4">
        <f t="shared" si="58"/>
        <v>0.93896088069273742</v>
      </c>
      <c r="J942" s="10">
        <f t="shared" si="59"/>
        <v>0.93022635553649291</v>
      </c>
    </row>
    <row r="943" spans="1:10" x14ac:dyDescent="0.3">
      <c r="A943" s="2" t="s">
        <v>1523</v>
      </c>
      <c r="B943" s="6">
        <f t="shared" si="56"/>
        <v>5</v>
      </c>
      <c r="C943" s="6">
        <f t="shared" si="57"/>
        <v>18</v>
      </c>
      <c r="D943" s="1">
        <v>87.267700000000005</v>
      </c>
      <c r="E943" s="1">
        <v>88.474199999999996</v>
      </c>
      <c r="F943" s="1">
        <v>87.267700000000005</v>
      </c>
      <c r="G943" s="1">
        <v>88.474199999999996</v>
      </c>
      <c r="H943" s="3">
        <v>60125</v>
      </c>
      <c r="I943" s="4">
        <f t="shared" si="58"/>
        <v>2.7651151051813936</v>
      </c>
      <c r="J943" s="10">
        <f t="shared" si="59"/>
        <v>1.3730578250697245</v>
      </c>
    </row>
    <row r="944" spans="1:10" x14ac:dyDescent="0.3">
      <c r="A944" s="2" t="s">
        <v>1522</v>
      </c>
      <c r="B944" s="6">
        <f t="shared" si="56"/>
        <v>1</v>
      </c>
      <c r="C944" s="6">
        <f t="shared" si="57"/>
        <v>21</v>
      </c>
      <c r="D944" s="1">
        <v>89.278499999999994</v>
      </c>
      <c r="E944" s="1">
        <v>89.680700000000002</v>
      </c>
      <c r="F944" s="1">
        <v>88.072100000000006</v>
      </c>
      <c r="G944" s="1">
        <v>88.474199999999996</v>
      </c>
      <c r="H944" s="3">
        <v>41327</v>
      </c>
      <c r="I944" s="4">
        <f t="shared" si="58"/>
        <v>0</v>
      </c>
      <c r="J944" s="10">
        <f t="shared" si="59"/>
        <v>1.809978706211568</v>
      </c>
    </row>
    <row r="945" spans="1:10" x14ac:dyDescent="0.3">
      <c r="A945" s="2" t="s">
        <v>1521</v>
      </c>
      <c r="B945" s="6">
        <f t="shared" si="56"/>
        <v>2</v>
      </c>
      <c r="C945" s="6">
        <f t="shared" si="57"/>
        <v>22</v>
      </c>
      <c r="D945" s="1">
        <v>88.474199999999996</v>
      </c>
      <c r="E945" s="1">
        <v>89.680700000000002</v>
      </c>
      <c r="F945" s="1">
        <v>88.072100000000006</v>
      </c>
      <c r="G945" s="1">
        <v>89.680700000000002</v>
      </c>
      <c r="H945" s="3">
        <v>39837</v>
      </c>
      <c r="I945" s="4">
        <f t="shared" si="58"/>
        <v>1.3544600175859329</v>
      </c>
      <c r="J945" s="10">
        <f t="shared" si="59"/>
        <v>1.809978706211568</v>
      </c>
    </row>
    <row r="946" spans="1:10" x14ac:dyDescent="0.3">
      <c r="A946" s="2" t="s">
        <v>1520</v>
      </c>
      <c r="B946" s="6">
        <f t="shared" si="56"/>
        <v>3</v>
      </c>
      <c r="C946" s="6">
        <f t="shared" si="57"/>
        <v>23</v>
      </c>
      <c r="D946" s="1">
        <v>89.278499999999994</v>
      </c>
      <c r="E946" s="1">
        <v>89.680700000000002</v>
      </c>
      <c r="F946" s="1">
        <v>88.474199999999996</v>
      </c>
      <c r="G946" s="1">
        <v>89.278499999999994</v>
      </c>
      <c r="H946" s="3">
        <v>23057</v>
      </c>
      <c r="I946" s="4">
        <f t="shared" si="58"/>
        <v>-0.44948868476252918</v>
      </c>
      <c r="J946" s="10">
        <f t="shared" si="59"/>
        <v>1.3544600175859329</v>
      </c>
    </row>
    <row r="947" spans="1:10" x14ac:dyDescent="0.3">
      <c r="A947" s="2" t="s">
        <v>1519</v>
      </c>
      <c r="B947" s="6">
        <f t="shared" si="56"/>
        <v>4</v>
      </c>
      <c r="C947" s="6">
        <f t="shared" si="57"/>
        <v>24</v>
      </c>
      <c r="D947" s="1">
        <v>87.669899999999998</v>
      </c>
      <c r="E947" s="1">
        <v>88.474199999999996</v>
      </c>
      <c r="F947" s="1">
        <v>87.267700000000005</v>
      </c>
      <c r="G947" s="1">
        <v>88.474199999999996</v>
      </c>
      <c r="H947" s="3">
        <v>21570</v>
      </c>
      <c r="I947" s="4">
        <f t="shared" si="58"/>
        <v>-0.90497133282341213</v>
      </c>
      <c r="J947" s="10">
        <f t="shared" si="59"/>
        <v>1.3730578250697245</v>
      </c>
    </row>
    <row r="948" spans="1:10" x14ac:dyDescent="0.3">
      <c r="A948" s="2" t="s">
        <v>1518</v>
      </c>
      <c r="B948" s="6">
        <f t="shared" si="56"/>
        <v>5</v>
      </c>
      <c r="C948" s="6">
        <f t="shared" si="57"/>
        <v>25</v>
      </c>
      <c r="D948" s="1">
        <v>87.267700000000005</v>
      </c>
      <c r="E948" s="1">
        <v>87.669899999999998</v>
      </c>
      <c r="F948" s="1">
        <v>85.659099999999995</v>
      </c>
      <c r="G948" s="1">
        <v>86.061300000000003</v>
      </c>
      <c r="H948" s="3">
        <v>37244</v>
      </c>
      <c r="I948" s="4">
        <f t="shared" si="58"/>
        <v>-2.76511510518139</v>
      </c>
      <c r="J948" s="10">
        <f t="shared" si="59"/>
        <v>2.320315948098826</v>
      </c>
    </row>
    <row r="949" spans="1:10" x14ac:dyDescent="0.3">
      <c r="A949" s="2" t="s">
        <v>1517</v>
      </c>
      <c r="B949" s="6">
        <f t="shared" si="56"/>
        <v>1</v>
      </c>
      <c r="C949" s="6">
        <f t="shared" si="57"/>
        <v>28</v>
      </c>
      <c r="D949" s="1">
        <v>86.865600000000001</v>
      </c>
      <c r="E949" s="1">
        <v>88.072100000000006</v>
      </c>
      <c r="F949" s="1">
        <v>86.463399999999993</v>
      </c>
      <c r="G949" s="1">
        <v>88.072100000000006</v>
      </c>
      <c r="H949" s="3">
        <v>21241</v>
      </c>
      <c r="I949" s="4">
        <f t="shared" si="58"/>
        <v>2.3095964165557508</v>
      </c>
      <c r="J949" s="10">
        <f t="shared" si="59"/>
        <v>1.8434594192664484</v>
      </c>
    </row>
    <row r="950" spans="1:10" x14ac:dyDescent="0.3">
      <c r="A950" s="2" t="s">
        <v>1516</v>
      </c>
      <c r="B950" s="6">
        <f t="shared" si="56"/>
        <v>2</v>
      </c>
      <c r="C950" s="6">
        <f t="shared" si="57"/>
        <v>29</v>
      </c>
      <c r="D950" s="1">
        <v>87.267700000000005</v>
      </c>
      <c r="E950" s="1">
        <v>88.072100000000006</v>
      </c>
      <c r="F950" s="1">
        <v>86.865600000000001</v>
      </c>
      <c r="G950" s="1">
        <v>88.072100000000006</v>
      </c>
      <c r="H950" s="3">
        <v>21531</v>
      </c>
      <c r="I950" s="4">
        <f t="shared" si="58"/>
        <v>0</v>
      </c>
      <c r="J950" s="10">
        <f t="shared" si="59"/>
        <v>1.3793700610192596</v>
      </c>
    </row>
    <row r="951" spans="1:10" x14ac:dyDescent="0.3">
      <c r="A951" s="2" t="s">
        <v>1515</v>
      </c>
      <c r="B951" s="6">
        <f t="shared" si="56"/>
        <v>3</v>
      </c>
      <c r="C951" s="6">
        <f t="shared" si="57"/>
        <v>30</v>
      </c>
      <c r="D951" s="1">
        <v>87.669899999999998</v>
      </c>
      <c r="E951" s="1">
        <v>88.474199999999996</v>
      </c>
      <c r="F951" s="1">
        <v>87.669899999999998</v>
      </c>
      <c r="G951" s="1">
        <v>88.474199999999996</v>
      </c>
      <c r="H951" s="3">
        <v>16768</v>
      </c>
      <c r="I951" s="4">
        <f t="shared" si="58"/>
        <v>0.45551868862562239</v>
      </c>
      <c r="J951" s="10">
        <f t="shared" si="59"/>
        <v>0.91323591295546913</v>
      </c>
    </row>
    <row r="952" spans="1:10" x14ac:dyDescent="0.3">
      <c r="A952" s="2" t="s">
        <v>1514</v>
      </c>
      <c r="B952" s="6">
        <f t="shared" si="56"/>
        <v>4</v>
      </c>
      <c r="C952" s="6">
        <f t="shared" si="57"/>
        <v>31</v>
      </c>
      <c r="D952" s="1">
        <v>87.267700000000005</v>
      </c>
      <c r="E952" s="1">
        <v>88.072100000000006</v>
      </c>
      <c r="F952" s="1">
        <v>86.865600000000001</v>
      </c>
      <c r="G952" s="1">
        <v>88.072100000000006</v>
      </c>
      <c r="H952" s="3">
        <v>23098</v>
      </c>
      <c r="I952" s="4">
        <f t="shared" si="58"/>
        <v>-0.45551868862563338</v>
      </c>
      <c r="J952" s="10">
        <f t="shared" si="59"/>
        <v>1.3793700610192596</v>
      </c>
    </row>
    <row r="953" spans="1:10" x14ac:dyDescent="0.3">
      <c r="A953" s="2" t="s">
        <v>1513</v>
      </c>
      <c r="B953" s="6">
        <f t="shared" si="56"/>
        <v>5</v>
      </c>
      <c r="C953" s="6">
        <f t="shared" si="57"/>
        <v>1</v>
      </c>
      <c r="D953" s="1">
        <v>88.876400000000004</v>
      </c>
      <c r="E953" s="1">
        <v>88.876400000000004</v>
      </c>
      <c r="F953" s="1">
        <v>87.267700000000005</v>
      </c>
      <c r="G953" s="1">
        <v>88.072100000000006</v>
      </c>
      <c r="H953" s="3">
        <v>10870</v>
      </c>
      <c r="I953" s="4">
        <f t="shared" si="58"/>
        <v>0</v>
      </c>
      <c r="J953" s="10">
        <f t="shared" si="59"/>
        <v>1.8266234622997299</v>
      </c>
    </row>
    <row r="954" spans="1:10" x14ac:dyDescent="0.3">
      <c r="A954" s="2" t="s">
        <v>1512</v>
      </c>
      <c r="B954" s="6">
        <f t="shared" si="56"/>
        <v>1</v>
      </c>
      <c r="C954" s="6">
        <f t="shared" si="57"/>
        <v>4</v>
      </c>
      <c r="D954" s="1">
        <v>86.865600000000001</v>
      </c>
      <c r="E954" s="1">
        <v>87.669899999999998</v>
      </c>
      <c r="F954" s="1">
        <v>86.865600000000001</v>
      </c>
      <c r="G954" s="1">
        <v>87.669899999999998</v>
      </c>
      <c r="H954" s="3">
        <v>9642</v>
      </c>
      <c r="I954" s="4">
        <f t="shared" si="58"/>
        <v>-0.45771722432984463</v>
      </c>
      <c r="J954" s="10">
        <f t="shared" si="59"/>
        <v>0.92165283668941778</v>
      </c>
    </row>
    <row r="955" spans="1:10" x14ac:dyDescent="0.3">
      <c r="A955" s="2" t="s">
        <v>1511</v>
      </c>
      <c r="B955" s="6">
        <f t="shared" si="56"/>
        <v>2</v>
      </c>
      <c r="C955" s="6">
        <f t="shared" si="57"/>
        <v>5</v>
      </c>
      <c r="D955" s="1">
        <v>87.267700000000005</v>
      </c>
      <c r="E955" s="1">
        <v>87.669899999999998</v>
      </c>
      <c r="F955" s="1">
        <v>85.659099999999995</v>
      </c>
      <c r="G955" s="1">
        <v>85.659099999999995</v>
      </c>
      <c r="H955" s="3">
        <v>21861</v>
      </c>
      <c r="I955" s="4">
        <f t="shared" si="58"/>
        <v>-2.3203159480988185</v>
      </c>
      <c r="J955" s="10">
        <f t="shared" si="59"/>
        <v>2.320315948098826</v>
      </c>
    </row>
    <row r="956" spans="1:10" x14ac:dyDescent="0.3">
      <c r="A956" s="2" t="s">
        <v>1510</v>
      </c>
      <c r="B956" s="6">
        <f t="shared" si="56"/>
        <v>3</v>
      </c>
      <c r="C956" s="6">
        <f t="shared" si="57"/>
        <v>6</v>
      </c>
      <c r="D956" s="1">
        <v>85.659099999999995</v>
      </c>
      <c r="E956" s="1">
        <v>86.463399999999993</v>
      </c>
      <c r="F956" s="1">
        <v>85.659099999999995</v>
      </c>
      <c r="G956" s="1">
        <v>86.061300000000003</v>
      </c>
      <c r="H956" s="3">
        <v>17440</v>
      </c>
      <c r="I956" s="4">
        <f t="shared" si="58"/>
        <v>0.46843675587291178</v>
      </c>
      <c r="J956" s="10">
        <f t="shared" si="59"/>
        <v>0.93457375316220792</v>
      </c>
    </row>
    <row r="957" spans="1:10" x14ac:dyDescent="0.3">
      <c r="A957" s="2" t="s">
        <v>1509</v>
      </c>
      <c r="B957" s="6">
        <f t="shared" si="56"/>
        <v>4</v>
      </c>
      <c r="C957" s="6">
        <f t="shared" si="57"/>
        <v>7</v>
      </c>
      <c r="D957" s="1">
        <v>86.061300000000003</v>
      </c>
      <c r="E957" s="1">
        <v>86.463399999999993</v>
      </c>
      <c r="F957" s="1">
        <v>85.257000000000005</v>
      </c>
      <c r="G957" s="1">
        <v>86.061300000000003</v>
      </c>
      <c r="H957" s="3">
        <v>15944</v>
      </c>
      <c r="I957" s="4">
        <f t="shared" si="58"/>
        <v>0</v>
      </c>
      <c r="J957" s="10">
        <f t="shared" si="59"/>
        <v>1.4050978779820631</v>
      </c>
    </row>
    <row r="958" spans="1:10" x14ac:dyDescent="0.3">
      <c r="A958" s="2" t="s">
        <v>1508</v>
      </c>
      <c r="B958" s="6">
        <f t="shared" si="56"/>
        <v>5</v>
      </c>
      <c r="C958" s="6">
        <f t="shared" si="57"/>
        <v>8</v>
      </c>
      <c r="D958" s="1">
        <v>84.452699999999993</v>
      </c>
      <c r="E958" s="1">
        <v>85.659099999999995</v>
      </c>
      <c r="F958" s="1">
        <v>84.452699999999993</v>
      </c>
      <c r="G958" s="1">
        <v>85.257000000000005</v>
      </c>
      <c r="H958" s="3">
        <v>31481</v>
      </c>
      <c r="I958" s="4">
        <f t="shared" si="58"/>
        <v>-0.93896088069274208</v>
      </c>
      <c r="J958" s="10">
        <f t="shared" si="59"/>
        <v>1.4183851154269358</v>
      </c>
    </row>
    <row r="959" spans="1:10" x14ac:dyDescent="0.3">
      <c r="A959" s="2" t="s">
        <v>1507</v>
      </c>
      <c r="B959" s="6">
        <f t="shared" si="56"/>
        <v>1</v>
      </c>
      <c r="C959" s="6">
        <f t="shared" si="57"/>
        <v>11</v>
      </c>
      <c r="D959" s="1">
        <v>84.452699999999993</v>
      </c>
      <c r="E959" s="1">
        <v>85.257000000000005</v>
      </c>
      <c r="F959" s="1">
        <v>84.0505</v>
      </c>
      <c r="G959" s="1">
        <v>84.0505</v>
      </c>
      <c r="H959" s="3">
        <v>21491</v>
      </c>
      <c r="I959" s="4">
        <f t="shared" si="58"/>
        <v>-1.4252415552710274</v>
      </c>
      <c r="J959" s="10">
        <f t="shared" si="59"/>
        <v>1.425241555271044</v>
      </c>
    </row>
    <row r="960" spans="1:10" x14ac:dyDescent="0.3">
      <c r="A960" s="2" t="s">
        <v>1506</v>
      </c>
      <c r="B960" s="6">
        <f t="shared" si="56"/>
        <v>2</v>
      </c>
      <c r="C960" s="6">
        <f t="shared" si="57"/>
        <v>12</v>
      </c>
      <c r="D960" s="1">
        <v>85.257000000000005</v>
      </c>
      <c r="E960" s="1">
        <v>85.257000000000005</v>
      </c>
      <c r="F960" s="1">
        <v>84.0505</v>
      </c>
      <c r="G960" s="1">
        <v>84.452699999999993</v>
      </c>
      <c r="H960" s="3">
        <v>31992</v>
      </c>
      <c r="I960" s="4">
        <f t="shared" si="58"/>
        <v>0.47738056466393386</v>
      </c>
      <c r="J960" s="10">
        <f t="shared" si="59"/>
        <v>1.425241555271044</v>
      </c>
    </row>
    <row r="961" spans="1:10" x14ac:dyDescent="0.3">
      <c r="A961" s="2" t="s">
        <v>1505</v>
      </c>
      <c r="B961" s="6">
        <f t="shared" si="56"/>
        <v>3</v>
      </c>
      <c r="C961" s="6">
        <f t="shared" si="57"/>
        <v>13</v>
      </c>
      <c r="D961" s="1">
        <v>84.452699999999993</v>
      </c>
      <c r="E961" s="1">
        <v>84.452699999999993</v>
      </c>
      <c r="F961" s="1">
        <v>82.843999999999994</v>
      </c>
      <c r="G961" s="1">
        <v>82.843999999999994</v>
      </c>
      <c r="H961" s="3">
        <v>26708</v>
      </c>
      <c r="I961" s="4">
        <f t="shared" si="58"/>
        <v>-1.9232293109641596</v>
      </c>
      <c r="J961" s="10">
        <f t="shared" si="59"/>
        <v>1.9232293109641518</v>
      </c>
    </row>
    <row r="962" spans="1:10" x14ac:dyDescent="0.3">
      <c r="A962" s="2" t="s">
        <v>1504</v>
      </c>
      <c r="B962" s="6">
        <f t="shared" si="56"/>
        <v>4</v>
      </c>
      <c r="C962" s="6">
        <f t="shared" si="57"/>
        <v>14</v>
      </c>
      <c r="D962" s="1">
        <v>83.648300000000006</v>
      </c>
      <c r="E962" s="1">
        <v>84.0505</v>
      </c>
      <c r="F962" s="1">
        <v>83.246200000000002</v>
      </c>
      <c r="G962" s="1">
        <v>83.246200000000002</v>
      </c>
      <c r="H962" s="3">
        <v>29933</v>
      </c>
      <c r="I962" s="4">
        <f t="shared" si="58"/>
        <v>0.4843160959209068</v>
      </c>
      <c r="J962" s="10">
        <f t="shared" si="59"/>
        <v>0.96153265037930602</v>
      </c>
    </row>
    <row r="963" spans="1:10" x14ac:dyDescent="0.3">
      <c r="A963" s="2" t="s">
        <v>1503</v>
      </c>
      <c r="B963" s="6">
        <f t="shared" ref="B963:B1026" si="60">WEEKDAY(A963,2)</f>
        <v>5</v>
      </c>
      <c r="C963" s="6">
        <f t="shared" ref="C963:C1026" si="61">DAY(A963)</f>
        <v>15</v>
      </c>
      <c r="D963" s="1">
        <v>83.246200000000002</v>
      </c>
      <c r="E963" s="1">
        <v>84.0505</v>
      </c>
      <c r="F963" s="1">
        <v>83.246200000000002</v>
      </c>
      <c r="G963" s="1">
        <v>83.648300000000006</v>
      </c>
      <c r="H963" s="3">
        <v>19904</v>
      </c>
      <c r="I963" s="4">
        <f t="shared" ref="I963:I1026" si="62">100*LN(G963/G962)</f>
        <v>0.48186222797483397</v>
      </c>
      <c r="J963" s="10">
        <f t="shared" ref="J963:J1026" si="63">100*LN(E963/F963)</f>
        <v>0.96153265037930602</v>
      </c>
    </row>
    <row r="964" spans="1:10" x14ac:dyDescent="0.3">
      <c r="A964" s="2" t="s">
        <v>1502</v>
      </c>
      <c r="B964" s="6">
        <f t="shared" si="60"/>
        <v>1</v>
      </c>
      <c r="C964" s="6">
        <f t="shared" si="61"/>
        <v>18</v>
      </c>
      <c r="D964" s="1">
        <v>84.0505</v>
      </c>
      <c r="E964" s="1">
        <v>84.452699999999993</v>
      </c>
      <c r="F964" s="1">
        <v>83.648300000000006</v>
      </c>
      <c r="G964" s="1">
        <v>83.648300000000006</v>
      </c>
      <c r="H964" s="3">
        <v>25297</v>
      </c>
      <c r="I964" s="4">
        <f t="shared" si="62"/>
        <v>0</v>
      </c>
      <c r="J964" s="10">
        <f t="shared" si="63"/>
        <v>0.95705098706840697</v>
      </c>
    </row>
    <row r="965" spans="1:10" x14ac:dyDescent="0.3">
      <c r="A965" s="2" t="s">
        <v>1501</v>
      </c>
      <c r="B965" s="6">
        <f t="shared" si="60"/>
        <v>2</v>
      </c>
      <c r="C965" s="6">
        <f t="shared" si="61"/>
        <v>19</v>
      </c>
      <c r="D965" s="1">
        <v>84.0505</v>
      </c>
      <c r="E965" s="1">
        <v>84.854799999999997</v>
      </c>
      <c r="F965" s="1">
        <v>83.648300000000006</v>
      </c>
      <c r="G965" s="1">
        <v>84.452699999999993</v>
      </c>
      <c r="H965" s="3">
        <v>34510</v>
      </c>
      <c r="I965" s="4">
        <f t="shared" si="62"/>
        <v>0.95705098706840697</v>
      </c>
      <c r="J965" s="10">
        <f t="shared" si="63"/>
        <v>1.4320456045713137</v>
      </c>
    </row>
    <row r="966" spans="1:10" x14ac:dyDescent="0.3">
      <c r="A966" s="2" t="s">
        <v>1500</v>
      </c>
      <c r="B966" s="6">
        <f t="shared" si="60"/>
        <v>3</v>
      </c>
      <c r="C966" s="6">
        <f t="shared" si="61"/>
        <v>20</v>
      </c>
      <c r="D966" s="1">
        <v>83.648300000000006</v>
      </c>
      <c r="E966" s="1">
        <v>83.648300000000006</v>
      </c>
      <c r="F966" s="1">
        <v>82.441900000000004</v>
      </c>
      <c r="G966" s="1">
        <v>82.843999999999994</v>
      </c>
      <c r="H966" s="3">
        <v>46675</v>
      </c>
      <c r="I966" s="4">
        <f t="shared" si="62"/>
        <v>-1.9232293109641596</v>
      </c>
      <c r="J966" s="10">
        <f t="shared" si="63"/>
        <v>1.4527301631651244</v>
      </c>
    </row>
    <row r="967" spans="1:10" x14ac:dyDescent="0.3">
      <c r="A967" s="2" t="s">
        <v>1499</v>
      </c>
      <c r="B967" s="6">
        <f t="shared" si="60"/>
        <v>4</v>
      </c>
      <c r="C967" s="6">
        <f t="shared" si="61"/>
        <v>21</v>
      </c>
      <c r="D967" s="1">
        <v>82.039699999999996</v>
      </c>
      <c r="E967" s="1">
        <v>82.843999999999994</v>
      </c>
      <c r="F967" s="1">
        <v>80.833299999999994</v>
      </c>
      <c r="G967" s="1">
        <v>81.235399999999998</v>
      </c>
      <c r="H967" s="3">
        <v>57002</v>
      </c>
      <c r="I967" s="4">
        <f t="shared" si="62"/>
        <v>-1.960820845834687</v>
      </c>
      <c r="J967" s="10">
        <f t="shared" si="63"/>
        <v>2.4570311875695308</v>
      </c>
    </row>
    <row r="968" spans="1:10" x14ac:dyDescent="0.3">
      <c r="A968" s="2" t="s">
        <v>1498</v>
      </c>
      <c r="B968" s="6">
        <f t="shared" si="60"/>
        <v>5</v>
      </c>
      <c r="C968" s="6">
        <f t="shared" si="61"/>
        <v>22</v>
      </c>
      <c r="D968" s="1">
        <v>80.431100000000001</v>
      </c>
      <c r="E968" s="1">
        <v>81.637600000000006</v>
      </c>
      <c r="F968" s="1">
        <v>80.431100000000001</v>
      </c>
      <c r="G968" s="1">
        <v>80.431100000000001</v>
      </c>
      <c r="H968" s="3">
        <v>57158</v>
      </c>
      <c r="I968" s="4">
        <f t="shared" si="62"/>
        <v>-0.99501954442299001</v>
      </c>
      <c r="J968" s="10">
        <f t="shared" si="63"/>
        <v>1.4889022843967668</v>
      </c>
    </row>
    <row r="969" spans="1:10" x14ac:dyDescent="0.3">
      <c r="A969" s="2" t="s">
        <v>1497</v>
      </c>
      <c r="B969" s="6">
        <f t="shared" si="60"/>
        <v>1</v>
      </c>
      <c r="C969" s="6">
        <f t="shared" si="61"/>
        <v>25</v>
      </c>
      <c r="D969" s="1">
        <v>81.235399999999998</v>
      </c>
      <c r="E969" s="1">
        <v>82.441900000000004</v>
      </c>
      <c r="F969" s="1">
        <v>81.235399999999998</v>
      </c>
      <c r="G969" s="1">
        <v>81.235399999999998</v>
      </c>
      <c r="H969" s="3">
        <v>30949</v>
      </c>
      <c r="I969" s="4">
        <f t="shared" si="62"/>
        <v>0.99501954442299689</v>
      </c>
      <c r="J969" s="10">
        <f t="shared" si="63"/>
        <v>1.4742690065652981</v>
      </c>
    </row>
    <row r="970" spans="1:10" x14ac:dyDescent="0.3">
      <c r="A970" s="2" t="s">
        <v>1496</v>
      </c>
      <c r="B970" s="6">
        <f t="shared" si="60"/>
        <v>2</v>
      </c>
      <c r="C970" s="6">
        <f t="shared" si="61"/>
        <v>26</v>
      </c>
      <c r="D970" s="1">
        <v>82.039699999999996</v>
      </c>
      <c r="E970" s="1">
        <v>84.452699999999993</v>
      </c>
      <c r="F970" s="1">
        <v>81.637600000000006</v>
      </c>
      <c r="G970" s="1">
        <v>83.246200000000002</v>
      </c>
      <c r="H970" s="3">
        <v>47194</v>
      </c>
      <c r="I970" s="4">
        <f t="shared" si="62"/>
        <v>2.4451369417555791</v>
      </c>
      <c r="J970" s="10">
        <f t="shared" si="63"/>
        <v>3.3901674168250615</v>
      </c>
    </row>
    <row r="971" spans="1:10" x14ac:dyDescent="0.3">
      <c r="A971" s="2" t="s">
        <v>1495</v>
      </c>
      <c r="B971" s="6">
        <f t="shared" si="60"/>
        <v>3</v>
      </c>
      <c r="C971" s="6">
        <f t="shared" si="61"/>
        <v>27</v>
      </c>
      <c r="D971" s="1">
        <v>84.452699999999993</v>
      </c>
      <c r="E971" s="1">
        <v>84.854799999999997</v>
      </c>
      <c r="F971" s="1">
        <v>84.0505</v>
      </c>
      <c r="G971" s="1">
        <v>84.452699999999993</v>
      </c>
      <c r="H971" s="3">
        <v>22853</v>
      </c>
      <c r="I971" s="4">
        <f t="shared" si="62"/>
        <v>1.4389132150432504</v>
      </c>
      <c r="J971" s="10">
        <f t="shared" si="63"/>
        <v>0.95237518216682826</v>
      </c>
    </row>
    <row r="972" spans="1:10" x14ac:dyDescent="0.3">
      <c r="A972" s="2" t="s">
        <v>1494</v>
      </c>
      <c r="B972" s="6">
        <f t="shared" si="60"/>
        <v>4</v>
      </c>
      <c r="C972" s="6">
        <f t="shared" si="61"/>
        <v>28</v>
      </c>
      <c r="D972" s="1">
        <v>84.452699999999993</v>
      </c>
      <c r="E972" s="1">
        <v>84.854799999999997</v>
      </c>
      <c r="F972" s="1">
        <v>84.0505</v>
      </c>
      <c r="G972" s="1">
        <v>84.452699999999993</v>
      </c>
      <c r="H972" s="3">
        <v>22995</v>
      </c>
      <c r="I972" s="4">
        <f t="shared" si="62"/>
        <v>0</v>
      </c>
      <c r="J972" s="10">
        <f t="shared" si="63"/>
        <v>0.95237518216682826</v>
      </c>
    </row>
    <row r="973" spans="1:10" x14ac:dyDescent="0.3">
      <c r="A973" s="2" t="s">
        <v>1493</v>
      </c>
      <c r="B973" s="6">
        <f t="shared" si="60"/>
        <v>5</v>
      </c>
      <c r="C973" s="6">
        <f t="shared" si="61"/>
        <v>29</v>
      </c>
      <c r="D973" s="1">
        <v>84.0505</v>
      </c>
      <c r="E973" s="1">
        <v>84.452699999999993</v>
      </c>
      <c r="F973" s="1">
        <v>83.648300000000006</v>
      </c>
      <c r="G973" s="1">
        <v>84.452699999999993</v>
      </c>
      <c r="H973" s="3">
        <v>34465</v>
      </c>
      <c r="I973" s="4">
        <f t="shared" si="62"/>
        <v>0</v>
      </c>
      <c r="J973" s="10">
        <f t="shared" si="63"/>
        <v>0.95705098706840697</v>
      </c>
    </row>
    <row r="974" spans="1:10" x14ac:dyDescent="0.3">
      <c r="A974" s="2" t="s">
        <v>1492</v>
      </c>
      <c r="B974" s="6">
        <f t="shared" si="60"/>
        <v>1</v>
      </c>
      <c r="C974" s="6">
        <f t="shared" si="61"/>
        <v>2</v>
      </c>
      <c r="D974" s="1">
        <v>84.452699999999993</v>
      </c>
      <c r="E974" s="1">
        <v>84.854799999999997</v>
      </c>
      <c r="F974" s="1">
        <v>83.648300000000006</v>
      </c>
      <c r="G974" s="1">
        <v>84.0505</v>
      </c>
      <c r="H974" s="3">
        <v>19042</v>
      </c>
      <c r="I974" s="4">
        <f t="shared" si="62"/>
        <v>-0.47738056466394413</v>
      </c>
      <c r="J974" s="10">
        <f t="shared" si="63"/>
        <v>1.4320456045713137</v>
      </c>
    </row>
    <row r="975" spans="1:10" x14ac:dyDescent="0.3">
      <c r="A975" s="2" t="s">
        <v>1491</v>
      </c>
      <c r="B975" s="6">
        <f t="shared" si="60"/>
        <v>2</v>
      </c>
      <c r="C975" s="6">
        <f t="shared" si="61"/>
        <v>3</v>
      </c>
      <c r="D975" s="1">
        <v>83.648300000000006</v>
      </c>
      <c r="E975" s="1">
        <v>84.452699999999993</v>
      </c>
      <c r="F975" s="1">
        <v>83.246200000000002</v>
      </c>
      <c r="G975" s="1">
        <v>83.648300000000006</v>
      </c>
      <c r="H975" s="3">
        <v>26811</v>
      </c>
      <c r="I975" s="4">
        <f t="shared" si="62"/>
        <v>-0.47967042240447233</v>
      </c>
      <c r="J975" s="10">
        <f t="shared" si="63"/>
        <v>1.4389132150432504</v>
      </c>
    </row>
    <row r="976" spans="1:10" x14ac:dyDescent="0.3">
      <c r="A976" s="2" t="s">
        <v>1490</v>
      </c>
      <c r="B976" s="6">
        <f t="shared" si="60"/>
        <v>3</v>
      </c>
      <c r="C976" s="6">
        <f t="shared" si="61"/>
        <v>4</v>
      </c>
      <c r="D976" s="1">
        <v>83.246200000000002</v>
      </c>
      <c r="E976" s="1">
        <v>84.854799999999997</v>
      </c>
      <c r="F976" s="1">
        <v>83.246200000000002</v>
      </c>
      <c r="G976" s="1">
        <v>84.452699999999993</v>
      </c>
      <c r="H976" s="3">
        <v>23630</v>
      </c>
      <c r="I976" s="4">
        <f t="shared" si="62"/>
        <v>0.95705098706840697</v>
      </c>
      <c r="J976" s="10">
        <f t="shared" si="63"/>
        <v>1.9139078325461567</v>
      </c>
    </row>
    <row r="977" spans="1:10" x14ac:dyDescent="0.3">
      <c r="A977" s="2" t="s">
        <v>1489</v>
      </c>
      <c r="B977" s="6">
        <f t="shared" si="60"/>
        <v>4</v>
      </c>
      <c r="C977" s="6">
        <f t="shared" si="61"/>
        <v>5</v>
      </c>
      <c r="D977" s="1">
        <v>84.452699999999993</v>
      </c>
      <c r="E977" s="1">
        <v>84.452699999999993</v>
      </c>
      <c r="F977" s="1">
        <v>83.246200000000002</v>
      </c>
      <c r="G977" s="1">
        <v>83.648300000000006</v>
      </c>
      <c r="H977" s="3">
        <v>25209</v>
      </c>
      <c r="I977" s="4">
        <f t="shared" si="62"/>
        <v>-0.95705098706841585</v>
      </c>
      <c r="J977" s="10">
        <f t="shared" si="63"/>
        <v>1.4389132150432504</v>
      </c>
    </row>
    <row r="978" spans="1:10" x14ac:dyDescent="0.3">
      <c r="A978" s="2" t="s">
        <v>1488</v>
      </c>
      <c r="B978" s="6">
        <f t="shared" si="60"/>
        <v>5</v>
      </c>
      <c r="C978" s="6">
        <f t="shared" si="61"/>
        <v>6</v>
      </c>
      <c r="D978" s="1">
        <v>82.843999999999994</v>
      </c>
      <c r="E978" s="1">
        <v>84.0505</v>
      </c>
      <c r="F978" s="1">
        <v>82.843999999999994</v>
      </c>
      <c r="G978" s="1">
        <v>82.843999999999994</v>
      </c>
      <c r="H978" s="3">
        <v>25358</v>
      </c>
      <c r="I978" s="4">
        <f t="shared" si="62"/>
        <v>-0.96617832389574909</v>
      </c>
      <c r="J978" s="10">
        <f t="shared" si="63"/>
        <v>1.445848746300209</v>
      </c>
    </row>
    <row r="979" spans="1:10" x14ac:dyDescent="0.3">
      <c r="A979" s="2" t="s">
        <v>1487</v>
      </c>
      <c r="B979" s="6">
        <f t="shared" si="60"/>
        <v>1</v>
      </c>
      <c r="C979" s="6">
        <f t="shared" si="61"/>
        <v>9</v>
      </c>
      <c r="D979" s="1">
        <v>83.648300000000006</v>
      </c>
      <c r="E979" s="1">
        <v>84.452699999999993</v>
      </c>
      <c r="F979" s="1">
        <v>83.648300000000006</v>
      </c>
      <c r="G979" s="1">
        <v>84.452699999999993</v>
      </c>
      <c r="H979" s="3">
        <v>23971</v>
      </c>
      <c r="I979" s="4">
        <f t="shared" si="62"/>
        <v>1.9232293109641518</v>
      </c>
      <c r="J979" s="10">
        <f t="shared" si="63"/>
        <v>0.95705098706840697</v>
      </c>
    </row>
    <row r="980" spans="1:10" x14ac:dyDescent="0.3">
      <c r="A980" s="2" t="s">
        <v>1486</v>
      </c>
      <c r="B980" s="6">
        <f t="shared" si="60"/>
        <v>2</v>
      </c>
      <c r="C980" s="6">
        <f t="shared" si="61"/>
        <v>10</v>
      </c>
      <c r="D980" s="1">
        <v>84.0505</v>
      </c>
      <c r="E980" s="1">
        <v>84.452699999999993</v>
      </c>
      <c r="F980" s="1">
        <v>83.648300000000006</v>
      </c>
      <c r="G980" s="1">
        <v>83.648300000000006</v>
      </c>
      <c r="H980" s="3">
        <v>22935</v>
      </c>
      <c r="I980" s="4">
        <f t="shared" si="62"/>
        <v>-0.95705098706841585</v>
      </c>
      <c r="J980" s="10">
        <f t="shared" si="63"/>
        <v>0.95705098706840697</v>
      </c>
    </row>
    <row r="981" spans="1:10" x14ac:dyDescent="0.3">
      <c r="A981" s="2" t="s">
        <v>1485</v>
      </c>
      <c r="B981" s="6">
        <f t="shared" si="60"/>
        <v>3</v>
      </c>
      <c r="C981" s="6">
        <f t="shared" si="61"/>
        <v>11</v>
      </c>
      <c r="D981" s="1">
        <v>83.246200000000002</v>
      </c>
      <c r="E981" s="1">
        <v>84.452699999999993</v>
      </c>
      <c r="F981" s="1">
        <v>83.246200000000002</v>
      </c>
      <c r="G981" s="1">
        <v>84.452699999999993</v>
      </c>
      <c r="H981" s="3">
        <v>24614</v>
      </c>
      <c r="I981" s="4">
        <f t="shared" si="62"/>
        <v>0.95705098706840697</v>
      </c>
      <c r="J981" s="10">
        <f t="shared" si="63"/>
        <v>1.4389132150432504</v>
      </c>
    </row>
    <row r="982" spans="1:10" x14ac:dyDescent="0.3">
      <c r="A982" s="2" t="s">
        <v>1484</v>
      </c>
      <c r="B982" s="6">
        <f t="shared" si="60"/>
        <v>4</v>
      </c>
      <c r="C982" s="6">
        <f t="shared" si="61"/>
        <v>12</v>
      </c>
      <c r="D982" s="1">
        <v>84.0505</v>
      </c>
      <c r="E982" s="1">
        <v>84.0505</v>
      </c>
      <c r="F982" s="1">
        <v>82.843999999999994</v>
      </c>
      <c r="G982" s="1">
        <v>82.843999999999994</v>
      </c>
      <c r="H982" s="3">
        <v>18536</v>
      </c>
      <c r="I982" s="4">
        <f t="shared" si="62"/>
        <v>-1.9232293109641596</v>
      </c>
      <c r="J982" s="10">
        <f t="shared" si="63"/>
        <v>1.445848746300209</v>
      </c>
    </row>
    <row r="983" spans="1:10" x14ac:dyDescent="0.3">
      <c r="A983" s="2" t="s">
        <v>1483</v>
      </c>
      <c r="B983" s="6">
        <f t="shared" si="60"/>
        <v>5</v>
      </c>
      <c r="C983" s="6">
        <f t="shared" si="61"/>
        <v>13</v>
      </c>
      <c r="D983" s="1">
        <v>82.441900000000004</v>
      </c>
      <c r="E983" s="1">
        <v>83.246200000000002</v>
      </c>
      <c r="F983" s="1">
        <v>82.441900000000004</v>
      </c>
      <c r="G983" s="1">
        <v>82.441900000000004</v>
      </c>
      <c r="H983" s="3">
        <v>28297</v>
      </c>
      <c r="I983" s="4">
        <f t="shared" si="62"/>
        <v>-0.4865518392693835</v>
      </c>
      <c r="J983" s="10">
        <f t="shared" si="63"/>
        <v>0.97086793519028003</v>
      </c>
    </row>
    <row r="984" spans="1:10" x14ac:dyDescent="0.3">
      <c r="A984" s="2" t="s">
        <v>1482</v>
      </c>
      <c r="B984" s="6">
        <f t="shared" si="60"/>
        <v>1</v>
      </c>
      <c r="C984" s="6">
        <f t="shared" si="61"/>
        <v>16</v>
      </c>
      <c r="D984" s="1">
        <v>82.441900000000004</v>
      </c>
      <c r="E984" s="1">
        <v>82.843999999999994</v>
      </c>
      <c r="F984" s="1">
        <v>82.039699999999996</v>
      </c>
      <c r="G984" s="1">
        <v>82.039699999999996</v>
      </c>
      <c r="H984" s="3">
        <v>18772</v>
      </c>
      <c r="I984" s="4">
        <f t="shared" si="62"/>
        <v>-0.48905263765202811</v>
      </c>
      <c r="J984" s="10">
        <f t="shared" si="63"/>
        <v>0.97560447692141095</v>
      </c>
    </row>
    <row r="985" spans="1:10" x14ac:dyDescent="0.3">
      <c r="A985" s="2" t="s">
        <v>1481</v>
      </c>
      <c r="B985" s="6">
        <f t="shared" si="60"/>
        <v>2</v>
      </c>
      <c r="C985" s="6">
        <f t="shared" si="61"/>
        <v>17</v>
      </c>
      <c r="D985" s="1">
        <v>82.843999999999994</v>
      </c>
      <c r="E985" s="1">
        <v>84.0505</v>
      </c>
      <c r="F985" s="1">
        <v>82.843999999999994</v>
      </c>
      <c r="G985" s="1">
        <v>83.246200000000002</v>
      </c>
      <c r="H985" s="3">
        <v>26232</v>
      </c>
      <c r="I985" s="4">
        <f t="shared" si="62"/>
        <v>1.4599205728423017</v>
      </c>
      <c r="J985" s="10">
        <f t="shared" si="63"/>
        <v>1.445848746300209</v>
      </c>
    </row>
    <row r="986" spans="1:10" x14ac:dyDescent="0.3">
      <c r="A986" s="2" t="s">
        <v>1480</v>
      </c>
      <c r="B986" s="6">
        <f t="shared" si="60"/>
        <v>3</v>
      </c>
      <c r="C986" s="6">
        <f t="shared" si="61"/>
        <v>18</v>
      </c>
      <c r="D986" s="1">
        <v>82.441900000000004</v>
      </c>
      <c r="E986" s="1">
        <v>82.843999999999994</v>
      </c>
      <c r="F986" s="1">
        <v>81.235399999999998</v>
      </c>
      <c r="G986" s="1">
        <v>81.235399999999998</v>
      </c>
      <c r="H986" s="3">
        <v>66102</v>
      </c>
      <c r="I986" s="4">
        <f t="shared" si="62"/>
        <v>-2.4451369417555919</v>
      </c>
      <c r="J986" s="10">
        <f t="shared" si="63"/>
        <v>1.9608208458346896</v>
      </c>
    </row>
    <row r="987" spans="1:10" x14ac:dyDescent="0.3">
      <c r="A987" s="2" t="s">
        <v>1479</v>
      </c>
      <c r="B987" s="6">
        <f t="shared" si="60"/>
        <v>4</v>
      </c>
      <c r="C987" s="6">
        <f t="shared" si="61"/>
        <v>19</v>
      </c>
      <c r="D987" s="1">
        <v>82.039699999999996</v>
      </c>
      <c r="E987" s="1">
        <v>82.843999999999994</v>
      </c>
      <c r="F987" s="1">
        <v>81.637600000000006</v>
      </c>
      <c r="G987" s="1">
        <v>82.441900000000004</v>
      </c>
      <c r="H987" s="3">
        <v>27824</v>
      </c>
      <c r="I987" s="4">
        <f t="shared" si="62"/>
        <v>1.4742690065652981</v>
      </c>
      <c r="J987" s="10">
        <f t="shared" si="63"/>
        <v>1.4669381058609032</v>
      </c>
    </row>
    <row r="988" spans="1:10" x14ac:dyDescent="0.3">
      <c r="A988" s="2" t="s">
        <v>1478</v>
      </c>
      <c r="B988" s="6">
        <f t="shared" si="60"/>
        <v>5</v>
      </c>
      <c r="C988" s="6">
        <f t="shared" si="61"/>
        <v>20</v>
      </c>
      <c r="D988" s="1">
        <v>81.637600000000006</v>
      </c>
      <c r="E988" s="1">
        <v>83.246200000000002</v>
      </c>
      <c r="F988" s="1">
        <v>81.637600000000006</v>
      </c>
      <c r="G988" s="1">
        <v>82.039699999999996</v>
      </c>
      <c r="H988" s="3">
        <v>37618</v>
      </c>
      <c r="I988" s="4">
        <f t="shared" si="62"/>
        <v>-0.48905263765202811</v>
      </c>
      <c r="J988" s="10">
        <f t="shared" si="63"/>
        <v>1.9512542017818164</v>
      </c>
    </row>
    <row r="989" spans="1:10" x14ac:dyDescent="0.3">
      <c r="A989" s="2" t="s">
        <v>1477</v>
      </c>
      <c r="B989" s="6">
        <f t="shared" si="60"/>
        <v>1</v>
      </c>
      <c r="C989" s="6">
        <f t="shared" si="61"/>
        <v>23</v>
      </c>
      <c r="D989" s="1">
        <v>82.843999999999994</v>
      </c>
      <c r="E989" s="1">
        <v>84.0505</v>
      </c>
      <c r="F989" s="1">
        <v>82.843999999999994</v>
      </c>
      <c r="G989" s="1">
        <v>83.648300000000006</v>
      </c>
      <c r="H989" s="3">
        <v>28393</v>
      </c>
      <c r="I989" s="4">
        <f t="shared" si="62"/>
        <v>1.9417828008171472</v>
      </c>
      <c r="J989" s="10">
        <f t="shared" si="63"/>
        <v>1.445848746300209</v>
      </c>
    </row>
    <row r="990" spans="1:10" x14ac:dyDescent="0.3">
      <c r="A990" s="2" t="s">
        <v>1476</v>
      </c>
      <c r="B990" s="6">
        <f t="shared" si="60"/>
        <v>2</v>
      </c>
      <c r="C990" s="6">
        <f t="shared" si="61"/>
        <v>24</v>
      </c>
      <c r="D990" s="1">
        <v>83.648300000000006</v>
      </c>
      <c r="E990" s="1">
        <v>83.648300000000006</v>
      </c>
      <c r="F990" s="1">
        <v>82.843999999999994</v>
      </c>
      <c r="G990" s="1">
        <v>82.843999999999994</v>
      </c>
      <c r="H990" s="3">
        <v>14079</v>
      </c>
      <c r="I990" s="4">
        <f t="shared" si="62"/>
        <v>-0.96617832389574909</v>
      </c>
      <c r="J990" s="10">
        <f t="shared" si="63"/>
        <v>0.96617832389573832</v>
      </c>
    </row>
    <row r="991" spans="1:10" x14ac:dyDescent="0.3">
      <c r="A991" s="2" t="s">
        <v>1475</v>
      </c>
      <c r="B991" s="6">
        <f t="shared" si="60"/>
        <v>3</v>
      </c>
      <c r="C991" s="6">
        <f t="shared" si="61"/>
        <v>25</v>
      </c>
      <c r="D991" s="1">
        <v>82.441900000000004</v>
      </c>
      <c r="E991" s="1">
        <v>83.246200000000002</v>
      </c>
      <c r="F991" s="1">
        <v>82.441900000000004</v>
      </c>
      <c r="G991" s="1">
        <v>82.843999999999994</v>
      </c>
      <c r="H991" s="3">
        <v>9789</v>
      </c>
      <c r="I991" s="4">
        <f t="shared" si="62"/>
        <v>0</v>
      </c>
      <c r="J991" s="10">
        <f t="shared" si="63"/>
        <v>0.97086793519028003</v>
      </c>
    </row>
    <row r="992" spans="1:10" x14ac:dyDescent="0.3">
      <c r="A992" s="2" t="s">
        <v>1474</v>
      </c>
      <c r="B992" s="6">
        <f t="shared" si="60"/>
        <v>4</v>
      </c>
      <c r="C992" s="6">
        <f t="shared" si="61"/>
        <v>26</v>
      </c>
      <c r="D992" s="1">
        <v>82.843999999999994</v>
      </c>
      <c r="E992" s="1">
        <v>83.648300000000006</v>
      </c>
      <c r="F992" s="1">
        <v>82.843999999999994</v>
      </c>
      <c r="G992" s="1">
        <v>83.648300000000006</v>
      </c>
      <c r="H992" s="3">
        <v>6793</v>
      </c>
      <c r="I992" s="4">
        <f t="shared" si="62"/>
        <v>0.96617832389573832</v>
      </c>
      <c r="J992" s="10">
        <f t="shared" si="63"/>
        <v>0.96617832389573832</v>
      </c>
    </row>
    <row r="993" spans="1:10" x14ac:dyDescent="0.3">
      <c r="A993" s="2" t="s">
        <v>1473</v>
      </c>
      <c r="B993" s="6">
        <f t="shared" si="60"/>
        <v>5</v>
      </c>
      <c r="C993" s="6">
        <f t="shared" si="61"/>
        <v>27</v>
      </c>
      <c r="D993" s="1">
        <v>83.246200000000002</v>
      </c>
      <c r="E993" s="1">
        <v>84.0505</v>
      </c>
      <c r="F993" s="1">
        <v>82.843999999999994</v>
      </c>
      <c r="G993" s="1">
        <v>84.0505</v>
      </c>
      <c r="H993" s="3">
        <v>24135</v>
      </c>
      <c r="I993" s="4">
        <f t="shared" si="62"/>
        <v>0.47967042240447827</v>
      </c>
      <c r="J993" s="10">
        <f t="shared" si="63"/>
        <v>1.445848746300209</v>
      </c>
    </row>
    <row r="994" spans="1:10" x14ac:dyDescent="0.3">
      <c r="A994" s="2" t="s">
        <v>1472</v>
      </c>
      <c r="B994" s="6">
        <f t="shared" si="60"/>
        <v>1</v>
      </c>
      <c r="C994" s="6">
        <f t="shared" si="61"/>
        <v>30</v>
      </c>
      <c r="D994" s="1">
        <v>83.648300000000006</v>
      </c>
      <c r="E994" s="1">
        <v>85.257000000000005</v>
      </c>
      <c r="F994" s="1">
        <v>83.648300000000006</v>
      </c>
      <c r="G994" s="1">
        <v>85.257000000000005</v>
      </c>
      <c r="H994" s="3">
        <v>44280</v>
      </c>
      <c r="I994" s="4">
        <f t="shared" si="62"/>
        <v>1.425241555271044</v>
      </c>
      <c r="J994" s="10">
        <f t="shared" si="63"/>
        <v>1.9049119776755026</v>
      </c>
    </row>
    <row r="995" spans="1:10" x14ac:dyDescent="0.3">
      <c r="A995" s="2" t="s">
        <v>1471</v>
      </c>
      <c r="B995" s="6">
        <f t="shared" si="60"/>
        <v>2</v>
      </c>
      <c r="C995" s="6">
        <f t="shared" si="61"/>
        <v>31</v>
      </c>
      <c r="D995" s="1">
        <v>84.854799999999997</v>
      </c>
      <c r="E995" s="1">
        <v>85.257000000000005</v>
      </c>
      <c r="F995" s="1">
        <v>84.452699999999993</v>
      </c>
      <c r="G995" s="1">
        <v>84.854799999999997</v>
      </c>
      <c r="H995" s="3">
        <v>24484</v>
      </c>
      <c r="I995" s="4">
        <f t="shared" si="62"/>
        <v>-0.47286637310420054</v>
      </c>
      <c r="J995" s="10">
        <f t="shared" si="63"/>
        <v>0.94786099060710105</v>
      </c>
    </row>
    <row r="996" spans="1:10" x14ac:dyDescent="0.3">
      <c r="A996" s="2" t="s">
        <v>1470</v>
      </c>
      <c r="B996" s="6">
        <f t="shared" si="60"/>
        <v>4</v>
      </c>
      <c r="C996" s="6">
        <f t="shared" si="61"/>
        <v>2</v>
      </c>
      <c r="D996" s="1">
        <v>84.452699999999993</v>
      </c>
      <c r="E996" s="1">
        <v>84.854799999999997</v>
      </c>
      <c r="F996" s="1">
        <v>83.246200000000002</v>
      </c>
      <c r="G996" s="1">
        <v>84.0505</v>
      </c>
      <c r="H996" s="3">
        <v>15133</v>
      </c>
      <c r="I996" s="4">
        <f t="shared" si="62"/>
        <v>-0.95237518216683448</v>
      </c>
      <c r="J996" s="10">
        <f t="shared" si="63"/>
        <v>1.9139078325461567</v>
      </c>
    </row>
    <row r="997" spans="1:10" x14ac:dyDescent="0.3">
      <c r="A997" s="2" t="s">
        <v>1469</v>
      </c>
      <c r="B997" s="6">
        <f t="shared" si="60"/>
        <v>5</v>
      </c>
      <c r="C997" s="6">
        <f t="shared" si="61"/>
        <v>3</v>
      </c>
      <c r="D997" s="1">
        <v>82.843999999999994</v>
      </c>
      <c r="E997" s="1">
        <v>82.843999999999994</v>
      </c>
      <c r="F997" s="1">
        <v>82.039699999999996</v>
      </c>
      <c r="G997" s="1">
        <v>82.441900000000004</v>
      </c>
      <c r="H997" s="3">
        <v>41160</v>
      </c>
      <c r="I997" s="4">
        <f t="shared" si="62"/>
        <v>-1.9324005855695987</v>
      </c>
      <c r="J997" s="10">
        <f t="shared" si="63"/>
        <v>0.97560447692141095</v>
      </c>
    </row>
    <row r="998" spans="1:10" x14ac:dyDescent="0.3">
      <c r="A998" s="2" t="s">
        <v>1468</v>
      </c>
      <c r="B998" s="6">
        <f t="shared" si="60"/>
        <v>1</v>
      </c>
      <c r="C998" s="6">
        <f t="shared" si="61"/>
        <v>6</v>
      </c>
      <c r="D998" s="1">
        <v>82.039699999999996</v>
      </c>
      <c r="E998" s="1">
        <v>82.843999999999994</v>
      </c>
      <c r="F998" s="1">
        <v>82.039699999999996</v>
      </c>
      <c r="G998" s="1">
        <v>82.441900000000004</v>
      </c>
      <c r="H998" s="3">
        <v>23729</v>
      </c>
      <c r="I998" s="4">
        <f t="shared" si="62"/>
        <v>0</v>
      </c>
      <c r="J998" s="10">
        <f t="shared" si="63"/>
        <v>0.97560447692141095</v>
      </c>
    </row>
    <row r="999" spans="1:10" x14ac:dyDescent="0.3">
      <c r="A999" s="2" t="s">
        <v>1467</v>
      </c>
      <c r="B999" s="6">
        <f t="shared" si="60"/>
        <v>2</v>
      </c>
      <c r="C999" s="6">
        <f t="shared" si="61"/>
        <v>7</v>
      </c>
      <c r="D999" s="1">
        <v>82.441900000000004</v>
      </c>
      <c r="E999" s="1">
        <v>82.843999999999994</v>
      </c>
      <c r="F999" s="1">
        <v>82.039699999999996</v>
      </c>
      <c r="G999" s="1">
        <v>82.039699999999996</v>
      </c>
      <c r="H999" s="3">
        <v>18803</v>
      </c>
      <c r="I999" s="4">
        <f t="shared" si="62"/>
        <v>-0.48905263765202811</v>
      </c>
      <c r="J999" s="10">
        <f t="shared" si="63"/>
        <v>0.97560447692141095</v>
      </c>
    </row>
    <row r="1000" spans="1:10" x14ac:dyDescent="0.3">
      <c r="A1000" s="2" t="s">
        <v>1466</v>
      </c>
      <c r="B1000" s="6">
        <f t="shared" si="60"/>
        <v>3</v>
      </c>
      <c r="C1000" s="6">
        <f t="shared" si="61"/>
        <v>8</v>
      </c>
      <c r="D1000" s="1">
        <v>82.843999999999994</v>
      </c>
      <c r="E1000" s="1">
        <v>84.0505</v>
      </c>
      <c r="F1000" s="1">
        <v>82.441900000000004</v>
      </c>
      <c r="G1000" s="1">
        <v>83.648300000000006</v>
      </c>
      <c r="H1000" s="3">
        <v>30933</v>
      </c>
      <c r="I1000" s="4">
        <f t="shared" si="62"/>
        <v>1.9417828008171472</v>
      </c>
      <c r="J1000" s="10">
        <f t="shared" si="63"/>
        <v>1.9324005855695936</v>
      </c>
    </row>
    <row r="1001" spans="1:10" x14ac:dyDescent="0.3">
      <c r="A1001" s="2" t="s">
        <v>1465</v>
      </c>
      <c r="B1001" s="6">
        <f t="shared" si="60"/>
        <v>4</v>
      </c>
      <c r="C1001" s="6">
        <f t="shared" si="61"/>
        <v>9</v>
      </c>
      <c r="D1001" s="1">
        <v>82.441900000000004</v>
      </c>
      <c r="E1001" s="1">
        <v>82.843999999999994</v>
      </c>
      <c r="F1001" s="1">
        <v>80.833299999999994</v>
      </c>
      <c r="G1001" s="1">
        <v>81.235399999999998</v>
      </c>
      <c r="H1001" s="3">
        <v>64221</v>
      </c>
      <c r="I1001" s="4">
        <f t="shared" si="62"/>
        <v>-2.9269991697304354</v>
      </c>
      <c r="J1001" s="10">
        <f t="shared" si="63"/>
        <v>2.4570311875695308</v>
      </c>
    </row>
    <row r="1002" spans="1:10" x14ac:dyDescent="0.3">
      <c r="A1002" s="2" t="s">
        <v>1464</v>
      </c>
      <c r="B1002" s="6">
        <f t="shared" si="60"/>
        <v>5</v>
      </c>
      <c r="C1002" s="6">
        <f t="shared" si="61"/>
        <v>10</v>
      </c>
      <c r="D1002" s="1">
        <v>82.039699999999996</v>
      </c>
      <c r="E1002" s="1">
        <v>82.441900000000004</v>
      </c>
      <c r="F1002" s="1">
        <v>81.637600000000006</v>
      </c>
      <c r="G1002" s="1">
        <v>82.039699999999996</v>
      </c>
      <c r="H1002" s="3">
        <v>36289</v>
      </c>
      <c r="I1002" s="4">
        <f t="shared" si="62"/>
        <v>0.98521636891328679</v>
      </c>
      <c r="J1002" s="10">
        <f t="shared" si="63"/>
        <v>0.9803862665915325</v>
      </c>
    </row>
    <row r="1003" spans="1:10" x14ac:dyDescent="0.3">
      <c r="A1003" s="2" t="s">
        <v>1463</v>
      </c>
      <c r="B1003" s="6">
        <f t="shared" si="60"/>
        <v>1</v>
      </c>
      <c r="C1003" s="6">
        <f t="shared" si="61"/>
        <v>13</v>
      </c>
      <c r="D1003" s="1">
        <v>82.843999999999994</v>
      </c>
      <c r="E1003" s="1">
        <v>83.246200000000002</v>
      </c>
      <c r="F1003" s="1">
        <v>82.441900000000004</v>
      </c>
      <c r="G1003" s="1">
        <v>82.843999999999994</v>
      </c>
      <c r="H1003" s="3">
        <v>22080</v>
      </c>
      <c r="I1003" s="4">
        <f t="shared" si="62"/>
        <v>0.97560447692141095</v>
      </c>
      <c r="J1003" s="10">
        <f t="shared" si="63"/>
        <v>0.97086793519028003</v>
      </c>
    </row>
    <row r="1004" spans="1:10" x14ac:dyDescent="0.3">
      <c r="A1004" s="2" t="s">
        <v>1462</v>
      </c>
      <c r="B1004" s="6">
        <f t="shared" si="60"/>
        <v>2</v>
      </c>
      <c r="C1004" s="6">
        <f t="shared" si="61"/>
        <v>14</v>
      </c>
      <c r="D1004" s="1">
        <v>82.441900000000004</v>
      </c>
      <c r="E1004" s="1">
        <v>83.246200000000002</v>
      </c>
      <c r="F1004" s="1">
        <v>82.039699999999996</v>
      </c>
      <c r="G1004" s="1">
        <v>83.246200000000002</v>
      </c>
      <c r="H1004" s="3">
        <v>21718</v>
      </c>
      <c r="I1004" s="4">
        <f t="shared" si="62"/>
        <v>0.4843160959209068</v>
      </c>
      <c r="J1004" s="10">
        <f t="shared" si="63"/>
        <v>1.4599205728423017</v>
      </c>
    </row>
    <row r="1005" spans="1:10" x14ac:dyDescent="0.3">
      <c r="A1005" s="2" t="s">
        <v>1461</v>
      </c>
      <c r="B1005" s="6">
        <f t="shared" si="60"/>
        <v>3</v>
      </c>
      <c r="C1005" s="6">
        <f t="shared" si="61"/>
        <v>15</v>
      </c>
      <c r="D1005" s="1">
        <v>83.648300000000006</v>
      </c>
      <c r="E1005" s="1">
        <v>85.257000000000005</v>
      </c>
      <c r="F1005" s="1">
        <v>83.648300000000006</v>
      </c>
      <c r="G1005" s="1">
        <v>84.452699999999993</v>
      </c>
      <c r="H1005" s="3">
        <v>54458</v>
      </c>
      <c r="I1005" s="4">
        <f t="shared" si="62"/>
        <v>1.4389132150432504</v>
      </c>
      <c r="J1005" s="10">
        <f t="shared" si="63"/>
        <v>1.9049119776755026</v>
      </c>
    </row>
    <row r="1006" spans="1:10" x14ac:dyDescent="0.3">
      <c r="A1006" s="2" t="s">
        <v>1460</v>
      </c>
      <c r="B1006" s="6">
        <f t="shared" si="60"/>
        <v>4</v>
      </c>
      <c r="C1006" s="6">
        <f t="shared" si="61"/>
        <v>16</v>
      </c>
      <c r="D1006" s="1">
        <v>85.257000000000005</v>
      </c>
      <c r="E1006" s="1">
        <v>86.463399999999993</v>
      </c>
      <c r="F1006" s="1">
        <v>85.257000000000005</v>
      </c>
      <c r="G1006" s="1">
        <v>86.061300000000003</v>
      </c>
      <c r="H1006" s="3">
        <v>49601</v>
      </c>
      <c r="I1006" s="4">
        <f t="shared" si="62"/>
        <v>1.8868218712998306</v>
      </c>
      <c r="J1006" s="10">
        <f t="shared" si="63"/>
        <v>1.4050978779820631</v>
      </c>
    </row>
    <row r="1007" spans="1:10" x14ac:dyDescent="0.3">
      <c r="A1007" s="2" t="s">
        <v>1459</v>
      </c>
      <c r="B1007" s="6">
        <f t="shared" si="60"/>
        <v>5</v>
      </c>
      <c r="C1007" s="6">
        <f t="shared" si="61"/>
        <v>17</v>
      </c>
      <c r="D1007" s="1">
        <v>86.865600000000001</v>
      </c>
      <c r="E1007" s="1">
        <v>87.267700000000005</v>
      </c>
      <c r="F1007" s="1">
        <v>86.061300000000003</v>
      </c>
      <c r="G1007" s="1">
        <v>86.463399999999993</v>
      </c>
      <c r="H1007" s="3">
        <v>55767</v>
      </c>
      <c r="I1007" s="4">
        <f t="shared" si="62"/>
        <v>0.46613699728931707</v>
      </c>
      <c r="J1007" s="10">
        <f t="shared" si="63"/>
        <v>1.3920572801116602</v>
      </c>
    </row>
    <row r="1008" spans="1:10" x14ac:dyDescent="0.3">
      <c r="A1008" s="2" t="s">
        <v>1458</v>
      </c>
      <c r="B1008" s="6">
        <f t="shared" si="60"/>
        <v>1</v>
      </c>
      <c r="C1008" s="6">
        <f t="shared" si="61"/>
        <v>20</v>
      </c>
      <c r="D1008" s="1">
        <v>86.061300000000003</v>
      </c>
      <c r="E1008" s="1">
        <v>87.267700000000005</v>
      </c>
      <c r="F1008" s="1">
        <v>86.061300000000003</v>
      </c>
      <c r="G1008" s="1">
        <v>86.463399999999993</v>
      </c>
      <c r="H1008" s="3">
        <v>24299</v>
      </c>
      <c r="I1008" s="4">
        <f t="shared" si="62"/>
        <v>0</v>
      </c>
      <c r="J1008" s="10">
        <f t="shared" si="63"/>
        <v>1.3920572801116602</v>
      </c>
    </row>
    <row r="1009" spans="1:10" x14ac:dyDescent="0.3">
      <c r="A1009" s="2" t="s">
        <v>1457</v>
      </c>
      <c r="B1009" s="6">
        <f t="shared" si="60"/>
        <v>2</v>
      </c>
      <c r="C1009" s="6">
        <f t="shared" si="61"/>
        <v>21</v>
      </c>
      <c r="D1009" s="1">
        <v>87.267700000000005</v>
      </c>
      <c r="E1009" s="1">
        <v>87.267700000000005</v>
      </c>
      <c r="F1009" s="1">
        <v>85.257000000000005</v>
      </c>
      <c r="G1009" s="1">
        <v>85.659099999999995</v>
      </c>
      <c r="H1009" s="3">
        <v>25121</v>
      </c>
      <c r="I1009" s="4">
        <f t="shared" si="62"/>
        <v>-0.93457375316222013</v>
      </c>
      <c r="J1009" s="10">
        <f t="shared" si="63"/>
        <v>2.3310181608044234</v>
      </c>
    </row>
    <row r="1010" spans="1:10" x14ac:dyDescent="0.3">
      <c r="A1010" s="2" t="s">
        <v>1456</v>
      </c>
      <c r="B1010" s="6">
        <f t="shared" si="60"/>
        <v>3</v>
      </c>
      <c r="C1010" s="6">
        <f t="shared" si="61"/>
        <v>22</v>
      </c>
      <c r="D1010" s="1">
        <v>85.257000000000005</v>
      </c>
      <c r="E1010" s="1">
        <v>86.463399999999993</v>
      </c>
      <c r="F1010" s="1">
        <v>85.257000000000005</v>
      </c>
      <c r="G1010" s="1">
        <v>86.463399999999993</v>
      </c>
      <c r="H1010" s="3">
        <v>28726</v>
      </c>
      <c r="I1010" s="4">
        <f t="shared" si="62"/>
        <v>0.93457375316220792</v>
      </c>
      <c r="J1010" s="10">
        <f t="shared" si="63"/>
        <v>1.4050978779820631</v>
      </c>
    </row>
    <row r="1011" spans="1:10" x14ac:dyDescent="0.3">
      <c r="A1011" s="2" t="s">
        <v>1455</v>
      </c>
      <c r="B1011" s="6">
        <f t="shared" si="60"/>
        <v>4</v>
      </c>
      <c r="C1011" s="6">
        <f t="shared" si="61"/>
        <v>23</v>
      </c>
      <c r="D1011" s="1">
        <v>87.267700000000005</v>
      </c>
      <c r="E1011" s="1">
        <v>87.267700000000005</v>
      </c>
      <c r="F1011" s="1">
        <v>86.463399999999993</v>
      </c>
      <c r="G1011" s="1">
        <v>86.463399999999993</v>
      </c>
      <c r="H1011" s="3">
        <v>28308</v>
      </c>
      <c r="I1011" s="4">
        <f t="shared" si="62"/>
        <v>0</v>
      </c>
      <c r="J1011" s="10">
        <f t="shared" si="63"/>
        <v>0.92592028282237493</v>
      </c>
    </row>
    <row r="1012" spans="1:10" x14ac:dyDescent="0.3">
      <c r="A1012" s="2" t="s">
        <v>1454</v>
      </c>
      <c r="B1012" s="6">
        <f t="shared" si="60"/>
        <v>5</v>
      </c>
      <c r="C1012" s="6">
        <f t="shared" si="61"/>
        <v>24</v>
      </c>
      <c r="D1012" s="1">
        <v>86.061300000000003</v>
      </c>
      <c r="E1012" s="1">
        <v>87.267700000000005</v>
      </c>
      <c r="F1012" s="1">
        <v>86.061300000000003</v>
      </c>
      <c r="G1012" s="1">
        <v>86.865600000000001</v>
      </c>
      <c r="H1012" s="3">
        <v>34059</v>
      </c>
      <c r="I1012" s="4">
        <f t="shared" si="62"/>
        <v>0.46408935824718939</v>
      </c>
      <c r="J1012" s="10">
        <f t="shared" si="63"/>
        <v>1.3920572801116602</v>
      </c>
    </row>
    <row r="1013" spans="1:10" x14ac:dyDescent="0.3">
      <c r="A1013" s="2" t="s">
        <v>1453</v>
      </c>
      <c r="B1013" s="6">
        <f t="shared" si="60"/>
        <v>1</v>
      </c>
      <c r="C1013" s="6">
        <f t="shared" si="61"/>
        <v>27</v>
      </c>
      <c r="D1013" s="1">
        <v>85.257000000000005</v>
      </c>
      <c r="E1013" s="1">
        <v>85.659099999999995</v>
      </c>
      <c r="F1013" s="1">
        <v>83.648300000000006</v>
      </c>
      <c r="G1013" s="1">
        <v>84.452699999999993</v>
      </c>
      <c r="H1013" s="3">
        <v>65271</v>
      </c>
      <c r="I1013" s="4">
        <f t="shared" si="62"/>
        <v>-2.8170482268363362</v>
      </c>
      <c r="J1013" s="10">
        <f t="shared" si="63"/>
        <v>2.375436102495347</v>
      </c>
    </row>
    <row r="1014" spans="1:10" x14ac:dyDescent="0.3">
      <c r="A1014" s="2" t="s">
        <v>1452</v>
      </c>
      <c r="B1014" s="6">
        <f t="shared" si="60"/>
        <v>3</v>
      </c>
      <c r="C1014" s="6">
        <f t="shared" si="61"/>
        <v>5</v>
      </c>
      <c r="D1014" s="1">
        <v>82.039699999999996</v>
      </c>
      <c r="E1014" s="1">
        <v>82.039699999999996</v>
      </c>
      <c r="F1014" s="1">
        <v>80.833299999999994</v>
      </c>
      <c r="G1014" s="1">
        <v>80.833299999999994</v>
      </c>
      <c r="H1014" s="3">
        <v>147198</v>
      </c>
      <c r="I1014" s="4">
        <f t="shared" si="62"/>
        <v>-4.3802604985336906</v>
      </c>
      <c r="J1014" s="10">
        <f t="shared" si="63"/>
        <v>1.4814267106481263</v>
      </c>
    </row>
    <row r="1015" spans="1:10" x14ac:dyDescent="0.3">
      <c r="A1015" s="2" t="s">
        <v>1451</v>
      </c>
      <c r="B1015" s="6">
        <f t="shared" si="60"/>
        <v>4</v>
      </c>
      <c r="C1015" s="6">
        <f t="shared" si="61"/>
        <v>6</v>
      </c>
      <c r="D1015" s="1">
        <v>81.235399999999998</v>
      </c>
      <c r="E1015" s="1">
        <v>82.843999999999994</v>
      </c>
      <c r="F1015" s="1">
        <v>81.235399999999998</v>
      </c>
      <c r="G1015" s="1">
        <v>82.039699999999996</v>
      </c>
      <c r="H1015" s="3">
        <v>73840</v>
      </c>
      <c r="I1015" s="4">
        <f t="shared" si="62"/>
        <v>1.4814267106481263</v>
      </c>
      <c r="J1015" s="10">
        <f t="shared" si="63"/>
        <v>1.9608208458346896</v>
      </c>
    </row>
    <row r="1016" spans="1:10" x14ac:dyDescent="0.3">
      <c r="A1016" s="2" t="s">
        <v>1450</v>
      </c>
      <c r="B1016" s="6">
        <f t="shared" si="60"/>
        <v>5</v>
      </c>
      <c r="C1016" s="6">
        <f t="shared" si="61"/>
        <v>7</v>
      </c>
      <c r="D1016" s="1">
        <v>83.246200000000002</v>
      </c>
      <c r="E1016" s="1">
        <v>84.0505</v>
      </c>
      <c r="F1016" s="1">
        <v>82.843999999999994</v>
      </c>
      <c r="G1016" s="1">
        <v>83.648300000000006</v>
      </c>
      <c r="H1016" s="3">
        <v>54185</v>
      </c>
      <c r="I1016" s="4">
        <f t="shared" si="62"/>
        <v>1.9417828008171472</v>
      </c>
      <c r="J1016" s="10">
        <f t="shared" si="63"/>
        <v>1.445848746300209</v>
      </c>
    </row>
    <row r="1017" spans="1:10" x14ac:dyDescent="0.3">
      <c r="A1017" s="2" t="s">
        <v>1449</v>
      </c>
      <c r="B1017" s="6">
        <f t="shared" si="60"/>
        <v>1</v>
      </c>
      <c r="C1017" s="6">
        <f t="shared" si="61"/>
        <v>10</v>
      </c>
      <c r="D1017" s="1">
        <v>83.648300000000006</v>
      </c>
      <c r="E1017" s="1">
        <v>84.0505</v>
      </c>
      <c r="F1017" s="1">
        <v>82.843999999999994</v>
      </c>
      <c r="G1017" s="1">
        <v>82.843999999999994</v>
      </c>
      <c r="H1017" s="3">
        <v>26243</v>
      </c>
      <c r="I1017" s="4">
        <f t="shared" si="62"/>
        <v>-0.96617832389574909</v>
      </c>
      <c r="J1017" s="10">
        <f t="shared" si="63"/>
        <v>1.445848746300209</v>
      </c>
    </row>
    <row r="1018" spans="1:10" x14ac:dyDescent="0.3">
      <c r="A1018" s="2" t="s">
        <v>1448</v>
      </c>
      <c r="B1018" s="6">
        <f t="shared" si="60"/>
        <v>2</v>
      </c>
      <c r="C1018" s="6">
        <f t="shared" si="61"/>
        <v>11</v>
      </c>
      <c r="D1018" s="1">
        <v>84.0505</v>
      </c>
      <c r="E1018" s="1">
        <v>84.452699999999993</v>
      </c>
      <c r="F1018" s="1">
        <v>83.648300000000006</v>
      </c>
      <c r="G1018" s="1">
        <v>84.0505</v>
      </c>
      <c r="H1018" s="3">
        <v>23523</v>
      </c>
      <c r="I1018" s="4">
        <f t="shared" si="62"/>
        <v>1.445848746300209</v>
      </c>
      <c r="J1018" s="10">
        <f t="shared" si="63"/>
        <v>0.95705098706840697</v>
      </c>
    </row>
    <row r="1019" spans="1:10" x14ac:dyDescent="0.3">
      <c r="A1019" s="2" t="s">
        <v>1447</v>
      </c>
      <c r="B1019" s="6">
        <f t="shared" si="60"/>
        <v>3</v>
      </c>
      <c r="C1019" s="6">
        <f t="shared" si="61"/>
        <v>12</v>
      </c>
      <c r="D1019" s="1">
        <v>84.452699999999993</v>
      </c>
      <c r="E1019" s="1">
        <v>84.854799999999997</v>
      </c>
      <c r="F1019" s="1">
        <v>84.0505</v>
      </c>
      <c r="G1019" s="1">
        <v>84.452699999999993</v>
      </c>
      <c r="H1019" s="3">
        <v>25305</v>
      </c>
      <c r="I1019" s="4">
        <f t="shared" si="62"/>
        <v>0.47738056466393386</v>
      </c>
      <c r="J1019" s="10">
        <f t="shared" si="63"/>
        <v>0.95237518216682826</v>
      </c>
    </row>
    <row r="1020" spans="1:10" x14ac:dyDescent="0.3">
      <c r="A1020" s="2" t="s">
        <v>1446</v>
      </c>
      <c r="B1020" s="6">
        <f t="shared" si="60"/>
        <v>4</v>
      </c>
      <c r="C1020" s="6">
        <f t="shared" si="61"/>
        <v>13</v>
      </c>
      <c r="D1020" s="1">
        <v>84.452699999999993</v>
      </c>
      <c r="E1020" s="1">
        <v>85.257000000000005</v>
      </c>
      <c r="F1020" s="1">
        <v>84.452699999999993</v>
      </c>
      <c r="G1020" s="1">
        <v>84.452699999999993</v>
      </c>
      <c r="H1020" s="3">
        <v>19625</v>
      </c>
      <c r="I1020" s="4">
        <f t="shared" si="62"/>
        <v>0</v>
      </c>
      <c r="J1020" s="10">
        <f t="shared" si="63"/>
        <v>0.94786099060710105</v>
      </c>
    </row>
    <row r="1021" spans="1:10" x14ac:dyDescent="0.3">
      <c r="A1021" s="2" t="s">
        <v>1445</v>
      </c>
      <c r="B1021" s="6">
        <f t="shared" si="60"/>
        <v>5</v>
      </c>
      <c r="C1021" s="6">
        <f t="shared" si="61"/>
        <v>14</v>
      </c>
      <c r="D1021" s="1">
        <v>85.659099999999995</v>
      </c>
      <c r="E1021" s="1">
        <v>86.463399999999993</v>
      </c>
      <c r="F1021" s="1">
        <v>85.659099999999995</v>
      </c>
      <c r="G1021" s="1">
        <v>86.463399999999993</v>
      </c>
      <c r="H1021" s="3">
        <v>42737</v>
      </c>
      <c r="I1021" s="4">
        <f t="shared" si="62"/>
        <v>2.3529588685891554</v>
      </c>
      <c r="J1021" s="10">
        <f t="shared" si="63"/>
        <v>0.93457375316220792</v>
      </c>
    </row>
    <row r="1022" spans="1:10" x14ac:dyDescent="0.3">
      <c r="A1022" s="2" t="s">
        <v>1444</v>
      </c>
      <c r="B1022" s="6">
        <f t="shared" si="60"/>
        <v>1</v>
      </c>
      <c r="C1022" s="6">
        <f t="shared" si="61"/>
        <v>17</v>
      </c>
      <c r="D1022" s="1">
        <v>86.865600000000001</v>
      </c>
      <c r="E1022" s="1">
        <v>87.267700000000005</v>
      </c>
      <c r="F1022" s="1">
        <v>86.463399999999993</v>
      </c>
      <c r="G1022" s="1">
        <v>87.267700000000005</v>
      </c>
      <c r="H1022" s="3">
        <v>34368</v>
      </c>
      <c r="I1022" s="4">
        <f t="shared" si="62"/>
        <v>0.92592028282237493</v>
      </c>
      <c r="J1022" s="10">
        <f t="shared" si="63"/>
        <v>0.92592028282237493</v>
      </c>
    </row>
    <row r="1023" spans="1:10" x14ac:dyDescent="0.3">
      <c r="A1023" s="2" t="s">
        <v>1443</v>
      </c>
      <c r="B1023" s="6">
        <f t="shared" si="60"/>
        <v>2</v>
      </c>
      <c r="C1023" s="6">
        <f t="shared" si="61"/>
        <v>18</v>
      </c>
      <c r="D1023" s="1">
        <v>87.267700000000005</v>
      </c>
      <c r="E1023" s="1">
        <v>87.267700000000005</v>
      </c>
      <c r="F1023" s="1">
        <v>86.463399999999993</v>
      </c>
      <c r="G1023" s="1">
        <v>86.865600000000001</v>
      </c>
      <c r="H1023" s="3">
        <v>22289</v>
      </c>
      <c r="I1023" s="4">
        <f t="shared" si="62"/>
        <v>-0.461830924575171</v>
      </c>
      <c r="J1023" s="10">
        <f t="shared" si="63"/>
        <v>0.92592028282237493</v>
      </c>
    </row>
    <row r="1024" spans="1:10" x14ac:dyDescent="0.3">
      <c r="A1024" s="2" t="s">
        <v>1442</v>
      </c>
      <c r="B1024" s="6">
        <f t="shared" si="60"/>
        <v>3</v>
      </c>
      <c r="C1024" s="6">
        <f t="shared" si="61"/>
        <v>19</v>
      </c>
      <c r="D1024" s="1">
        <v>86.865600000000001</v>
      </c>
      <c r="E1024" s="1">
        <v>86.865600000000001</v>
      </c>
      <c r="F1024" s="1">
        <v>86.061300000000003</v>
      </c>
      <c r="G1024" s="1">
        <v>86.865600000000001</v>
      </c>
      <c r="H1024" s="3">
        <v>28886</v>
      </c>
      <c r="I1024" s="4">
        <f t="shared" si="62"/>
        <v>0</v>
      </c>
      <c r="J1024" s="10">
        <f t="shared" si="63"/>
        <v>0.93022635553649291</v>
      </c>
    </row>
    <row r="1025" spans="1:10" x14ac:dyDescent="0.3">
      <c r="A1025" s="2" t="s">
        <v>1441</v>
      </c>
      <c r="B1025" s="6">
        <f t="shared" si="60"/>
        <v>4</v>
      </c>
      <c r="C1025" s="6">
        <f t="shared" si="61"/>
        <v>20</v>
      </c>
      <c r="D1025" s="1">
        <v>85.659099999999995</v>
      </c>
      <c r="E1025" s="1">
        <v>86.061300000000003</v>
      </c>
      <c r="F1025" s="1">
        <v>85.257000000000005</v>
      </c>
      <c r="G1025" s="1">
        <v>85.659099999999995</v>
      </c>
      <c r="H1025" s="3">
        <v>28469</v>
      </c>
      <c r="I1025" s="4">
        <f t="shared" si="62"/>
        <v>-1.3986631114094101</v>
      </c>
      <c r="J1025" s="10">
        <f t="shared" si="63"/>
        <v>0.93896088069273742</v>
      </c>
    </row>
    <row r="1026" spans="1:10" x14ac:dyDescent="0.3">
      <c r="A1026" s="2" t="s">
        <v>1440</v>
      </c>
      <c r="B1026" s="6">
        <f t="shared" si="60"/>
        <v>5</v>
      </c>
      <c r="C1026" s="6">
        <f t="shared" si="61"/>
        <v>21</v>
      </c>
      <c r="D1026" s="1">
        <v>86.061300000000003</v>
      </c>
      <c r="E1026" s="1">
        <v>86.463399999999993</v>
      </c>
      <c r="F1026" s="1">
        <v>86.061300000000003</v>
      </c>
      <c r="G1026" s="1">
        <v>86.463399999999993</v>
      </c>
      <c r="H1026" s="3">
        <v>31505</v>
      </c>
      <c r="I1026" s="4">
        <f t="shared" si="62"/>
        <v>0.93457375316220792</v>
      </c>
      <c r="J1026" s="10">
        <f t="shared" si="63"/>
        <v>0.46613699728931707</v>
      </c>
    </row>
    <row r="1027" spans="1:10" x14ac:dyDescent="0.3">
      <c r="A1027" s="2" t="s">
        <v>1439</v>
      </c>
      <c r="B1027" s="6">
        <f t="shared" ref="B1027:B1090" si="64">WEEKDAY(A1027,2)</f>
        <v>1</v>
      </c>
      <c r="C1027" s="6">
        <f t="shared" ref="C1027:C1090" si="65">DAY(A1027)</f>
        <v>24</v>
      </c>
      <c r="D1027" s="1">
        <v>86.463399999999993</v>
      </c>
      <c r="E1027" s="1">
        <v>86.865600000000001</v>
      </c>
      <c r="F1027" s="1">
        <v>85.257000000000005</v>
      </c>
      <c r="G1027" s="1">
        <v>86.061300000000003</v>
      </c>
      <c r="H1027" s="3">
        <v>32057</v>
      </c>
      <c r="I1027" s="4">
        <f t="shared" ref="I1027:I1090" si="66">100*LN(G1027/G1026)</f>
        <v>-0.46613699728930225</v>
      </c>
      <c r="J1027" s="10">
        <f t="shared" ref="J1027:J1090" si="67">100*LN(E1027/F1027)</f>
        <v>1.8691872362292477</v>
      </c>
    </row>
    <row r="1028" spans="1:10" x14ac:dyDescent="0.3">
      <c r="A1028" s="2" t="s">
        <v>1438</v>
      </c>
      <c r="B1028" s="6">
        <f t="shared" si="64"/>
        <v>2</v>
      </c>
      <c r="C1028" s="6">
        <f t="shared" si="65"/>
        <v>25</v>
      </c>
      <c r="D1028" s="1">
        <v>86.463399999999993</v>
      </c>
      <c r="E1028" s="1">
        <v>86.865600000000001</v>
      </c>
      <c r="F1028" s="1">
        <v>85.659099999999995</v>
      </c>
      <c r="G1028" s="1">
        <v>86.865600000000001</v>
      </c>
      <c r="H1028" s="3">
        <v>34350</v>
      </c>
      <c r="I1028" s="4">
        <f t="shared" si="66"/>
        <v>0.93022635553649291</v>
      </c>
      <c r="J1028" s="10">
        <f t="shared" si="67"/>
        <v>1.3986631114094024</v>
      </c>
    </row>
    <row r="1029" spans="1:10" x14ac:dyDescent="0.3">
      <c r="A1029" s="2" t="s">
        <v>1437</v>
      </c>
      <c r="B1029" s="6">
        <f t="shared" si="64"/>
        <v>3</v>
      </c>
      <c r="C1029" s="6">
        <f t="shared" si="65"/>
        <v>26</v>
      </c>
      <c r="D1029" s="1">
        <v>86.463399999999993</v>
      </c>
      <c r="E1029" s="1">
        <v>86.865600000000001</v>
      </c>
      <c r="F1029" s="1">
        <v>86.061300000000003</v>
      </c>
      <c r="G1029" s="1">
        <v>86.463399999999993</v>
      </c>
      <c r="H1029" s="3">
        <v>34982</v>
      </c>
      <c r="I1029" s="4">
        <f t="shared" si="66"/>
        <v>-0.46408935824718589</v>
      </c>
      <c r="J1029" s="10">
        <f t="shared" si="67"/>
        <v>0.93022635553649291</v>
      </c>
    </row>
    <row r="1030" spans="1:10" x14ac:dyDescent="0.3">
      <c r="A1030" s="2" t="s">
        <v>1436</v>
      </c>
      <c r="B1030" s="6">
        <f t="shared" si="64"/>
        <v>4</v>
      </c>
      <c r="C1030" s="6">
        <f t="shared" si="65"/>
        <v>27</v>
      </c>
      <c r="D1030" s="1">
        <v>86.463399999999993</v>
      </c>
      <c r="E1030" s="1">
        <v>86.865600000000001</v>
      </c>
      <c r="F1030" s="1">
        <v>86.463399999999993</v>
      </c>
      <c r="G1030" s="1">
        <v>86.865600000000001</v>
      </c>
      <c r="H1030" s="3">
        <v>49352</v>
      </c>
      <c r="I1030" s="4">
        <f t="shared" si="66"/>
        <v>0.46408935824718939</v>
      </c>
      <c r="J1030" s="10">
        <f t="shared" si="67"/>
        <v>0.46408935824718939</v>
      </c>
    </row>
    <row r="1031" spans="1:10" x14ac:dyDescent="0.3">
      <c r="A1031" s="2" t="s">
        <v>1435</v>
      </c>
      <c r="B1031" s="6">
        <f t="shared" si="64"/>
        <v>1</v>
      </c>
      <c r="C1031" s="6">
        <f t="shared" si="65"/>
        <v>3</v>
      </c>
      <c r="D1031" s="1">
        <v>86.865600000000001</v>
      </c>
      <c r="E1031" s="1">
        <v>86.865600000000001</v>
      </c>
      <c r="F1031" s="1">
        <v>85.659099999999995</v>
      </c>
      <c r="G1031" s="1">
        <v>86.865600000000001</v>
      </c>
      <c r="H1031" s="3">
        <v>62467</v>
      </c>
      <c r="I1031" s="4">
        <f t="shared" si="66"/>
        <v>0</v>
      </c>
      <c r="J1031" s="10">
        <f t="shared" si="67"/>
        <v>1.3986631114094024</v>
      </c>
    </row>
    <row r="1032" spans="1:10" x14ac:dyDescent="0.3">
      <c r="A1032" s="2" t="s">
        <v>1434</v>
      </c>
      <c r="B1032" s="6">
        <f t="shared" si="64"/>
        <v>2</v>
      </c>
      <c r="C1032" s="6">
        <f t="shared" si="65"/>
        <v>4</v>
      </c>
      <c r="D1032" s="1">
        <v>86.865600000000001</v>
      </c>
      <c r="E1032" s="1">
        <v>86.865600000000001</v>
      </c>
      <c r="F1032" s="1">
        <v>86.463399999999993</v>
      </c>
      <c r="G1032" s="1">
        <v>86.463399999999993</v>
      </c>
      <c r="H1032" s="3">
        <v>48939</v>
      </c>
      <c r="I1032" s="4">
        <f t="shared" si="66"/>
        <v>-0.46408935824718589</v>
      </c>
      <c r="J1032" s="10">
        <f t="shared" si="67"/>
        <v>0.46408935824718939</v>
      </c>
    </row>
    <row r="1033" spans="1:10" x14ac:dyDescent="0.3">
      <c r="A1033" s="2" t="s">
        <v>1433</v>
      </c>
      <c r="B1033" s="6">
        <f t="shared" si="64"/>
        <v>3</v>
      </c>
      <c r="C1033" s="6">
        <f t="shared" si="65"/>
        <v>5</v>
      </c>
      <c r="D1033" s="1">
        <v>87.267700000000005</v>
      </c>
      <c r="E1033" s="1">
        <v>88.474199999999996</v>
      </c>
      <c r="F1033" s="1">
        <v>87.267700000000005</v>
      </c>
      <c r="G1033" s="1">
        <v>88.474199999999996</v>
      </c>
      <c r="H1033" s="3">
        <v>55447</v>
      </c>
      <c r="I1033" s="4">
        <f t="shared" si="66"/>
        <v>2.2989781078920877</v>
      </c>
      <c r="J1033" s="10">
        <f t="shared" si="67"/>
        <v>1.3730578250697245</v>
      </c>
    </row>
    <row r="1034" spans="1:10" x14ac:dyDescent="0.3">
      <c r="A1034" s="2" t="s">
        <v>1432</v>
      </c>
      <c r="B1034" s="6">
        <f t="shared" si="64"/>
        <v>4</v>
      </c>
      <c r="C1034" s="6">
        <f t="shared" si="65"/>
        <v>6</v>
      </c>
      <c r="D1034" s="1">
        <v>88.474199999999996</v>
      </c>
      <c r="E1034" s="1">
        <v>91.289299999999997</v>
      </c>
      <c r="F1034" s="1">
        <v>88.474199999999996</v>
      </c>
      <c r="G1034" s="1">
        <v>90.887100000000004</v>
      </c>
      <c r="H1034" s="3">
        <v>72622</v>
      </c>
      <c r="I1034" s="4">
        <f t="shared" si="66"/>
        <v>2.6907092832884172</v>
      </c>
      <c r="J1034" s="10">
        <f t="shared" si="67"/>
        <v>3.1322600587614864</v>
      </c>
    </row>
    <row r="1035" spans="1:10" x14ac:dyDescent="0.3">
      <c r="A1035" s="2" t="s">
        <v>1431</v>
      </c>
      <c r="B1035" s="6">
        <f t="shared" si="64"/>
        <v>5</v>
      </c>
      <c r="C1035" s="6">
        <f t="shared" si="65"/>
        <v>7</v>
      </c>
      <c r="D1035" s="1">
        <v>91.691500000000005</v>
      </c>
      <c r="E1035" s="1">
        <v>92.495800000000003</v>
      </c>
      <c r="F1035" s="1">
        <v>91.289299999999997</v>
      </c>
      <c r="G1035" s="1">
        <v>92.093599999999995</v>
      </c>
      <c r="H1035" s="3">
        <v>66916</v>
      </c>
      <c r="I1035" s="4">
        <f t="shared" si="66"/>
        <v>1.3187374240373793</v>
      </c>
      <c r="J1035" s="10">
        <f t="shared" si="67"/>
        <v>1.3129653406144259</v>
      </c>
    </row>
    <row r="1036" spans="1:10" x14ac:dyDescent="0.3">
      <c r="A1036" s="2" t="s">
        <v>1430</v>
      </c>
      <c r="B1036" s="6">
        <f t="shared" si="64"/>
        <v>1</v>
      </c>
      <c r="C1036" s="6">
        <f t="shared" si="65"/>
        <v>10</v>
      </c>
      <c r="D1036" s="1">
        <v>92.093599999999995</v>
      </c>
      <c r="E1036" s="1">
        <v>92.093599999999995</v>
      </c>
      <c r="F1036" s="1">
        <v>90.484999999999999</v>
      </c>
      <c r="G1036" s="1">
        <v>90.887100000000004</v>
      </c>
      <c r="H1036" s="3">
        <v>38430</v>
      </c>
      <c r="I1036" s="4">
        <f t="shared" si="66"/>
        <v>-1.3187374240373817</v>
      </c>
      <c r="J1036" s="10">
        <f t="shared" si="67"/>
        <v>1.7621360049451855</v>
      </c>
    </row>
    <row r="1037" spans="1:10" x14ac:dyDescent="0.3">
      <c r="A1037" s="2" t="s">
        <v>1429</v>
      </c>
      <c r="B1037" s="6">
        <f t="shared" si="64"/>
        <v>2</v>
      </c>
      <c r="C1037" s="6">
        <f t="shared" si="65"/>
        <v>11</v>
      </c>
      <c r="D1037" s="1">
        <v>91.289299999999997</v>
      </c>
      <c r="E1037" s="1">
        <v>92.093599999999995</v>
      </c>
      <c r="F1037" s="1">
        <v>91.289299999999997</v>
      </c>
      <c r="G1037" s="1">
        <v>91.691500000000005</v>
      </c>
      <c r="H1037" s="3">
        <v>29182</v>
      </c>
      <c r="I1037" s="4">
        <f t="shared" si="66"/>
        <v>0.88116044788867298</v>
      </c>
      <c r="J1037" s="10">
        <f t="shared" si="67"/>
        <v>0.87718664856430462</v>
      </c>
    </row>
    <row r="1038" spans="1:10" x14ac:dyDescent="0.3">
      <c r="A1038" s="2" t="s">
        <v>1428</v>
      </c>
      <c r="B1038" s="6">
        <f t="shared" si="64"/>
        <v>3</v>
      </c>
      <c r="C1038" s="6">
        <f t="shared" si="65"/>
        <v>12</v>
      </c>
      <c r="D1038" s="1">
        <v>90.484999999999999</v>
      </c>
      <c r="E1038" s="1">
        <v>90.887100000000004</v>
      </c>
      <c r="F1038" s="1">
        <v>90.082800000000006</v>
      </c>
      <c r="G1038" s="1">
        <v>90.887100000000004</v>
      </c>
      <c r="H1038" s="3">
        <v>18414</v>
      </c>
      <c r="I1038" s="4">
        <f t="shared" si="66"/>
        <v>-0.88116044788867398</v>
      </c>
      <c r="J1038" s="10">
        <f t="shared" si="67"/>
        <v>0.8888829531593494</v>
      </c>
    </row>
    <row r="1039" spans="1:10" x14ac:dyDescent="0.3">
      <c r="A1039" s="2" t="s">
        <v>1427</v>
      </c>
      <c r="B1039" s="6">
        <f t="shared" si="64"/>
        <v>4</v>
      </c>
      <c r="C1039" s="6">
        <f t="shared" si="65"/>
        <v>13</v>
      </c>
      <c r="D1039" s="1">
        <v>93.702200000000005</v>
      </c>
      <c r="E1039" s="1">
        <v>94.506500000000003</v>
      </c>
      <c r="F1039" s="1">
        <v>92.897900000000007</v>
      </c>
      <c r="G1039" s="1">
        <v>93.702200000000005</v>
      </c>
      <c r="H1039" s="3">
        <v>59080</v>
      </c>
      <c r="I1039" s="4">
        <f t="shared" si="66"/>
        <v>3.0503591236403098</v>
      </c>
      <c r="J1039" s="10">
        <f t="shared" si="67"/>
        <v>1.7167574590296937</v>
      </c>
    </row>
    <row r="1040" spans="1:10" x14ac:dyDescent="0.3">
      <c r="A1040" s="2" t="s">
        <v>1426</v>
      </c>
      <c r="B1040" s="6">
        <f t="shared" si="64"/>
        <v>5</v>
      </c>
      <c r="C1040" s="6">
        <f t="shared" si="65"/>
        <v>14</v>
      </c>
      <c r="D1040" s="1">
        <v>92.495800000000003</v>
      </c>
      <c r="E1040" s="1">
        <v>92.897900000000007</v>
      </c>
      <c r="F1040" s="1">
        <v>91.691500000000005</v>
      </c>
      <c r="G1040" s="1">
        <v>92.495800000000003</v>
      </c>
      <c r="H1040" s="3">
        <v>47105</v>
      </c>
      <c r="I1040" s="4">
        <f t="shared" si="66"/>
        <v>-1.2958430075527978</v>
      </c>
      <c r="J1040" s="10">
        <f t="shared" si="67"/>
        <v>1.3071359212607234</v>
      </c>
    </row>
    <row r="1041" spans="1:10" x14ac:dyDescent="0.3">
      <c r="A1041" s="2" t="s">
        <v>1425</v>
      </c>
      <c r="B1041" s="6">
        <f t="shared" si="64"/>
        <v>1</v>
      </c>
      <c r="C1041" s="6">
        <f t="shared" si="65"/>
        <v>17</v>
      </c>
      <c r="D1041" s="1">
        <v>92.093599999999995</v>
      </c>
      <c r="E1041" s="1">
        <v>92.495800000000003</v>
      </c>
      <c r="F1041" s="1">
        <v>90.887100000000004</v>
      </c>
      <c r="G1041" s="1">
        <v>91.691500000000005</v>
      </c>
      <c r="H1041" s="3">
        <v>33910</v>
      </c>
      <c r="I1041" s="4">
        <f t="shared" si="66"/>
        <v>-0.87335566819883481</v>
      </c>
      <c r="J1041" s="10">
        <f t="shared" si="67"/>
        <v>1.7545161160875109</v>
      </c>
    </row>
    <row r="1042" spans="1:10" x14ac:dyDescent="0.3">
      <c r="A1042" s="2" t="s">
        <v>1424</v>
      </c>
      <c r="B1042" s="6">
        <f t="shared" si="64"/>
        <v>2</v>
      </c>
      <c r="C1042" s="6">
        <f t="shared" si="65"/>
        <v>18</v>
      </c>
      <c r="D1042" s="1">
        <v>92.093599999999995</v>
      </c>
      <c r="E1042" s="1">
        <v>92.495800000000003</v>
      </c>
      <c r="F1042" s="1">
        <v>91.289299999999997</v>
      </c>
      <c r="G1042" s="1">
        <v>92.093599999999995</v>
      </c>
      <c r="H1042" s="3">
        <v>37517</v>
      </c>
      <c r="I1042" s="4">
        <f t="shared" si="66"/>
        <v>0.43757697614871144</v>
      </c>
      <c r="J1042" s="10">
        <f t="shared" si="67"/>
        <v>1.3129653406144259</v>
      </c>
    </row>
    <row r="1043" spans="1:10" x14ac:dyDescent="0.3">
      <c r="A1043" s="2" t="s">
        <v>1423</v>
      </c>
      <c r="B1043" s="6">
        <f t="shared" si="64"/>
        <v>3</v>
      </c>
      <c r="C1043" s="6">
        <f t="shared" si="65"/>
        <v>19</v>
      </c>
      <c r="D1043" s="1">
        <v>92.093599999999995</v>
      </c>
      <c r="E1043" s="1">
        <v>92.495800000000003</v>
      </c>
      <c r="F1043" s="1">
        <v>91.289299999999997</v>
      </c>
      <c r="G1043" s="1">
        <v>92.093599999999995</v>
      </c>
      <c r="H1043" s="3">
        <v>35237</v>
      </c>
      <c r="I1043" s="4">
        <f t="shared" si="66"/>
        <v>0</v>
      </c>
      <c r="J1043" s="10">
        <f t="shared" si="67"/>
        <v>1.3129653406144259</v>
      </c>
    </row>
    <row r="1044" spans="1:10" x14ac:dyDescent="0.3">
      <c r="A1044" s="2" t="s">
        <v>1422</v>
      </c>
      <c r="B1044" s="6">
        <f t="shared" si="64"/>
        <v>4</v>
      </c>
      <c r="C1044" s="6">
        <f t="shared" si="65"/>
        <v>20</v>
      </c>
      <c r="D1044" s="1">
        <v>90.887100000000004</v>
      </c>
      <c r="E1044" s="1">
        <v>91.289299999999997</v>
      </c>
      <c r="F1044" s="1">
        <v>90.082800000000006</v>
      </c>
      <c r="G1044" s="1">
        <v>90.082800000000006</v>
      </c>
      <c r="H1044" s="3">
        <v>46512</v>
      </c>
      <c r="I1044" s="4">
        <f t="shared" si="66"/>
        <v>-2.2076203771967386</v>
      </c>
      <c r="J1044" s="10">
        <f t="shared" si="67"/>
        <v>1.3304337286324328</v>
      </c>
    </row>
    <row r="1045" spans="1:10" x14ac:dyDescent="0.3">
      <c r="A1045" s="2" t="s">
        <v>1421</v>
      </c>
      <c r="B1045" s="6">
        <f t="shared" si="64"/>
        <v>5</v>
      </c>
      <c r="C1045" s="6">
        <f t="shared" si="65"/>
        <v>21</v>
      </c>
      <c r="D1045" s="1">
        <v>91.691500000000005</v>
      </c>
      <c r="E1045" s="1">
        <v>91.691500000000005</v>
      </c>
      <c r="F1045" s="1">
        <v>90.082800000000006</v>
      </c>
      <c r="G1045" s="1">
        <v>90.484999999999999</v>
      </c>
      <c r="H1045" s="3">
        <v>60438</v>
      </c>
      <c r="I1045" s="4">
        <f t="shared" si="66"/>
        <v>0.44548437225156445</v>
      </c>
      <c r="J1045" s="10">
        <f t="shared" si="67"/>
        <v>1.7700434010480395</v>
      </c>
    </row>
    <row r="1046" spans="1:10" x14ac:dyDescent="0.3">
      <c r="A1046" s="2" t="s">
        <v>1420</v>
      </c>
      <c r="B1046" s="6">
        <f t="shared" si="64"/>
        <v>1</v>
      </c>
      <c r="C1046" s="6">
        <f t="shared" si="65"/>
        <v>24</v>
      </c>
      <c r="D1046" s="1">
        <v>89.680700000000002</v>
      </c>
      <c r="E1046" s="1">
        <v>90.484999999999999</v>
      </c>
      <c r="F1046" s="1">
        <v>89.680700000000002</v>
      </c>
      <c r="G1046" s="1">
        <v>90.484999999999999</v>
      </c>
      <c r="H1046" s="3">
        <v>29607</v>
      </c>
      <c r="I1046" s="4">
        <f t="shared" si="66"/>
        <v>0</v>
      </c>
      <c r="J1046" s="10">
        <f t="shared" si="67"/>
        <v>0.89285068479469465</v>
      </c>
    </row>
    <row r="1047" spans="1:10" x14ac:dyDescent="0.3">
      <c r="A1047" s="2" t="s">
        <v>1419</v>
      </c>
      <c r="B1047" s="6">
        <f t="shared" si="64"/>
        <v>2</v>
      </c>
      <c r="C1047" s="6">
        <f t="shared" si="65"/>
        <v>25</v>
      </c>
      <c r="D1047" s="1">
        <v>89.680700000000002</v>
      </c>
      <c r="E1047" s="1">
        <v>91.289299999999997</v>
      </c>
      <c r="F1047" s="1">
        <v>89.680700000000002</v>
      </c>
      <c r="G1047" s="1">
        <v>91.289299999999997</v>
      </c>
      <c r="H1047" s="3">
        <v>38070</v>
      </c>
      <c r="I1047" s="4">
        <f t="shared" si="66"/>
        <v>0.88494935638087757</v>
      </c>
      <c r="J1047" s="10">
        <f t="shared" si="67"/>
        <v>1.777800041175557</v>
      </c>
    </row>
    <row r="1048" spans="1:10" x14ac:dyDescent="0.3">
      <c r="A1048" s="2" t="s">
        <v>1418</v>
      </c>
      <c r="B1048" s="6">
        <f t="shared" si="64"/>
        <v>3</v>
      </c>
      <c r="C1048" s="6">
        <f t="shared" si="65"/>
        <v>26</v>
      </c>
      <c r="D1048" s="1">
        <v>92.897900000000007</v>
      </c>
      <c r="E1048" s="1">
        <v>93.3001</v>
      </c>
      <c r="F1048" s="1">
        <v>92.093599999999995</v>
      </c>
      <c r="G1048" s="1">
        <v>92.897900000000007</v>
      </c>
      <c r="H1048" s="3">
        <v>45234</v>
      </c>
      <c r="I1048" s="4">
        <f t="shared" si="66"/>
        <v>1.7467455936763219</v>
      </c>
      <c r="J1048" s="10">
        <f t="shared" si="67"/>
        <v>1.3015728502468795</v>
      </c>
    </row>
    <row r="1049" spans="1:10" x14ac:dyDescent="0.3">
      <c r="A1049" s="2" t="s">
        <v>1417</v>
      </c>
      <c r="B1049" s="6">
        <f t="shared" si="64"/>
        <v>4</v>
      </c>
      <c r="C1049" s="6">
        <f t="shared" si="65"/>
        <v>27</v>
      </c>
      <c r="D1049" s="1">
        <v>92.093599999999995</v>
      </c>
      <c r="E1049" s="1">
        <v>93.3001</v>
      </c>
      <c r="F1049" s="1">
        <v>91.691500000000005</v>
      </c>
      <c r="G1049" s="1">
        <v>93.3001</v>
      </c>
      <c r="H1049" s="3">
        <v>31399</v>
      </c>
      <c r="I1049" s="4">
        <f t="shared" si="66"/>
        <v>0.4320139051348707</v>
      </c>
      <c r="J1049" s="10">
        <f t="shared" si="67"/>
        <v>1.7391498263955723</v>
      </c>
    </row>
    <row r="1050" spans="1:10" x14ac:dyDescent="0.3">
      <c r="A1050" s="2" t="s">
        <v>1416</v>
      </c>
      <c r="B1050" s="6">
        <f t="shared" si="64"/>
        <v>5</v>
      </c>
      <c r="C1050" s="6">
        <f t="shared" si="65"/>
        <v>28</v>
      </c>
      <c r="D1050" s="1">
        <v>93.3001</v>
      </c>
      <c r="E1050" s="1">
        <v>94.506500000000003</v>
      </c>
      <c r="F1050" s="1">
        <v>92.897900000000007</v>
      </c>
      <c r="G1050" s="1">
        <v>94.506500000000003</v>
      </c>
      <c r="H1050" s="3">
        <v>43794</v>
      </c>
      <c r="I1050" s="4">
        <f t="shared" si="66"/>
        <v>1.2847435538948475</v>
      </c>
      <c r="J1050" s="10">
        <f t="shared" si="67"/>
        <v>1.7167574590296937</v>
      </c>
    </row>
    <row r="1051" spans="1:10" x14ac:dyDescent="0.3">
      <c r="A1051" s="2" t="s">
        <v>1415</v>
      </c>
      <c r="B1051" s="6">
        <f t="shared" si="64"/>
        <v>1</v>
      </c>
      <c r="C1051" s="6">
        <f t="shared" si="65"/>
        <v>31</v>
      </c>
      <c r="D1051" s="1">
        <v>94.908699999999996</v>
      </c>
      <c r="E1051" s="1">
        <v>95.310900000000004</v>
      </c>
      <c r="F1051" s="1">
        <v>93.702200000000005</v>
      </c>
      <c r="G1051" s="1">
        <v>95.310900000000004</v>
      </c>
      <c r="H1051" s="3">
        <v>47146</v>
      </c>
      <c r="I1051" s="4">
        <f t="shared" si="66"/>
        <v>0.84755645725502071</v>
      </c>
      <c r="J1051" s="10">
        <f t="shared" si="67"/>
        <v>1.702251161793815</v>
      </c>
    </row>
    <row r="1052" spans="1:10" x14ac:dyDescent="0.3">
      <c r="A1052" s="2" t="s">
        <v>1414</v>
      </c>
      <c r="B1052" s="6">
        <f t="shared" si="64"/>
        <v>2</v>
      </c>
      <c r="C1052" s="6">
        <f t="shared" si="65"/>
        <v>1</v>
      </c>
      <c r="D1052" s="1">
        <v>95.712999999999994</v>
      </c>
      <c r="E1052" s="1">
        <v>96.115200000000002</v>
      </c>
      <c r="F1052" s="1">
        <v>95.310900000000004</v>
      </c>
      <c r="G1052" s="1">
        <v>96.115200000000002</v>
      </c>
      <c r="H1052" s="3">
        <v>40636</v>
      </c>
      <c r="I1052" s="4">
        <f t="shared" si="66"/>
        <v>0.84032922677347832</v>
      </c>
      <c r="J1052" s="10">
        <f t="shared" si="67"/>
        <v>0.84032922677347832</v>
      </c>
    </row>
    <row r="1053" spans="1:10" x14ac:dyDescent="0.3">
      <c r="A1053" s="2" t="s">
        <v>1413</v>
      </c>
      <c r="B1053" s="6">
        <f t="shared" si="64"/>
        <v>3</v>
      </c>
      <c r="C1053" s="6">
        <f t="shared" si="65"/>
        <v>2</v>
      </c>
      <c r="D1053" s="1">
        <v>96.919499999999999</v>
      </c>
      <c r="E1053" s="1">
        <v>97.321600000000004</v>
      </c>
      <c r="F1053" s="1">
        <v>95.712999999999994</v>
      </c>
      <c r="G1053" s="1">
        <v>96.517300000000006</v>
      </c>
      <c r="H1053" s="3">
        <v>43684</v>
      </c>
      <c r="I1053" s="4">
        <f t="shared" si="66"/>
        <v>0.41747948452481043</v>
      </c>
      <c r="J1053" s="10">
        <f t="shared" si="67"/>
        <v>1.6666827984823009</v>
      </c>
    </row>
    <row r="1054" spans="1:10" x14ac:dyDescent="0.3">
      <c r="A1054" s="2" t="s">
        <v>1412</v>
      </c>
      <c r="B1054" s="6">
        <f t="shared" si="64"/>
        <v>4</v>
      </c>
      <c r="C1054" s="6">
        <f t="shared" si="65"/>
        <v>3</v>
      </c>
      <c r="D1054" s="1">
        <v>95.310900000000004</v>
      </c>
      <c r="E1054" s="1">
        <v>95.712999999999994</v>
      </c>
      <c r="F1054" s="1">
        <v>94.506500000000003</v>
      </c>
      <c r="G1054" s="1">
        <v>95.310900000000004</v>
      </c>
      <c r="H1054" s="3">
        <v>37000</v>
      </c>
      <c r="I1054" s="4">
        <f t="shared" si="66"/>
        <v>-1.2578087112982905</v>
      </c>
      <c r="J1054" s="10">
        <f t="shared" si="67"/>
        <v>1.268551520062267</v>
      </c>
    </row>
    <row r="1055" spans="1:10" x14ac:dyDescent="0.3">
      <c r="A1055" s="2" t="s">
        <v>1411</v>
      </c>
      <c r="B1055" s="6">
        <f t="shared" si="64"/>
        <v>1</v>
      </c>
      <c r="C1055" s="6">
        <f t="shared" si="65"/>
        <v>7</v>
      </c>
      <c r="D1055" s="1">
        <v>94.506500000000003</v>
      </c>
      <c r="E1055" s="1">
        <v>94.908699999999996</v>
      </c>
      <c r="F1055" s="1">
        <v>93.702200000000005</v>
      </c>
      <c r="G1055" s="1">
        <v>94.506500000000003</v>
      </c>
      <c r="H1055" s="3">
        <v>45254</v>
      </c>
      <c r="I1055" s="4">
        <f t="shared" si="66"/>
        <v>-0.84755645725501683</v>
      </c>
      <c r="J1055" s="10">
        <f t="shared" si="67"/>
        <v>1.2793708704139442</v>
      </c>
    </row>
    <row r="1056" spans="1:10" x14ac:dyDescent="0.3">
      <c r="A1056" s="2" t="s">
        <v>1410</v>
      </c>
      <c r="B1056" s="6">
        <f t="shared" si="64"/>
        <v>2</v>
      </c>
      <c r="C1056" s="6">
        <f t="shared" si="65"/>
        <v>8</v>
      </c>
      <c r="D1056" s="1">
        <v>94.104399999999998</v>
      </c>
      <c r="E1056" s="1">
        <v>96.115200000000002</v>
      </c>
      <c r="F1056" s="1">
        <v>94.104399999999998</v>
      </c>
      <c r="G1056" s="1">
        <v>95.712999999999994</v>
      </c>
      <c r="H1056" s="3">
        <v>43894</v>
      </c>
      <c r="I1056" s="4">
        <f t="shared" si="66"/>
        <v>1.268551520062267</v>
      </c>
      <c r="J1056" s="10">
        <f t="shared" si="67"/>
        <v>2.1142667777872619</v>
      </c>
    </row>
    <row r="1057" spans="1:10" x14ac:dyDescent="0.3">
      <c r="A1057" s="2" t="s">
        <v>1409</v>
      </c>
      <c r="B1057" s="6">
        <f t="shared" si="64"/>
        <v>3</v>
      </c>
      <c r="C1057" s="6">
        <f t="shared" si="65"/>
        <v>9</v>
      </c>
      <c r="D1057" s="1">
        <v>96.115200000000002</v>
      </c>
      <c r="E1057" s="1">
        <v>96.517300000000006</v>
      </c>
      <c r="F1057" s="1">
        <v>95.712999999999994</v>
      </c>
      <c r="G1057" s="1">
        <v>95.712999999999994</v>
      </c>
      <c r="H1057" s="3">
        <v>29648</v>
      </c>
      <c r="I1057" s="4">
        <f t="shared" si="66"/>
        <v>0</v>
      </c>
      <c r="J1057" s="10">
        <f t="shared" si="67"/>
        <v>0.83681364849102746</v>
      </c>
    </row>
    <row r="1058" spans="1:10" x14ac:dyDescent="0.3">
      <c r="A1058" s="2" t="s">
        <v>1408</v>
      </c>
      <c r="B1058" s="6">
        <f t="shared" si="64"/>
        <v>4</v>
      </c>
      <c r="C1058" s="6">
        <f t="shared" si="65"/>
        <v>10</v>
      </c>
      <c r="D1058" s="1">
        <v>95.712999999999994</v>
      </c>
      <c r="E1058" s="1">
        <v>96.115200000000002</v>
      </c>
      <c r="F1058" s="1">
        <v>95.310900000000004</v>
      </c>
      <c r="G1058" s="1">
        <v>96.115200000000002</v>
      </c>
      <c r="H1058" s="3">
        <v>27215</v>
      </c>
      <c r="I1058" s="4">
        <f t="shared" si="66"/>
        <v>0.41933416396623141</v>
      </c>
      <c r="J1058" s="10">
        <f t="shared" si="67"/>
        <v>0.84032922677347832</v>
      </c>
    </row>
    <row r="1059" spans="1:10" x14ac:dyDescent="0.3">
      <c r="A1059" s="2" t="s">
        <v>1407</v>
      </c>
      <c r="B1059" s="6">
        <f t="shared" si="64"/>
        <v>5</v>
      </c>
      <c r="C1059" s="6">
        <f t="shared" si="65"/>
        <v>11</v>
      </c>
      <c r="D1059" s="1">
        <v>95.310900000000004</v>
      </c>
      <c r="E1059" s="1">
        <v>96.517300000000006</v>
      </c>
      <c r="F1059" s="1">
        <v>94.908699999999996</v>
      </c>
      <c r="G1059" s="1">
        <v>96.517300000000006</v>
      </c>
      <c r="H1059" s="3">
        <v>34847</v>
      </c>
      <c r="I1059" s="4">
        <f t="shared" si="66"/>
        <v>0.41747948452481043</v>
      </c>
      <c r="J1059" s="10">
        <f t="shared" si="67"/>
        <v>1.6806890026781602</v>
      </c>
    </row>
    <row r="1060" spans="1:10" x14ac:dyDescent="0.3">
      <c r="A1060" s="2" t="s">
        <v>1406</v>
      </c>
      <c r="B1060" s="6">
        <f t="shared" si="64"/>
        <v>1</v>
      </c>
      <c r="C1060" s="6">
        <f t="shared" si="65"/>
        <v>14</v>
      </c>
      <c r="D1060" s="1">
        <v>96.517300000000006</v>
      </c>
      <c r="E1060" s="1">
        <v>97.321600000000004</v>
      </c>
      <c r="F1060" s="1">
        <v>96.517300000000006</v>
      </c>
      <c r="G1060" s="1">
        <v>96.919499999999999</v>
      </c>
      <c r="H1060" s="3">
        <v>31053</v>
      </c>
      <c r="I1060" s="4">
        <f t="shared" si="66"/>
        <v>0.41584701525182205</v>
      </c>
      <c r="J1060" s="10">
        <f t="shared" si="67"/>
        <v>0.82986914999126293</v>
      </c>
    </row>
    <row r="1061" spans="1:10" x14ac:dyDescent="0.3">
      <c r="A1061" s="2" t="s">
        <v>1405</v>
      </c>
      <c r="B1061" s="6">
        <f t="shared" si="64"/>
        <v>2</v>
      </c>
      <c r="C1061" s="6">
        <f t="shared" si="65"/>
        <v>15</v>
      </c>
      <c r="D1061" s="1">
        <v>97.723799999999997</v>
      </c>
      <c r="E1061" s="1">
        <v>98.528099999999995</v>
      </c>
      <c r="F1061" s="1">
        <v>97.321600000000004</v>
      </c>
      <c r="G1061" s="1">
        <v>98.528099999999995</v>
      </c>
      <c r="H1061" s="3">
        <v>29397</v>
      </c>
      <c r="I1061" s="4">
        <f t="shared" si="66"/>
        <v>1.6461049640405696</v>
      </c>
      <c r="J1061" s="10">
        <f t="shared" si="67"/>
        <v>1.2320828293011317</v>
      </c>
    </row>
    <row r="1062" spans="1:10" x14ac:dyDescent="0.3">
      <c r="A1062" s="2" t="s">
        <v>1404</v>
      </c>
      <c r="B1062" s="6">
        <f t="shared" si="64"/>
        <v>3</v>
      </c>
      <c r="C1062" s="6">
        <f t="shared" si="65"/>
        <v>16</v>
      </c>
      <c r="D1062" s="1">
        <v>97.723799999999997</v>
      </c>
      <c r="E1062" s="1">
        <v>98.528099999999995</v>
      </c>
      <c r="F1062" s="1">
        <v>97.321600000000004</v>
      </c>
      <c r="G1062" s="1">
        <v>97.321600000000004</v>
      </c>
      <c r="H1062" s="3">
        <v>51075</v>
      </c>
      <c r="I1062" s="4">
        <f t="shared" si="66"/>
        <v>-1.2320828293011261</v>
      </c>
      <c r="J1062" s="10">
        <f t="shared" si="67"/>
        <v>1.2320828293011317</v>
      </c>
    </row>
    <row r="1063" spans="1:10" x14ac:dyDescent="0.3">
      <c r="A1063" s="2" t="s">
        <v>1403</v>
      </c>
      <c r="B1063" s="6">
        <f t="shared" si="64"/>
        <v>4</v>
      </c>
      <c r="C1063" s="6">
        <f t="shared" si="65"/>
        <v>17</v>
      </c>
      <c r="D1063" s="1">
        <v>96.919499999999999</v>
      </c>
      <c r="E1063" s="1">
        <v>97.723799999999997</v>
      </c>
      <c r="F1063" s="1">
        <v>95.712999999999994</v>
      </c>
      <c r="G1063" s="1">
        <v>96.517300000000006</v>
      </c>
      <c r="H1063" s="3">
        <v>36418</v>
      </c>
      <c r="I1063" s="4">
        <f t="shared" si="66"/>
        <v>-0.82986914999126105</v>
      </c>
      <c r="J1063" s="10">
        <f t="shared" si="67"/>
        <v>2.0791001844636674</v>
      </c>
    </row>
    <row r="1064" spans="1:10" x14ac:dyDescent="0.3">
      <c r="A1064" s="2" t="s">
        <v>1402</v>
      </c>
      <c r="B1064" s="6">
        <f t="shared" si="64"/>
        <v>5</v>
      </c>
      <c r="C1064" s="6">
        <f t="shared" si="65"/>
        <v>18</v>
      </c>
      <c r="D1064" s="1">
        <v>98.528099999999995</v>
      </c>
      <c r="E1064" s="1">
        <v>98.930300000000003</v>
      </c>
      <c r="F1064" s="1">
        <v>97.321600000000004</v>
      </c>
      <c r="G1064" s="1">
        <v>98.930300000000003</v>
      </c>
      <c r="H1064" s="3">
        <v>32921</v>
      </c>
      <c r="I1064" s="4">
        <f t="shared" si="66"/>
        <v>2.4693294889151818</v>
      </c>
      <c r="J1064" s="10">
        <f t="shared" si="67"/>
        <v>1.6394603389239208</v>
      </c>
    </row>
    <row r="1065" spans="1:10" x14ac:dyDescent="0.3">
      <c r="A1065" s="2" t="s">
        <v>1401</v>
      </c>
      <c r="B1065" s="6">
        <f t="shared" si="64"/>
        <v>1</v>
      </c>
      <c r="C1065" s="6">
        <f t="shared" si="65"/>
        <v>21</v>
      </c>
      <c r="D1065" s="1">
        <v>98.125900000000001</v>
      </c>
      <c r="E1065" s="1">
        <v>98.125900000000001</v>
      </c>
      <c r="F1065" s="1">
        <v>97.321600000000004</v>
      </c>
      <c r="G1065" s="1">
        <v>97.723799999999997</v>
      </c>
      <c r="H1065" s="3">
        <v>24162</v>
      </c>
      <c r="I1065" s="4">
        <f t="shared" si="66"/>
        <v>-1.2270429529425511</v>
      </c>
      <c r="J1065" s="10">
        <f t="shared" si="67"/>
        <v>0.82303896465533988</v>
      </c>
    </row>
    <row r="1066" spans="1:10" x14ac:dyDescent="0.3">
      <c r="A1066" s="2" t="s">
        <v>1400</v>
      </c>
      <c r="B1066" s="6">
        <f t="shared" si="64"/>
        <v>2</v>
      </c>
      <c r="C1066" s="6">
        <f t="shared" si="65"/>
        <v>22</v>
      </c>
      <c r="D1066" s="1">
        <v>97.321600000000004</v>
      </c>
      <c r="E1066" s="1">
        <v>98.528099999999995</v>
      </c>
      <c r="F1066" s="1">
        <v>96.919499999999999</v>
      </c>
      <c r="G1066" s="1">
        <v>97.723799999999997</v>
      </c>
      <c r="H1066" s="3">
        <v>27034</v>
      </c>
      <c r="I1066" s="4">
        <f t="shared" si="66"/>
        <v>0</v>
      </c>
      <c r="J1066" s="10">
        <f t="shared" si="67"/>
        <v>1.6461049640405696</v>
      </c>
    </row>
    <row r="1067" spans="1:10" x14ac:dyDescent="0.3">
      <c r="A1067" s="2" t="s">
        <v>1399</v>
      </c>
      <c r="B1067" s="6">
        <f t="shared" si="64"/>
        <v>3</v>
      </c>
      <c r="C1067" s="6">
        <f t="shared" si="65"/>
        <v>23</v>
      </c>
      <c r="D1067" s="1">
        <v>98.930300000000003</v>
      </c>
      <c r="E1067" s="1">
        <v>98.930300000000003</v>
      </c>
      <c r="F1067" s="1">
        <v>96.919499999999999</v>
      </c>
      <c r="G1067" s="1">
        <v>97.321600000000004</v>
      </c>
      <c r="H1067" s="3">
        <v>34358</v>
      </c>
      <c r="I1067" s="4">
        <f t="shared" si="66"/>
        <v>-0.41241738598136779</v>
      </c>
      <c r="J1067" s="10">
        <f t="shared" si="67"/>
        <v>2.0534824736633657</v>
      </c>
    </row>
    <row r="1068" spans="1:10" x14ac:dyDescent="0.3">
      <c r="A1068" s="2" t="s">
        <v>1398</v>
      </c>
      <c r="B1068" s="6">
        <f t="shared" si="64"/>
        <v>4</v>
      </c>
      <c r="C1068" s="6">
        <f t="shared" si="65"/>
        <v>24</v>
      </c>
      <c r="D1068" s="1">
        <v>97.321600000000004</v>
      </c>
      <c r="E1068" s="1">
        <v>97.321600000000004</v>
      </c>
      <c r="F1068" s="1">
        <v>96.517300000000006</v>
      </c>
      <c r="G1068" s="1">
        <v>97.321600000000004</v>
      </c>
      <c r="H1068" s="3">
        <v>25524</v>
      </c>
      <c r="I1068" s="4">
        <f t="shared" si="66"/>
        <v>0</v>
      </c>
      <c r="J1068" s="10">
        <f t="shared" si="67"/>
        <v>0.82986914999126293</v>
      </c>
    </row>
    <row r="1069" spans="1:10" x14ac:dyDescent="0.3">
      <c r="A1069" s="2" t="s">
        <v>1397</v>
      </c>
      <c r="B1069" s="6">
        <f t="shared" si="64"/>
        <v>5</v>
      </c>
      <c r="C1069" s="6">
        <f t="shared" si="65"/>
        <v>25</v>
      </c>
      <c r="D1069" s="1">
        <v>97.321600000000004</v>
      </c>
      <c r="E1069" s="1">
        <v>97.321600000000004</v>
      </c>
      <c r="F1069" s="1">
        <v>94.908699999999996</v>
      </c>
      <c r="G1069" s="1">
        <v>95.310900000000004</v>
      </c>
      <c r="H1069" s="3">
        <v>49438</v>
      </c>
      <c r="I1069" s="4">
        <f t="shared" si="66"/>
        <v>-2.0876778612895568</v>
      </c>
      <c r="J1069" s="10">
        <f t="shared" si="67"/>
        <v>2.5105581526694229</v>
      </c>
    </row>
    <row r="1070" spans="1:10" x14ac:dyDescent="0.3">
      <c r="A1070" s="2" t="s">
        <v>1396</v>
      </c>
      <c r="B1070" s="6">
        <f t="shared" si="64"/>
        <v>1</v>
      </c>
      <c r="C1070" s="6">
        <f t="shared" si="65"/>
        <v>28</v>
      </c>
      <c r="D1070" s="1">
        <v>95.310900000000004</v>
      </c>
      <c r="E1070" s="1">
        <v>96.517300000000006</v>
      </c>
      <c r="F1070" s="1">
        <v>94.506500000000003</v>
      </c>
      <c r="G1070" s="1">
        <v>95.712999999999994</v>
      </c>
      <c r="H1070" s="3">
        <v>28068</v>
      </c>
      <c r="I1070" s="4">
        <f t="shared" si="66"/>
        <v>0.42099506280724897</v>
      </c>
      <c r="J1070" s="10">
        <f t="shared" si="67"/>
        <v>2.1053651685532992</v>
      </c>
    </row>
    <row r="1071" spans="1:10" x14ac:dyDescent="0.3">
      <c r="A1071" s="2" t="s">
        <v>1395</v>
      </c>
      <c r="B1071" s="6">
        <f t="shared" si="64"/>
        <v>2</v>
      </c>
      <c r="C1071" s="6">
        <f t="shared" si="65"/>
        <v>29</v>
      </c>
      <c r="D1071" s="1">
        <v>96.919499999999999</v>
      </c>
      <c r="E1071" s="1">
        <v>97.321600000000004</v>
      </c>
      <c r="F1071" s="1">
        <v>95.712999999999994</v>
      </c>
      <c r="G1071" s="1">
        <v>96.919499999999999</v>
      </c>
      <c r="H1071" s="3">
        <v>21811</v>
      </c>
      <c r="I1071" s="4">
        <f t="shared" si="66"/>
        <v>1.2526606637428539</v>
      </c>
      <c r="J1071" s="10">
        <f t="shared" si="67"/>
        <v>1.6666827984823009</v>
      </c>
    </row>
    <row r="1072" spans="1:10" x14ac:dyDescent="0.3">
      <c r="A1072" s="2" t="s">
        <v>1394</v>
      </c>
      <c r="B1072" s="6">
        <f t="shared" si="64"/>
        <v>3</v>
      </c>
      <c r="C1072" s="6">
        <f t="shared" si="65"/>
        <v>30</v>
      </c>
      <c r="D1072" s="1">
        <v>96.517300000000006</v>
      </c>
      <c r="E1072" s="1">
        <v>96.919499999999999</v>
      </c>
      <c r="F1072" s="1">
        <v>94.104399999999998</v>
      </c>
      <c r="G1072" s="1">
        <v>95.310900000000004</v>
      </c>
      <c r="H1072" s="3">
        <v>44124</v>
      </c>
      <c r="I1072" s="4">
        <f t="shared" si="66"/>
        <v>-1.6736557265501093</v>
      </c>
      <c r="J1072" s="10">
        <f t="shared" si="67"/>
        <v>2.9475932775638913</v>
      </c>
    </row>
    <row r="1073" spans="1:10" x14ac:dyDescent="0.3">
      <c r="A1073" s="2" t="s">
        <v>1393</v>
      </c>
      <c r="B1073" s="6">
        <f t="shared" si="64"/>
        <v>5</v>
      </c>
      <c r="C1073" s="6">
        <f t="shared" si="65"/>
        <v>2</v>
      </c>
      <c r="D1073" s="1">
        <v>95.712999999999994</v>
      </c>
      <c r="E1073" s="1">
        <v>96.115200000000002</v>
      </c>
      <c r="F1073" s="1">
        <v>94.104399999999998</v>
      </c>
      <c r="G1073" s="1">
        <v>94.908699999999996</v>
      </c>
      <c r="H1073" s="3">
        <v>45030</v>
      </c>
      <c r="I1073" s="4">
        <f t="shared" si="66"/>
        <v>-0.42288029137986149</v>
      </c>
      <c r="J1073" s="10">
        <f t="shared" si="67"/>
        <v>2.1142667777872619</v>
      </c>
    </row>
    <row r="1074" spans="1:10" x14ac:dyDescent="0.3">
      <c r="A1074" s="2" t="s">
        <v>1392</v>
      </c>
      <c r="B1074" s="6">
        <f t="shared" si="64"/>
        <v>1</v>
      </c>
      <c r="C1074" s="6">
        <f t="shared" si="65"/>
        <v>5</v>
      </c>
      <c r="D1074" s="1">
        <v>94.506500000000003</v>
      </c>
      <c r="E1074" s="1">
        <v>94.908699999999996</v>
      </c>
      <c r="F1074" s="1">
        <v>93.3001</v>
      </c>
      <c r="G1074" s="1">
        <v>94.104399999999998</v>
      </c>
      <c r="H1074" s="3">
        <v>28887</v>
      </c>
      <c r="I1074" s="4">
        <f t="shared" si="66"/>
        <v>-0.85105725963391909</v>
      </c>
      <c r="J1074" s="10">
        <f t="shared" si="67"/>
        <v>1.7094197197699941</v>
      </c>
    </row>
    <row r="1075" spans="1:10" x14ac:dyDescent="0.3">
      <c r="A1075" s="2" t="s">
        <v>1391</v>
      </c>
      <c r="B1075" s="6">
        <f t="shared" si="64"/>
        <v>2</v>
      </c>
      <c r="C1075" s="6">
        <f t="shared" si="65"/>
        <v>6</v>
      </c>
      <c r="D1075" s="1">
        <v>94.104399999999998</v>
      </c>
      <c r="E1075" s="1">
        <v>95.712999999999994</v>
      </c>
      <c r="F1075" s="1">
        <v>93.702200000000005</v>
      </c>
      <c r="G1075" s="1">
        <v>94.908699999999996</v>
      </c>
      <c r="H1075" s="3">
        <v>27525</v>
      </c>
      <c r="I1075" s="4">
        <f t="shared" si="66"/>
        <v>0.85105725963391443</v>
      </c>
      <c r="J1075" s="10">
        <f t="shared" si="67"/>
        <v>2.1232462246010666</v>
      </c>
    </row>
    <row r="1076" spans="1:10" x14ac:dyDescent="0.3">
      <c r="A1076" s="2" t="s">
        <v>1390</v>
      </c>
      <c r="B1076" s="6">
        <f t="shared" si="64"/>
        <v>3</v>
      </c>
      <c r="C1076" s="6">
        <f t="shared" si="65"/>
        <v>7</v>
      </c>
      <c r="D1076" s="1">
        <v>94.908699999999996</v>
      </c>
      <c r="E1076" s="1">
        <v>95.712999999999994</v>
      </c>
      <c r="F1076" s="1">
        <v>94.506500000000003</v>
      </c>
      <c r="G1076" s="1">
        <v>95.310900000000004</v>
      </c>
      <c r="H1076" s="3">
        <v>33276</v>
      </c>
      <c r="I1076" s="4">
        <f t="shared" si="66"/>
        <v>0.42288029137986072</v>
      </c>
      <c r="J1076" s="10">
        <f t="shared" si="67"/>
        <v>1.268551520062267</v>
      </c>
    </row>
    <row r="1077" spans="1:10" x14ac:dyDescent="0.3">
      <c r="A1077" s="2" t="s">
        <v>1389</v>
      </c>
      <c r="B1077" s="6">
        <f t="shared" si="64"/>
        <v>4</v>
      </c>
      <c r="C1077" s="6">
        <f t="shared" si="65"/>
        <v>8</v>
      </c>
      <c r="D1077" s="1">
        <v>96.115200000000002</v>
      </c>
      <c r="E1077" s="1">
        <v>96.517300000000006</v>
      </c>
      <c r="F1077" s="1">
        <v>95.712999999999994</v>
      </c>
      <c r="G1077" s="1">
        <v>96.115200000000002</v>
      </c>
      <c r="H1077" s="3">
        <v>30096</v>
      </c>
      <c r="I1077" s="4">
        <f t="shared" si="66"/>
        <v>0.84032922677347832</v>
      </c>
      <c r="J1077" s="10">
        <f t="shared" si="67"/>
        <v>0.83681364849102746</v>
      </c>
    </row>
    <row r="1078" spans="1:10" x14ac:dyDescent="0.3">
      <c r="A1078" s="2" t="s">
        <v>1388</v>
      </c>
      <c r="B1078" s="6">
        <f t="shared" si="64"/>
        <v>5</v>
      </c>
      <c r="C1078" s="6">
        <f t="shared" si="65"/>
        <v>9</v>
      </c>
      <c r="D1078" s="1">
        <v>96.517300000000006</v>
      </c>
      <c r="E1078" s="1">
        <v>96.517300000000006</v>
      </c>
      <c r="F1078" s="1">
        <v>95.712999999999994</v>
      </c>
      <c r="G1078" s="1">
        <v>96.517300000000006</v>
      </c>
      <c r="H1078" s="3">
        <v>23287</v>
      </c>
      <c r="I1078" s="4">
        <f t="shared" si="66"/>
        <v>0.41747948452481043</v>
      </c>
      <c r="J1078" s="10">
        <f t="shared" si="67"/>
        <v>0.83681364849102746</v>
      </c>
    </row>
    <row r="1079" spans="1:10" x14ac:dyDescent="0.3">
      <c r="A1079" s="2" t="s">
        <v>1387</v>
      </c>
      <c r="B1079" s="6">
        <f t="shared" si="64"/>
        <v>1</v>
      </c>
      <c r="C1079" s="6">
        <f t="shared" si="65"/>
        <v>12</v>
      </c>
      <c r="D1079" s="1">
        <v>96.115200000000002</v>
      </c>
      <c r="E1079" s="1">
        <v>96.517300000000006</v>
      </c>
      <c r="F1079" s="1">
        <v>94.506500000000003</v>
      </c>
      <c r="G1079" s="1">
        <v>95.310900000000004</v>
      </c>
      <c r="H1079" s="3">
        <v>37048</v>
      </c>
      <c r="I1079" s="4">
        <f t="shared" si="66"/>
        <v>-1.2578087112982905</v>
      </c>
      <c r="J1079" s="10">
        <f t="shared" si="67"/>
        <v>2.1053651685532992</v>
      </c>
    </row>
    <row r="1080" spans="1:10" x14ac:dyDescent="0.3">
      <c r="A1080" s="2" t="s">
        <v>1386</v>
      </c>
      <c r="B1080" s="6">
        <f t="shared" si="64"/>
        <v>2</v>
      </c>
      <c r="C1080" s="6">
        <f t="shared" si="65"/>
        <v>13</v>
      </c>
      <c r="D1080" s="1">
        <v>96.517300000000006</v>
      </c>
      <c r="E1080" s="1">
        <v>97.321600000000004</v>
      </c>
      <c r="F1080" s="1">
        <v>96.115200000000002</v>
      </c>
      <c r="G1080" s="1">
        <v>96.919499999999999</v>
      </c>
      <c r="H1080" s="3">
        <v>24046</v>
      </c>
      <c r="I1080" s="4">
        <f t="shared" si="66"/>
        <v>1.6736557265501124</v>
      </c>
      <c r="J1080" s="10">
        <f t="shared" si="67"/>
        <v>1.2473486345160716</v>
      </c>
    </row>
    <row r="1081" spans="1:10" x14ac:dyDescent="0.3">
      <c r="A1081" s="2" t="s">
        <v>1385</v>
      </c>
      <c r="B1081" s="6">
        <f t="shared" si="64"/>
        <v>3</v>
      </c>
      <c r="C1081" s="6">
        <f t="shared" si="65"/>
        <v>14</v>
      </c>
      <c r="D1081" s="1">
        <v>97.321600000000004</v>
      </c>
      <c r="E1081" s="1">
        <v>98.125900000000001</v>
      </c>
      <c r="F1081" s="1">
        <v>96.919499999999999</v>
      </c>
      <c r="G1081" s="1">
        <v>98.125900000000001</v>
      </c>
      <c r="H1081" s="3">
        <v>32903</v>
      </c>
      <c r="I1081" s="4">
        <f t="shared" si="66"/>
        <v>1.2370610993947706</v>
      </c>
      <c r="J1081" s="10">
        <f t="shared" si="67"/>
        <v>1.2370610993947706</v>
      </c>
    </row>
    <row r="1082" spans="1:10" x14ac:dyDescent="0.3">
      <c r="A1082" s="2" t="s">
        <v>1384</v>
      </c>
      <c r="B1082" s="6">
        <f t="shared" si="64"/>
        <v>4</v>
      </c>
      <c r="C1082" s="6">
        <f t="shared" si="65"/>
        <v>15</v>
      </c>
      <c r="D1082" s="1">
        <v>97.321600000000004</v>
      </c>
      <c r="E1082" s="1">
        <v>98.125900000000001</v>
      </c>
      <c r="F1082" s="1">
        <v>96.919499999999999</v>
      </c>
      <c r="G1082" s="1">
        <v>98.125900000000001</v>
      </c>
      <c r="H1082" s="3">
        <v>16813</v>
      </c>
      <c r="I1082" s="4">
        <f t="shared" si="66"/>
        <v>0</v>
      </c>
      <c r="J1082" s="10">
        <f t="shared" si="67"/>
        <v>1.2370610993947706</v>
      </c>
    </row>
    <row r="1083" spans="1:10" x14ac:dyDescent="0.3">
      <c r="A1083" s="2" t="s">
        <v>1383</v>
      </c>
      <c r="B1083" s="6">
        <f t="shared" si="64"/>
        <v>5</v>
      </c>
      <c r="C1083" s="6">
        <f t="shared" si="65"/>
        <v>16</v>
      </c>
      <c r="D1083" s="1">
        <v>98.125900000000001</v>
      </c>
      <c r="E1083" s="1">
        <v>98.930300000000003</v>
      </c>
      <c r="F1083" s="1">
        <v>97.321600000000004</v>
      </c>
      <c r="G1083" s="1">
        <v>98.125900000000001</v>
      </c>
      <c r="H1083" s="3">
        <v>28679</v>
      </c>
      <c r="I1083" s="4">
        <f t="shared" si="66"/>
        <v>0</v>
      </c>
      <c r="J1083" s="10">
        <f t="shared" si="67"/>
        <v>1.6394603389239208</v>
      </c>
    </row>
    <row r="1084" spans="1:10" x14ac:dyDescent="0.3">
      <c r="A1084" s="2" t="s">
        <v>1382</v>
      </c>
      <c r="B1084" s="6">
        <f t="shared" si="64"/>
        <v>1</v>
      </c>
      <c r="C1084" s="6">
        <f t="shared" si="65"/>
        <v>19</v>
      </c>
      <c r="D1084" s="1">
        <v>98.125900000000001</v>
      </c>
      <c r="E1084" s="1">
        <v>98.528099999999995</v>
      </c>
      <c r="F1084" s="1">
        <v>97.321600000000004</v>
      </c>
      <c r="G1084" s="1">
        <v>97.321600000000004</v>
      </c>
      <c r="H1084" s="3">
        <v>20829</v>
      </c>
      <c r="I1084" s="4">
        <f t="shared" si="66"/>
        <v>-0.8230389646553401</v>
      </c>
      <c r="J1084" s="10">
        <f t="shared" si="67"/>
        <v>1.2320828293011317</v>
      </c>
    </row>
    <row r="1085" spans="1:10" x14ac:dyDescent="0.3">
      <c r="A1085" s="2" t="s">
        <v>1381</v>
      </c>
      <c r="B1085" s="6">
        <f t="shared" si="64"/>
        <v>2</v>
      </c>
      <c r="C1085" s="6">
        <f t="shared" si="65"/>
        <v>20</v>
      </c>
      <c r="D1085" s="1">
        <v>98.125900000000001</v>
      </c>
      <c r="E1085" s="1">
        <v>98.125900000000001</v>
      </c>
      <c r="F1085" s="1">
        <v>97.321600000000004</v>
      </c>
      <c r="G1085" s="1">
        <v>97.321600000000004</v>
      </c>
      <c r="H1085" s="3">
        <v>25402</v>
      </c>
      <c r="I1085" s="4">
        <f t="shared" si="66"/>
        <v>0</v>
      </c>
      <c r="J1085" s="10">
        <f t="shared" si="67"/>
        <v>0.82303896465533988</v>
      </c>
    </row>
    <row r="1086" spans="1:10" x14ac:dyDescent="0.3">
      <c r="A1086" s="2" t="s">
        <v>1380</v>
      </c>
      <c r="B1086" s="6">
        <f t="shared" si="64"/>
        <v>3</v>
      </c>
      <c r="C1086" s="6">
        <f t="shared" si="65"/>
        <v>21</v>
      </c>
      <c r="D1086" s="1">
        <v>98.125900000000001</v>
      </c>
      <c r="E1086" s="1">
        <v>98.125900000000001</v>
      </c>
      <c r="F1086" s="1">
        <v>96.919499999999999</v>
      </c>
      <c r="G1086" s="1">
        <v>96.919499999999999</v>
      </c>
      <c r="H1086" s="3">
        <v>24218</v>
      </c>
      <c r="I1086" s="4">
        <f t="shared" si="66"/>
        <v>-0.41402213473943716</v>
      </c>
      <c r="J1086" s="10">
        <f t="shared" si="67"/>
        <v>1.2370610993947706</v>
      </c>
    </row>
    <row r="1087" spans="1:10" x14ac:dyDescent="0.3">
      <c r="A1087" s="2" t="s">
        <v>1379</v>
      </c>
      <c r="B1087" s="6">
        <f t="shared" si="64"/>
        <v>4</v>
      </c>
      <c r="C1087" s="6">
        <f t="shared" si="65"/>
        <v>22</v>
      </c>
      <c r="D1087" s="1">
        <v>97.723799999999997</v>
      </c>
      <c r="E1087" s="1">
        <v>98.125900000000001</v>
      </c>
      <c r="F1087" s="1">
        <v>97.321600000000004</v>
      </c>
      <c r="G1087" s="1">
        <v>98.125900000000001</v>
      </c>
      <c r="H1087" s="3">
        <v>26336</v>
      </c>
      <c r="I1087" s="4">
        <f t="shared" si="66"/>
        <v>1.2370610993947706</v>
      </c>
      <c r="J1087" s="10">
        <f t="shared" si="67"/>
        <v>0.82303896465533988</v>
      </c>
    </row>
    <row r="1088" spans="1:10" x14ac:dyDescent="0.3">
      <c r="A1088" s="2" t="s">
        <v>1378</v>
      </c>
      <c r="B1088" s="6">
        <f t="shared" si="64"/>
        <v>5</v>
      </c>
      <c r="C1088" s="6">
        <f t="shared" si="65"/>
        <v>23</v>
      </c>
      <c r="D1088" s="1">
        <v>97.321600000000004</v>
      </c>
      <c r="E1088" s="1">
        <v>98.528099999999995</v>
      </c>
      <c r="F1088" s="1">
        <v>97.321600000000004</v>
      </c>
      <c r="G1088" s="1">
        <v>98.125900000000001</v>
      </c>
      <c r="H1088" s="3">
        <v>31778</v>
      </c>
      <c r="I1088" s="4">
        <f t="shared" si="66"/>
        <v>0</v>
      </c>
      <c r="J1088" s="10">
        <f t="shared" si="67"/>
        <v>1.2320828293011317</v>
      </c>
    </row>
    <row r="1089" spans="1:10" x14ac:dyDescent="0.3">
      <c r="A1089" s="2" t="s">
        <v>1377</v>
      </c>
      <c r="B1089" s="6">
        <f t="shared" si="64"/>
        <v>1</v>
      </c>
      <c r="C1089" s="6">
        <f t="shared" si="65"/>
        <v>26</v>
      </c>
      <c r="D1089" s="1">
        <v>98.930300000000003</v>
      </c>
      <c r="E1089" s="1">
        <v>99.332400000000007</v>
      </c>
      <c r="F1089" s="1">
        <v>98.125900000000001</v>
      </c>
      <c r="G1089" s="1">
        <v>98.930300000000003</v>
      </c>
      <c r="H1089" s="3">
        <v>19854</v>
      </c>
      <c r="I1089" s="4">
        <f t="shared" si="66"/>
        <v>0.81642137426858208</v>
      </c>
      <c r="J1089" s="10">
        <f t="shared" si="67"/>
        <v>1.2220453784965473</v>
      </c>
    </row>
    <row r="1090" spans="1:10" x14ac:dyDescent="0.3">
      <c r="A1090" s="2" t="s">
        <v>1376</v>
      </c>
      <c r="B1090" s="6">
        <f t="shared" si="64"/>
        <v>2</v>
      </c>
      <c r="C1090" s="6">
        <f t="shared" si="65"/>
        <v>27</v>
      </c>
      <c r="D1090" s="1">
        <v>98.528099999999995</v>
      </c>
      <c r="E1090" s="1">
        <v>99.7346</v>
      </c>
      <c r="F1090" s="1">
        <v>98.528099999999995</v>
      </c>
      <c r="G1090" s="1">
        <v>99.332400000000007</v>
      </c>
      <c r="H1090" s="3">
        <v>18301</v>
      </c>
      <c r="I1090" s="4">
        <f t="shared" si="66"/>
        <v>0.40562400422797829</v>
      </c>
      <c r="J1090" s="10">
        <f t="shared" si="67"/>
        <v>1.217087120483052</v>
      </c>
    </row>
    <row r="1091" spans="1:10" x14ac:dyDescent="0.3">
      <c r="A1091" s="2" t="s">
        <v>1375</v>
      </c>
      <c r="B1091" s="6">
        <f t="shared" ref="B1091:B1154" si="68">WEEKDAY(A1091,2)</f>
        <v>3</v>
      </c>
      <c r="C1091" s="6">
        <f t="shared" ref="C1091:C1154" si="69">DAY(A1091)</f>
        <v>28</v>
      </c>
      <c r="D1091" s="1">
        <v>99.7346</v>
      </c>
      <c r="E1091" s="1">
        <v>99.7346</v>
      </c>
      <c r="F1091" s="1">
        <v>98.528099999999995</v>
      </c>
      <c r="G1091" s="1">
        <v>99.7346</v>
      </c>
      <c r="H1091" s="3">
        <v>37799</v>
      </c>
      <c r="I1091" s="4">
        <f t="shared" ref="I1091:I1154" si="70">100*LN(G1091/G1090)</f>
        <v>0.40408560663227022</v>
      </c>
      <c r="J1091" s="10">
        <f t="shared" ref="J1091:J1154" si="71">100*LN(E1091/F1091)</f>
        <v>1.217087120483052</v>
      </c>
    </row>
    <row r="1092" spans="1:10" x14ac:dyDescent="0.3">
      <c r="A1092" s="2" t="s">
        <v>1374</v>
      </c>
      <c r="B1092" s="6">
        <f t="shared" si="68"/>
        <v>4</v>
      </c>
      <c r="C1092" s="6">
        <f t="shared" si="69"/>
        <v>29</v>
      </c>
      <c r="D1092" s="1">
        <v>99.332400000000007</v>
      </c>
      <c r="E1092" s="1">
        <v>99.7346</v>
      </c>
      <c r="F1092" s="1">
        <v>97.723799999999997</v>
      </c>
      <c r="G1092" s="1">
        <v>98.125900000000001</v>
      </c>
      <c r="H1092" s="3">
        <v>43079</v>
      </c>
      <c r="I1092" s="4">
        <f t="shared" si="70"/>
        <v>-1.6261309851288195</v>
      </c>
      <c r="J1092" s="10">
        <f t="shared" si="71"/>
        <v>2.0367525638028097</v>
      </c>
    </row>
    <row r="1093" spans="1:10" x14ac:dyDescent="0.3">
      <c r="A1093" s="2" t="s">
        <v>1373</v>
      </c>
      <c r="B1093" s="6">
        <f t="shared" si="68"/>
        <v>5</v>
      </c>
      <c r="C1093" s="6">
        <f t="shared" si="69"/>
        <v>30</v>
      </c>
      <c r="D1093" s="1">
        <v>98.125900000000001</v>
      </c>
      <c r="E1093" s="1">
        <v>98.528099999999995</v>
      </c>
      <c r="F1093" s="1">
        <v>96.115200000000002</v>
      </c>
      <c r="G1093" s="1">
        <v>96.115200000000002</v>
      </c>
      <c r="H1093" s="3">
        <v>69113</v>
      </c>
      <c r="I1093" s="4">
        <f t="shared" si="70"/>
        <v>-2.0703875991714207</v>
      </c>
      <c r="J1093" s="10">
        <f t="shared" si="71"/>
        <v>2.4794314638171908</v>
      </c>
    </row>
    <row r="1094" spans="1:10" x14ac:dyDescent="0.3">
      <c r="A1094" s="2" t="s">
        <v>1372</v>
      </c>
      <c r="B1094" s="6">
        <f t="shared" si="68"/>
        <v>2</v>
      </c>
      <c r="C1094" s="6">
        <f t="shared" si="69"/>
        <v>3</v>
      </c>
      <c r="D1094" s="1">
        <v>96.517300000000006</v>
      </c>
      <c r="E1094" s="1">
        <v>98.528099999999995</v>
      </c>
      <c r="F1094" s="1">
        <v>96.517300000000006</v>
      </c>
      <c r="G1094" s="1">
        <v>98.528099999999995</v>
      </c>
      <c r="H1094" s="3">
        <v>40522</v>
      </c>
      <c r="I1094" s="4">
        <f t="shared" si="70"/>
        <v>2.4794314638171908</v>
      </c>
      <c r="J1094" s="10">
        <f t="shared" si="71"/>
        <v>2.0619519792923837</v>
      </c>
    </row>
    <row r="1095" spans="1:10" x14ac:dyDescent="0.3">
      <c r="A1095" s="2" t="s">
        <v>1371</v>
      </c>
      <c r="B1095" s="6">
        <f t="shared" si="68"/>
        <v>3</v>
      </c>
      <c r="C1095" s="6">
        <f t="shared" si="69"/>
        <v>4</v>
      </c>
      <c r="D1095" s="1">
        <v>99.332400000000007</v>
      </c>
      <c r="E1095" s="1">
        <v>99.7346</v>
      </c>
      <c r="F1095" s="1">
        <v>98.930300000000003</v>
      </c>
      <c r="G1095" s="1">
        <v>99.332400000000007</v>
      </c>
      <c r="H1095" s="3">
        <v>33486</v>
      </c>
      <c r="I1095" s="4">
        <f t="shared" si="70"/>
        <v>0.81300151385076469</v>
      </c>
      <c r="J1095" s="10">
        <f t="shared" si="71"/>
        <v>0.80970961086024462</v>
      </c>
    </row>
    <row r="1096" spans="1:10" x14ac:dyDescent="0.3">
      <c r="A1096" s="2" t="s">
        <v>1370</v>
      </c>
      <c r="B1096" s="6">
        <f t="shared" si="68"/>
        <v>4</v>
      </c>
      <c r="C1096" s="6">
        <f t="shared" si="69"/>
        <v>5</v>
      </c>
      <c r="D1096" s="1">
        <v>98.930300000000003</v>
      </c>
      <c r="E1096" s="1">
        <v>99.332400000000007</v>
      </c>
      <c r="F1096" s="1">
        <v>97.723799999999997</v>
      </c>
      <c r="G1096" s="1">
        <v>98.930300000000003</v>
      </c>
      <c r="H1096" s="3">
        <v>19558</v>
      </c>
      <c r="I1096" s="4">
        <f t="shared" si="70"/>
        <v>-0.40562400422797429</v>
      </c>
      <c r="J1096" s="10">
        <f t="shared" si="71"/>
        <v>1.6326669571705243</v>
      </c>
    </row>
    <row r="1097" spans="1:10" x14ac:dyDescent="0.3">
      <c r="A1097" s="2" t="s">
        <v>1369</v>
      </c>
      <c r="B1097" s="6">
        <f t="shared" si="68"/>
        <v>5</v>
      </c>
      <c r="C1097" s="6">
        <f t="shared" si="69"/>
        <v>6</v>
      </c>
      <c r="D1097" s="1">
        <v>99.332400000000007</v>
      </c>
      <c r="E1097" s="1">
        <v>99.332400000000007</v>
      </c>
      <c r="F1097" s="1">
        <v>98.125900000000001</v>
      </c>
      <c r="G1097" s="1">
        <v>98.528099999999995</v>
      </c>
      <c r="H1097" s="3">
        <v>19282</v>
      </c>
      <c r="I1097" s="4">
        <f t="shared" si="70"/>
        <v>-0.40737750962279629</v>
      </c>
      <c r="J1097" s="10">
        <f t="shared" si="71"/>
        <v>1.2220453784965473</v>
      </c>
    </row>
    <row r="1098" spans="1:10" x14ac:dyDescent="0.3">
      <c r="A1098" s="2" t="s">
        <v>1368</v>
      </c>
      <c r="B1098" s="6">
        <f t="shared" si="68"/>
        <v>1</v>
      </c>
      <c r="C1098" s="6">
        <f t="shared" si="69"/>
        <v>9</v>
      </c>
      <c r="D1098" s="1">
        <v>98.528099999999995</v>
      </c>
      <c r="E1098" s="1">
        <v>99.332400000000007</v>
      </c>
      <c r="F1098" s="1">
        <v>98.528099999999995</v>
      </c>
      <c r="G1098" s="1">
        <v>98.930300000000003</v>
      </c>
      <c r="H1098" s="3">
        <v>19730</v>
      </c>
      <c r="I1098" s="4">
        <f t="shared" si="70"/>
        <v>0.40737750962279518</v>
      </c>
      <c r="J1098" s="10">
        <f t="shared" si="71"/>
        <v>0.81300151385076469</v>
      </c>
    </row>
    <row r="1099" spans="1:10" x14ac:dyDescent="0.3">
      <c r="A1099" s="2" t="s">
        <v>1367</v>
      </c>
      <c r="B1099" s="6">
        <f t="shared" si="68"/>
        <v>2</v>
      </c>
      <c r="C1099" s="6">
        <f t="shared" si="69"/>
        <v>10</v>
      </c>
      <c r="D1099" s="1">
        <v>98.930300000000003</v>
      </c>
      <c r="E1099" s="1">
        <v>100.1367</v>
      </c>
      <c r="F1099" s="1">
        <v>98.528099999999995</v>
      </c>
      <c r="G1099" s="1">
        <v>100.1367</v>
      </c>
      <c r="H1099" s="3">
        <v>26661</v>
      </c>
      <c r="I1099" s="4">
        <f t="shared" si="70"/>
        <v>1.2120690716500362</v>
      </c>
      <c r="J1099" s="10">
        <f t="shared" si="71"/>
        <v>1.6194465812728351</v>
      </c>
    </row>
    <row r="1100" spans="1:10" x14ac:dyDescent="0.3">
      <c r="A1100" s="2" t="s">
        <v>1366</v>
      </c>
      <c r="B1100" s="6">
        <f t="shared" si="68"/>
        <v>3</v>
      </c>
      <c r="C1100" s="6">
        <f t="shared" si="69"/>
        <v>11</v>
      </c>
      <c r="D1100" s="1">
        <v>99.7346</v>
      </c>
      <c r="E1100" s="1">
        <v>100.5389</v>
      </c>
      <c r="F1100" s="1">
        <v>99.332400000000007</v>
      </c>
      <c r="G1100" s="1">
        <v>100.5389</v>
      </c>
      <c r="H1100" s="3">
        <v>27990</v>
      </c>
      <c r="I1100" s="4">
        <f t="shared" si="70"/>
        <v>0.40084647913210103</v>
      </c>
      <c r="J1100" s="10">
        <f t="shared" si="71"/>
        <v>1.2072915465541594</v>
      </c>
    </row>
    <row r="1101" spans="1:10" x14ac:dyDescent="0.3">
      <c r="A1101" s="2" t="s">
        <v>1365</v>
      </c>
      <c r="B1101" s="6">
        <f t="shared" si="68"/>
        <v>4</v>
      </c>
      <c r="C1101" s="6">
        <f t="shared" si="69"/>
        <v>12</v>
      </c>
      <c r="D1101" s="1">
        <v>99.7346</v>
      </c>
      <c r="E1101" s="1">
        <v>99.7346</v>
      </c>
      <c r="F1101" s="1">
        <v>98.930300000000003</v>
      </c>
      <c r="G1101" s="1">
        <v>99.332400000000007</v>
      </c>
      <c r="H1101" s="3">
        <v>22300</v>
      </c>
      <c r="I1101" s="4">
        <f t="shared" si="70"/>
        <v>-1.2072915465541694</v>
      </c>
      <c r="J1101" s="10">
        <f t="shared" si="71"/>
        <v>0.80970961086024462</v>
      </c>
    </row>
    <row r="1102" spans="1:10" x14ac:dyDescent="0.3">
      <c r="A1102" s="2" t="s">
        <v>1364</v>
      </c>
      <c r="B1102" s="6">
        <f t="shared" si="68"/>
        <v>5</v>
      </c>
      <c r="C1102" s="6">
        <f t="shared" si="69"/>
        <v>13</v>
      </c>
      <c r="D1102" s="1">
        <v>98.930300000000003</v>
      </c>
      <c r="E1102" s="1">
        <v>99.332400000000007</v>
      </c>
      <c r="F1102" s="1">
        <v>98.528099999999995</v>
      </c>
      <c r="G1102" s="1">
        <v>98.930300000000003</v>
      </c>
      <c r="H1102" s="3">
        <v>17197</v>
      </c>
      <c r="I1102" s="4">
        <f t="shared" si="70"/>
        <v>-0.40562400422797429</v>
      </c>
      <c r="J1102" s="10">
        <f t="shared" si="71"/>
        <v>0.81300151385076469</v>
      </c>
    </row>
    <row r="1103" spans="1:10" x14ac:dyDescent="0.3">
      <c r="A1103" s="2" t="s">
        <v>1363</v>
      </c>
      <c r="B1103" s="6">
        <f t="shared" si="68"/>
        <v>1</v>
      </c>
      <c r="C1103" s="6">
        <f t="shared" si="69"/>
        <v>16</v>
      </c>
      <c r="D1103" s="1">
        <v>98.528099999999995</v>
      </c>
      <c r="E1103" s="1">
        <v>99.7346</v>
      </c>
      <c r="F1103" s="1">
        <v>98.528099999999995</v>
      </c>
      <c r="G1103" s="1">
        <v>99.7346</v>
      </c>
      <c r="H1103" s="3">
        <v>13737</v>
      </c>
      <c r="I1103" s="4">
        <f t="shared" si="70"/>
        <v>0.80970961086024462</v>
      </c>
      <c r="J1103" s="10">
        <f t="shared" si="71"/>
        <v>1.217087120483052</v>
      </c>
    </row>
    <row r="1104" spans="1:10" x14ac:dyDescent="0.3">
      <c r="A1104" s="2" t="s">
        <v>1362</v>
      </c>
      <c r="B1104" s="6">
        <f t="shared" si="68"/>
        <v>2</v>
      </c>
      <c r="C1104" s="6">
        <f t="shared" si="69"/>
        <v>17</v>
      </c>
      <c r="D1104" s="1">
        <v>99.7346</v>
      </c>
      <c r="E1104" s="1">
        <v>100.5389</v>
      </c>
      <c r="F1104" s="1">
        <v>98.930300000000003</v>
      </c>
      <c r="G1104" s="1">
        <v>100.5389</v>
      </c>
      <c r="H1104" s="3">
        <v>20568</v>
      </c>
      <c r="I1104" s="4">
        <f t="shared" si="70"/>
        <v>0.80320593992188549</v>
      </c>
      <c r="J1104" s="10">
        <f t="shared" si="71"/>
        <v>1.612915550782134</v>
      </c>
    </row>
    <row r="1105" spans="1:10" x14ac:dyDescent="0.3">
      <c r="A1105" s="2" t="s">
        <v>1361</v>
      </c>
      <c r="B1105" s="6">
        <f t="shared" si="68"/>
        <v>3</v>
      </c>
      <c r="C1105" s="6">
        <f t="shared" si="69"/>
        <v>18</v>
      </c>
      <c r="D1105" s="1">
        <v>100.5389</v>
      </c>
      <c r="E1105" s="1">
        <v>101.7453</v>
      </c>
      <c r="F1105" s="1">
        <v>99.7346</v>
      </c>
      <c r="G1105" s="1">
        <v>100.941</v>
      </c>
      <c r="H1105" s="3">
        <v>38103</v>
      </c>
      <c r="I1105" s="4">
        <f t="shared" si="70"/>
        <v>0.39914704528753819</v>
      </c>
      <c r="J1105" s="10">
        <f t="shared" si="71"/>
        <v>1.9959973723325146</v>
      </c>
    </row>
    <row r="1106" spans="1:10" x14ac:dyDescent="0.3">
      <c r="A1106" s="2" t="s">
        <v>1360</v>
      </c>
      <c r="B1106" s="6">
        <f t="shared" si="68"/>
        <v>4</v>
      </c>
      <c r="C1106" s="6">
        <f t="shared" si="69"/>
        <v>19</v>
      </c>
      <c r="D1106" s="1">
        <v>100.1367</v>
      </c>
      <c r="E1106" s="1">
        <v>101.3432</v>
      </c>
      <c r="F1106" s="1">
        <v>100.1367</v>
      </c>
      <c r="G1106" s="1">
        <v>101.3432</v>
      </c>
      <c r="H1106" s="3">
        <v>25211</v>
      </c>
      <c r="I1106" s="4">
        <f t="shared" si="70"/>
        <v>0.39765886807524609</v>
      </c>
      <c r="J1106" s="10">
        <f t="shared" si="71"/>
        <v>1.1976523924949003</v>
      </c>
    </row>
    <row r="1107" spans="1:10" x14ac:dyDescent="0.3">
      <c r="A1107" s="2" t="s">
        <v>1359</v>
      </c>
      <c r="B1107" s="6">
        <f t="shared" si="68"/>
        <v>5</v>
      </c>
      <c r="C1107" s="6">
        <f t="shared" si="69"/>
        <v>20</v>
      </c>
      <c r="D1107" s="1">
        <v>101.7453</v>
      </c>
      <c r="E1107" s="1">
        <v>102.14749999999999</v>
      </c>
      <c r="F1107" s="1">
        <v>99.7346</v>
      </c>
      <c r="G1107" s="1">
        <v>100.1367</v>
      </c>
      <c r="H1107" s="3">
        <v>31589</v>
      </c>
      <c r="I1107" s="4">
        <f t="shared" si="70"/>
        <v>-1.197652392494891</v>
      </c>
      <c r="J1107" s="10">
        <f t="shared" si="71"/>
        <v>2.3905189264801523</v>
      </c>
    </row>
    <row r="1108" spans="1:10" x14ac:dyDescent="0.3">
      <c r="A1108" s="2" t="s">
        <v>1358</v>
      </c>
      <c r="B1108" s="6">
        <f t="shared" si="68"/>
        <v>1</v>
      </c>
      <c r="C1108" s="6">
        <f t="shared" si="69"/>
        <v>23</v>
      </c>
      <c r="D1108" s="1">
        <v>100.5389</v>
      </c>
      <c r="E1108" s="1">
        <v>100.941</v>
      </c>
      <c r="F1108" s="1">
        <v>98.930300000000003</v>
      </c>
      <c r="G1108" s="1">
        <v>98.930300000000003</v>
      </c>
      <c r="H1108" s="3">
        <v>25147</v>
      </c>
      <c r="I1108" s="4">
        <f t="shared" si="70"/>
        <v>-1.2120690716500393</v>
      </c>
      <c r="J1108" s="10">
        <f t="shared" si="71"/>
        <v>2.0120625960696756</v>
      </c>
    </row>
    <row r="1109" spans="1:10" x14ac:dyDescent="0.3">
      <c r="A1109" s="2" t="s">
        <v>1357</v>
      </c>
      <c r="B1109" s="6">
        <f t="shared" si="68"/>
        <v>2</v>
      </c>
      <c r="C1109" s="6">
        <f t="shared" si="69"/>
        <v>24</v>
      </c>
      <c r="D1109" s="1">
        <v>98.930300000000003</v>
      </c>
      <c r="E1109" s="1">
        <v>99.332400000000007</v>
      </c>
      <c r="F1109" s="1">
        <v>98.125900000000001</v>
      </c>
      <c r="G1109" s="1">
        <v>98.930300000000003</v>
      </c>
      <c r="H1109" s="3">
        <v>36234</v>
      </c>
      <c r="I1109" s="4">
        <f t="shared" si="70"/>
        <v>0</v>
      </c>
      <c r="J1109" s="10">
        <f t="shared" si="71"/>
        <v>1.2220453784965473</v>
      </c>
    </row>
    <row r="1110" spans="1:10" x14ac:dyDescent="0.3">
      <c r="A1110" s="2" t="s">
        <v>1356</v>
      </c>
      <c r="B1110" s="6">
        <f t="shared" si="68"/>
        <v>3</v>
      </c>
      <c r="C1110" s="6">
        <f t="shared" si="69"/>
        <v>25</v>
      </c>
      <c r="D1110" s="1">
        <v>98.930300000000003</v>
      </c>
      <c r="E1110" s="1">
        <v>100.1367</v>
      </c>
      <c r="F1110" s="1">
        <v>98.930300000000003</v>
      </c>
      <c r="G1110" s="1">
        <v>99.332400000000007</v>
      </c>
      <c r="H1110" s="3">
        <v>31028</v>
      </c>
      <c r="I1110" s="4">
        <f t="shared" si="70"/>
        <v>0.40562400422797829</v>
      </c>
      <c r="J1110" s="10">
        <f t="shared" si="71"/>
        <v>1.2120690716500362</v>
      </c>
    </row>
    <row r="1111" spans="1:10" x14ac:dyDescent="0.3">
      <c r="A1111" s="2" t="s">
        <v>1355</v>
      </c>
      <c r="B1111" s="6">
        <f t="shared" si="68"/>
        <v>4</v>
      </c>
      <c r="C1111" s="6">
        <f t="shared" si="69"/>
        <v>26</v>
      </c>
      <c r="D1111" s="1">
        <v>100.1367</v>
      </c>
      <c r="E1111" s="1">
        <v>100.5389</v>
      </c>
      <c r="F1111" s="1">
        <v>99.332400000000007</v>
      </c>
      <c r="G1111" s="1">
        <v>100.1367</v>
      </c>
      <c r="H1111" s="3">
        <v>33938</v>
      </c>
      <c r="I1111" s="4">
        <f t="shared" si="70"/>
        <v>0.80644506742205779</v>
      </c>
      <c r="J1111" s="10">
        <f t="shared" si="71"/>
        <v>1.2072915465541594</v>
      </c>
    </row>
    <row r="1112" spans="1:10" x14ac:dyDescent="0.3">
      <c r="A1112" s="2" t="s">
        <v>1354</v>
      </c>
      <c r="B1112" s="6">
        <f t="shared" si="68"/>
        <v>5</v>
      </c>
      <c r="C1112" s="6">
        <f t="shared" si="69"/>
        <v>27</v>
      </c>
      <c r="D1112" s="1">
        <v>100.5389</v>
      </c>
      <c r="E1112" s="1">
        <v>101.7453</v>
      </c>
      <c r="F1112" s="1">
        <v>99.7346</v>
      </c>
      <c r="G1112" s="1">
        <v>100.941</v>
      </c>
      <c r="H1112" s="3">
        <v>44450</v>
      </c>
      <c r="I1112" s="4">
        <f t="shared" si="70"/>
        <v>0.7999935244196531</v>
      </c>
      <c r="J1112" s="10">
        <f t="shared" si="71"/>
        <v>1.9959973723325146</v>
      </c>
    </row>
    <row r="1113" spans="1:10" x14ac:dyDescent="0.3">
      <c r="A1113" s="2" t="s">
        <v>1353</v>
      </c>
      <c r="B1113" s="6">
        <f t="shared" si="68"/>
        <v>1</v>
      </c>
      <c r="C1113" s="6">
        <f t="shared" si="69"/>
        <v>30</v>
      </c>
      <c r="D1113" s="1">
        <v>101.3432</v>
      </c>
      <c r="E1113" s="1">
        <v>102.14749999999999</v>
      </c>
      <c r="F1113" s="1">
        <v>100.5389</v>
      </c>
      <c r="G1113" s="1">
        <v>101.7453</v>
      </c>
      <c r="H1113" s="3">
        <v>38191</v>
      </c>
      <c r="I1113" s="4">
        <f t="shared" si="70"/>
        <v>0.79364438712306529</v>
      </c>
      <c r="J1113" s="10">
        <f t="shared" si="71"/>
        <v>1.5873129865582518</v>
      </c>
    </row>
    <row r="1114" spans="1:10" x14ac:dyDescent="0.3">
      <c r="A1114" s="2" t="s">
        <v>1352</v>
      </c>
      <c r="B1114" s="6">
        <f t="shared" si="68"/>
        <v>2</v>
      </c>
      <c r="C1114" s="6">
        <f t="shared" si="69"/>
        <v>1</v>
      </c>
      <c r="D1114" s="1">
        <v>101.7453</v>
      </c>
      <c r="E1114" s="1">
        <v>103.354</v>
      </c>
      <c r="F1114" s="1">
        <v>101.3432</v>
      </c>
      <c r="G1114" s="1">
        <v>102.95180000000001</v>
      </c>
      <c r="H1114" s="3">
        <v>33022</v>
      </c>
      <c r="I1114" s="4">
        <f t="shared" si="70"/>
        <v>1.178828592694432</v>
      </c>
      <c r="J1114" s="10">
        <f t="shared" si="71"/>
        <v>1.9647212394580942</v>
      </c>
    </row>
    <row r="1115" spans="1:10" x14ac:dyDescent="0.3">
      <c r="A1115" s="2" t="s">
        <v>1351</v>
      </c>
      <c r="B1115" s="6">
        <f t="shared" si="68"/>
        <v>3</v>
      </c>
      <c r="C1115" s="6">
        <f t="shared" si="69"/>
        <v>2</v>
      </c>
      <c r="D1115" s="1">
        <v>104.1583</v>
      </c>
      <c r="E1115" s="1">
        <v>106.5712</v>
      </c>
      <c r="F1115" s="1">
        <v>103.7561</v>
      </c>
      <c r="G1115" s="1">
        <v>106.5712</v>
      </c>
      <c r="H1115" s="3">
        <v>51623</v>
      </c>
      <c r="I1115" s="4">
        <f t="shared" si="70"/>
        <v>3.4552388837439474</v>
      </c>
      <c r="J1115" s="10">
        <f t="shared" si="71"/>
        <v>2.6770353810867866</v>
      </c>
    </row>
    <row r="1116" spans="1:10" x14ac:dyDescent="0.3">
      <c r="A1116" s="2" t="s">
        <v>1350</v>
      </c>
      <c r="B1116" s="6">
        <f t="shared" si="68"/>
        <v>4</v>
      </c>
      <c r="C1116" s="6">
        <f t="shared" si="69"/>
        <v>3</v>
      </c>
      <c r="D1116" s="1">
        <v>105.76690000000001</v>
      </c>
      <c r="E1116" s="1">
        <v>108.58199999999999</v>
      </c>
      <c r="F1116" s="1">
        <v>104.96259999999999</v>
      </c>
      <c r="G1116" s="1">
        <v>108.1798</v>
      </c>
      <c r="H1116" s="3">
        <v>41188</v>
      </c>
      <c r="I1116" s="4">
        <f t="shared" si="70"/>
        <v>1.4981351296974734</v>
      </c>
      <c r="J1116" s="10">
        <f t="shared" si="71"/>
        <v>3.3901551675681416</v>
      </c>
    </row>
    <row r="1117" spans="1:10" x14ac:dyDescent="0.3">
      <c r="A1117" s="2" t="s">
        <v>1349</v>
      </c>
      <c r="B1117" s="6">
        <f t="shared" si="68"/>
        <v>5</v>
      </c>
      <c r="C1117" s="6">
        <f t="shared" si="69"/>
        <v>4</v>
      </c>
      <c r="D1117" s="1">
        <v>107.3755</v>
      </c>
      <c r="E1117" s="1">
        <v>109.38630000000001</v>
      </c>
      <c r="F1117" s="1">
        <v>106.1691</v>
      </c>
      <c r="G1117" s="1">
        <v>108.58199999999999</v>
      </c>
      <c r="H1117" s="3">
        <v>44516</v>
      </c>
      <c r="I1117" s="4">
        <f t="shared" si="70"/>
        <v>0.37109902351146068</v>
      </c>
      <c r="J1117" s="10">
        <f t="shared" si="71"/>
        <v>2.9852547608283291</v>
      </c>
    </row>
    <row r="1118" spans="1:10" x14ac:dyDescent="0.3">
      <c r="A1118" s="2" t="s">
        <v>1348</v>
      </c>
      <c r="B1118" s="6">
        <f t="shared" si="68"/>
        <v>1</v>
      </c>
      <c r="C1118" s="6">
        <f t="shared" si="69"/>
        <v>7</v>
      </c>
      <c r="D1118" s="1">
        <v>108.1798</v>
      </c>
      <c r="E1118" s="1">
        <v>109.38630000000001</v>
      </c>
      <c r="F1118" s="1">
        <v>106.5712</v>
      </c>
      <c r="G1118" s="1">
        <v>109.38630000000001</v>
      </c>
      <c r="H1118" s="3">
        <v>32207</v>
      </c>
      <c r="I1118" s="4">
        <f t="shared" si="70"/>
        <v>0.7380005720820475</v>
      </c>
      <c r="J1118" s="10">
        <f t="shared" si="71"/>
        <v>2.6072347252909993</v>
      </c>
    </row>
    <row r="1119" spans="1:10" x14ac:dyDescent="0.3">
      <c r="A1119" s="2" t="s">
        <v>1347</v>
      </c>
      <c r="B1119" s="6">
        <f t="shared" si="68"/>
        <v>2</v>
      </c>
      <c r="C1119" s="6">
        <f t="shared" si="69"/>
        <v>8</v>
      </c>
      <c r="D1119" s="1">
        <v>108.9841</v>
      </c>
      <c r="E1119" s="1">
        <v>109.38630000000001</v>
      </c>
      <c r="F1119" s="1">
        <v>107.7777</v>
      </c>
      <c r="G1119" s="1">
        <v>108.1798</v>
      </c>
      <c r="H1119" s="3">
        <v>36299</v>
      </c>
      <c r="I1119" s="4">
        <f t="shared" si="70"/>
        <v>-1.1090995955935226</v>
      </c>
      <c r="J1119" s="10">
        <f t="shared" si="71"/>
        <v>1.4814881115475325</v>
      </c>
    </row>
    <row r="1120" spans="1:10" x14ac:dyDescent="0.3">
      <c r="A1120" s="2" t="s">
        <v>1346</v>
      </c>
      <c r="B1120" s="6">
        <f t="shared" si="68"/>
        <v>3</v>
      </c>
      <c r="C1120" s="6">
        <f t="shared" si="69"/>
        <v>9</v>
      </c>
      <c r="D1120" s="1">
        <v>107.3755</v>
      </c>
      <c r="E1120" s="1">
        <v>108.58199999999999</v>
      </c>
      <c r="F1120" s="1">
        <v>107.3755</v>
      </c>
      <c r="G1120" s="1">
        <v>107.7777</v>
      </c>
      <c r="H1120" s="3">
        <v>39336</v>
      </c>
      <c r="I1120" s="4">
        <f t="shared" si="70"/>
        <v>-0.37238851595401995</v>
      </c>
      <c r="J1120" s="10">
        <f t="shared" si="71"/>
        <v>1.1173611035125808</v>
      </c>
    </row>
    <row r="1121" spans="1:10" x14ac:dyDescent="0.3">
      <c r="A1121" s="2" t="s">
        <v>1345</v>
      </c>
      <c r="B1121" s="6">
        <f t="shared" si="68"/>
        <v>4</v>
      </c>
      <c r="C1121" s="6">
        <f t="shared" si="69"/>
        <v>10</v>
      </c>
      <c r="D1121" s="1">
        <v>108.1798</v>
      </c>
      <c r="E1121" s="1">
        <v>109.38630000000001</v>
      </c>
      <c r="F1121" s="1">
        <v>108.1798</v>
      </c>
      <c r="G1121" s="1">
        <v>108.1798</v>
      </c>
      <c r="H1121" s="3">
        <v>51132</v>
      </c>
      <c r="I1121" s="4">
        <f t="shared" si="70"/>
        <v>0.37238851595401407</v>
      </c>
      <c r="J1121" s="10">
        <f t="shared" si="71"/>
        <v>1.1090995955935126</v>
      </c>
    </row>
    <row r="1122" spans="1:10" x14ac:dyDescent="0.3">
      <c r="A1122" s="2" t="s">
        <v>1344</v>
      </c>
      <c r="B1122" s="6">
        <f t="shared" si="68"/>
        <v>5</v>
      </c>
      <c r="C1122" s="6">
        <f t="shared" si="69"/>
        <v>11</v>
      </c>
      <c r="D1122" s="1">
        <v>109.38630000000001</v>
      </c>
      <c r="E1122" s="1">
        <v>110.9949</v>
      </c>
      <c r="F1122" s="1">
        <v>108.9841</v>
      </c>
      <c r="G1122" s="1">
        <v>109.7885</v>
      </c>
      <c r="H1122" s="3">
        <v>43513</v>
      </c>
      <c r="I1122" s="4">
        <f t="shared" si="70"/>
        <v>1.4761130035815926</v>
      </c>
      <c r="J1122" s="10">
        <f t="shared" si="71"/>
        <v>1.8282254281620891</v>
      </c>
    </row>
    <row r="1123" spans="1:10" x14ac:dyDescent="0.3">
      <c r="A1123" s="2" t="s">
        <v>1343</v>
      </c>
      <c r="B1123" s="6">
        <f t="shared" si="68"/>
        <v>1</v>
      </c>
      <c r="C1123" s="6">
        <f t="shared" si="69"/>
        <v>14</v>
      </c>
      <c r="D1123" s="1">
        <v>110.6108</v>
      </c>
      <c r="E1123" s="1">
        <v>110.6108</v>
      </c>
      <c r="F1123" s="1">
        <v>108.96599999999999</v>
      </c>
      <c r="G1123" s="1">
        <v>108.96599999999999</v>
      </c>
      <c r="H1123" s="3">
        <v>46818</v>
      </c>
      <c r="I1123" s="4">
        <f t="shared" si="70"/>
        <v>-0.7519880742403745</v>
      </c>
      <c r="J1123" s="10">
        <f t="shared" si="71"/>
        <v>1.498182654270336</v>
      </c>
    </row>
    <row r="1124" spans="1:10" x14ac:dyDescent="0.3">
      <c r="A1124" s="2" t="s">
        <v>1342</v>
      </c>
      <c r="B1124" s="6">
        <f t="shared" si="68"/>
        <v>2</v>
      </c>
      <c r="C1124" s="6">
        <f t="shared" si="69"/>
        <v>15</v>
      </c>
      <c r="D1124" s="1">
        <v>109.3772</v>
      </c>
      <c r="E1124" s="1">
        <v>110.1996</v>
      </c>
      <c r="F1124" s="1">
        <v>108.96599999999999</v>
      </c>
      <c r="G1124" s="1">
        <v>109.3772</v>
      </c>
      <c r="H1124" s="3">
        <v>37976</v>
      </c>
      <c r="I1124" s="4">
        <f t="shared" si="70"/>
        <v>0.37665517967867757</v>
      </c>
      <c r="J1124" s="10">
        <f t="shared" si="71"/>
        <v>1.1257359983744735</v>
      </c>
    </row>
    <row r="1125" spans="1:10" x14ac:dyDescent="0.3">
      <c r="A1125" s="2" t="s">
        <v>1341</v>
      </c>
      <c r="B1125" s="6">
        <f t="shared" si="68"/>
        <v>3</v>
      </c>
      <c r="C1125" s="6">
        <f t="shared" si="69"/>
        <v>16</v>
      </c>
      <c r="D1125" s="1">
        <v>109.3772</v>
      </c>
      <c r="E1125" s="1">
        <v>109.7884</v>
      </c>
      <c r="F1125" s="1">
        <v>106.91</v>
      </c>
      <c r="G1125" s="1">
        <v>107.3212</v>
      </c>
      <c r="H1125" s="3">
        <v>42072</v>
      </c>
      <c r="I1125" s="4">
        <f t="shared" si="70"/>
        <v>-1.8976251753061015</v>
      </c>
      <c r="J1125" s="10">
        <f t="shared" si="71"/>
        <v>2.6567517838786627</v>
      </c>
    </row>
    <row r="1126" spans="1:10" x14ac:dyDescent="0.3">
      <c r="A1126" s="2" t="s">
        <v>1340</v>
      </c>
      <c r="B1126" s="6">
        <f t="shared" si="68"/>
        <v>4</v>
      </c>
      <c r="C1126" s="6">
        <f t="shared" si="69"/>
        <v>17</v>
      </c>
      <c r="D1126" s="1">
        <v>102.79810000000001</v>
      </c>
      <c r="E1126" s="1">
        <v>103.2093</v>
      </c>
      <c r="F1126" s="1">
        <v>101.1534</v>
      </c>
      <c r="G1126" s="1">
        <v>102.3869</v>
      </c>
      <c r="H1126" s="3">
        <v>138665</v>
      </c>
      <c r="I1126" s="4">
        <f t="shared" si="70"/>
        <v>-4.7067432273935257</v>
      </c>
      <c r="J1126" s="10">
        <f t="shared" si="71"/>
        <v>2.0120788772090621</v>
      </c>
    </row>
    <row r="1127" spans="1:10" x14ac:dyDescent="0.3">
      <c r="A1127" s="2" t="s">
        <v>1339</v>
      </c>
      <c r="B1127" s="6">
        <f t="shared" si="68"/>
        <v>5</v>
      </c>
      <c r="C1127" s="6">
        <f t="shared" si="69"/>
        <v>18</v>
      </c>
      <c r="D1127" s="1">
        <v>99.919799999999995</v>
      </c>
      <c r="E1127" s="1">
        <v>101.9757</v>
      </c>
      <c r="F1127" s="1">
        <v>99.919799999999995</v>
      </c>
      <c r="G1127" s="1">
        <v>101.5645</v>
      </c>
      <c r="H1127" s="3">
        <v>97366</v>
      </c>
      <c r="I1127" s="4">
        <f t="shared" si="70"/>
        <v>-0.80647100963490204</v>
      </c>
      <c r="J1127" s="10">
        <f t="shared" si="71"/>
        <v>2.036668539358002</v>
      </c>
    </row>
    <row r="1128" spans="1:10" x14ac:dyDescent="0.3">
      <c r="A1128" s="2" t="s">
        <v>1338</v>
      </c>
      <c r="B1128" s="6">
        <f t="shared" si="68"/>
        <v>1</v>
      </c>
      <c r="C1128" s="6">
        <f t="shared" si="69"/>
        <v>21</v>
      </c>
      <c r="D1128" s="1">
        <v>101.9757</v>
      </c>
      <c r="E1128" s="1">
        <v>102.3869</v>
      </c>
      <c r="F1128" s="1">
        <v>100.7422</v>
      </c>
      <c r="G1128" s="1">
        <v>101.5645</v>
      </c>
      <c r="H1128" s="3">
        <v>58994</v>
      </c>
      <c r="I1128" s="4">
        <f t="shared" si="70"/>
        <v>0</v>
      </c>
      <c r="J1128" s="10">
        <f t="shared" si="71"/>
        <v>1.6193996259286365</v>
      </c>
    </row>
    <row r="1129" spans="1:10" x14ac:dyDescent="0.3">
      <c r="A1129" s="2" t="s">
        <v>1337</v>
      </c>
      <c r="B1129" s="6">
        <f t="shared" si="68"/>
        <v>2</v>
      </c>
      <c r="C1129" s="6">
        <f t="shared" si="69"/>
        <v>22</v>
      </c>
      <c r="D1129" s="1">
        <v>101.5645</v>
      </c>
      <c r="E1129" s="1">
        <v>102.79810000000001</v>
      </c>
      <c r="F1129" s="1">
        <v>100.7422</v>
      </c>
      <c r="G1129" s="1">
        <v>102.3869</v>
      </c>
      <c r="H1129" s="3">
        <v>53307</v>
      </c>
      <c r="I1129" s="4">
        <f t="shared" si="70"/>
        <v>0.80647100963490925</v>
      </c>
      <c r="J1129" s="10">
        <f t="shared" si="71"/>
        <v>2.0202091885068296</v>
      </c>
    </row>
    <row r="1130" spans="1:10" x14ac:dyDescent="0.3">
      <c r="A1130" s="2" t="s">
        <v>1336</v>
      </c>
      <c r="B1130" s="6">
        <f t="shared" si="68"/>
        <v>4</v>
      </c>
      <c r="C1130" s="6">
        <f t="shared" si="69"/>
        <v>24</v>
      </c>
      <c r="D1130" s="1">
        <v>102.3869</v>
      </c>
      <c r="E1130" s="1">
        <v>102.79810000000001</v>
      </c>
      <c r="F1130" s="1">
        <v>101.9757</v>
      </c>
      <c r="G1130" s="1">
        <v>102.79810000000001</v>
      </c>
      <c r="H1130" s="3">
        <v>66041</v>
      </c>
      <c r="I1130" s="4">
        <f t="shared" si="70"/>
        <v>0.4008095625782242</v>
      </c>
      <c r="J1130" s="10">
        <f t="shared" si="71"/>
        <v>0.80323207523711093</v>
      </c>
    </row>
    <row r="1131" spans="1:10" x14ac:dyDescent="0.3">
      <c r="A1131" s="2" t="s">
        <v>1335</v>
      </c>
      <c r="B1131" s="6">
        <f t="shared" si="68"/>
        <v>5</v>
      </c>
      <c r="C1131" s="6">
        <f t="shared" si="69"/>
        <v>25</v>
      </c>
      <c r="D1131" s="1">
        <v>102.3869</v>
      </c>
      <c r="E1131" s="1">
        <v>102.79810000000001</v>
      </c>
      <c r="F1131" s="1">
        <v>100.7422</v>
      </c>
      <c r="G1131" s="1">
        <v>101.1534</v>
      </c>
      <c r="H1131" s="3">
        <v>31609</v>
      </c>
      <c r="I1131" s="4">
        <f t="shared" si="70"/>
        <v>-1.6128693865775585</v>
      </c>
      <c r="J1131" s="10">
        <f t="shared" si="71"/>
        <v>2.0202091885068296</v>
      </c>
    </row>
    <row r="1132" spans="1:10" x14ac:dyDescent="0.3">
      <c r="A1132" s="2" t="s">
        <v>1334</v>
      </c>
      <c r="B1132" s="6">
        <f t="shared" si="68"/>
        <v>1</v>
      </c>
      <c r="C1132" s="6">
        <f t="shared" si="69"/>
        <v>28</v>
      </c>
      <c r="D1132" s="1">
        <v>100.331</v>
      </c>
      <c r="E1132" s="1">
        <v>100.7422</v>
      </c>
      <c r="F1132" s="1">
        <v>99.508600000000001</v>
      </c>
      <c r="G1132" s="1">
        <v>99.919799999999995</v>
      </c>
      <c r="H1132" s="3">
        <v>43514</v>
      </c>
      <c r="I1132" s="4">
        <f t="shared" si="70"/>
        <v>-1.2270312280175486</v>
      </c>
      <c r="J1132" s="10">
        <f t="shared" si="71"/>
        <v>1.2320705884613612</v>
      </c>
    </row>
    <row r="1133" spans="1:10" x14ac:dyDescent="0.3">
      <c r="A1133" s="2" t="s">
        <v>1333</v>
      </c>
      <c r="B1133" s="6">
        <f t="shared" si="68"/>
        <v>2</v>
      </c>
      <c r="C1133" s="6">
        <f t="shared" si="69"/>
        <v>29</v>
      </c>
      <c r="D1133" s="1">
        <v>100.7422</v>
      </c>
      <c r="E1133" s="1">
        <v>101.9757</v>
      </c>
      <c r="F1133" s="1">
        <v>100.331</v>
      </c>
      <c r="G1133" s="1">
        <v>101.9757</v>
      </c>
      <c r="H1133" s="3">
        <v>40749</v>
      </c>
      <c r="I1133" s="4">
        <f t="shared" si="70"/>
        <v>2.036668539358002</v>
      </c>
      <c r="J1133" s="10">
        <f t="shared" si="71"/>
        <v>1.6259829611225949</v>
      </c>
    </row>
    <row r="1134" spans="1:10" x14ac:dyDescent="0.3">
      <c r="A1134" s="2" t="s">
        <v>1332</v>
      </c>
      <c r="B1134" s="6">
        <f t="shared" si="68"/>
        <v>3</v>
      </c>
      <c r="C1134" s="6">
        <f t="shared" si="69"/>
        <v>30</v>
      </c>
      <c r="D1134" s="1">
        <v>101.5645</v>
      </c>
      <c r="E1134" s="1">
        <v>102.79810000000001</v>
      </c>
      <c r="F1134" s="1">
        <v>101.1534</v>
      </c>
      <c r="G1134" s="1">
        <v>102.3869</v>
      </c>
      <c r="H1134" s="3">
        <v>32428</v>
      </c>
      <c r="I1134" s="4">
        <f t="shared" si="70"/>
        <v>0.40242251265890866</v>
      </c>
      <c r="J1134" s="10">
        <f t="shared" si="71"/>
        <v>1.6128693865775712</v>
      </c>
    </row>
    <row r="1135" spans="1:10" x14ac:dyDescent="0.3">
      <c r="A1135" s="2" t="s">
        <v>1331</v>
      </c>
      <c r="B1135" s="6">
        <f t="shared" si="68"/>
        <v>4</v>
      </c>
      <c r="C1135" s="6">
        <f t="shared" si="69"/>
        <v>31</v>
      </c>
      <c r="D1135" s="1">
        <v>101.9757</v>
      </c>
      <c r="E1135" s="1">
        <v>101.9757</v>
      </c>
      <c r="F1135" s="1">
        <v>99.508600000000001</v>
      </c>
      <c r="G1135" s="1">
        <v>99.508600000000001</v>
      </c>
      <c r="H1135" s="3">
        <v>44806</v>
      </c>
      <c r="I1135" s="4">
        <f t="shared" si="70"/>
        <v>-2.8514702143899875</v>
      </c>
      <c r="J1135" s="10">
        <f t="shared" si="71"/>
        <v>2.4490477017310792</v>
      </c>
    </row>
    <row r="1136" spans="1:10" x14ac:dyDescent="0.3">
      <c r="A1136" s="2" t="s">
        <v>1330</v>
      </c>
      <c r="B1136" s="6">
        <f t="shared" si="68"/>
        <v>5</v>
      </c>
      <c r="C1136" s="6">
        <f t="shared" si="69"/>
        <v>1</v>
      </c>
      <c r="D1136" s="1">
        <v>98.686199999999999</v>
      </c>
      <c r="E1136" s="1">
        <v>99.508600000000001</v>
      </c>
      <c r="F1136" s="1">
        <v>98.275000000000006</v>
      </c>
      <c r="G1136" s="1">
        <v>98.686199999999999</v>
      </c>
      <c r="H1136" s="3">
        <v>61873</v>
      </c>
      <c r="I1136" s="4">
        <f t="shared" si="70"/>
        <v>-0.82989535554464211</v>
      </c>
      <c r="J1136" s="10">
        <f t="shared" si="71"/>
        <v>1.2474401282383094</v>
      </c>
    </row>
    <row r="1137" spans="1:10" x14ac:dyDescent="0.3">
      <c r="A1137" s="2" t="s">
        <v>1329</v>
      </c>
      <c r="B1137" s="6">
        <f t="shared" si="68"/>
        <v>1</v>
      </c>
      <c r="C1137" s="6">
        <f t="shared" si="69"/>
        <v>4</v>
      </c>
      <c r="D1137" s="1">
        <v>98.686199999999999</v>
      </c>
      <c r="E1137" s="1">
        <v>101.5645</v>
      </c>
      <c r="F1137" s="1">
        <v>98.686199999999999</v>
      </c>
      <c r="G1137" s="1">
        <v>101.5645</v>
      </c>
      <c r="H1137" s="3">
        <v>39730</v>
      </c>
      <c r="I1137" s="4">
        <f t="shared" si="70"/>
        <v>2.8748945602997229</v>
      </c>
      <c r="J1137" s="10">
        <f t="shared" si="71"/>
        <v>2.8748945602997229</v>
      </c>
    </row>
    <row r="1138" spans="1:10" x14ac:dyDescent="0.3">
      <c r="A1138" s="2" t="s">
        <v>1328</v>
      </c>
      <c r="B1138" s="6">
        <f t="shared" si="68"/>
        <v>2</v>
      </c>
      <c r="C1138" s="6">
        <f t="shared" si="69"/>
        <v>5</v>
      </c>
      <c r="D1138" s="1">
        <v>100.7422</v>
      </c>
      <c r="E1138" s="1">
        <v>100.7422</v>
      </c>
      <c r="F1138" s="1">
        <v>98.275000000000006</v>
      </c>
      <c r="G1138" s="1">
        <v>98.275000000000006</v>
      </c>
      <c r="H1138" s="3">
        <v>61536</v>
      </c>
      <c r="I1138" s="4">
        <f t="shared" si="70"/>
        <v>-3.2924393329933856</v>
      </c>
      <c r="J1138" s="10">
        <f t="shared" si="71"/>
        <v>2.4795107166996697</v>
      </c>
    </row>
    <row r="1139" spans="1:10" x14ac:dyDescent="0.3">
      <c r="A1139" s="2" t="s">
        <v>1327</v>
      </c>
      <c r="B1139" s="6">
        <f t="shared" si="68"/>
        <v>3</v>
      </c>
      <c r="C1139" s="6">
        <f t="shared" si="69"/>
        <v>6</v>
      </c>
      <c r="D1139" s="1">
        <v>97.863799999999998</v>
      </c>
      <c r="E1139" s="1">
        <v>99.919799999999995</v>
      </c>
      <c r="F1139" s="1">
        <v>97.863799999999998</v>
      </c>
      <c r="G1139" s="1">
        <v>99.097399999999993</v>
      </c>
      <c r="H1139" s="3">
        <v>38043</v>
      </c>
      <c r="I1139" s="4">
        <f t="shared" si="70"/>
        <v>0.83335335587188553</v>
      </c>
      <c r="J1139" s="10">
        <f t="shared" si="71"/>
        <v>2.0791148123926506</v>
      </c>
    </row>
    <row r="1140" spans="1:10" x14ac:dyDescent="0.3">
      <c r="A1140" s="2" t="s">
        <v>1326</v>
      </c>
      <c r="B1140" s="6">
        <f t="shared" si="68"/>
        <v>4</v>
      </c>
      <c r="C1140" s="6">
        <f t="shared" si="69"/>
        <v>7</v>
      </c>
      <c r="D1140" s="1">
        <v>99.097399999999993</v>
      </c>
      <c r="E1140" s="1">
        <v>99.919799999999995</v>
      </c>
      <c r="F1140" s="1">
        <v>98.275000000000006</v>
      </c>
      <c r="G1140" s="1">
        <v>99.919799999999995</v>
      </c>
      <c r="H1140" s="3">
        <v>30079</v>
      </c>
      <c r="I1140" s="4">
        <f t="shared" si="70"/>
        <v>0.82646593473949559</v>
      </c>
      <c r="J1140" s="10">
        <f t="shared" si="71"/>
        <v>1.6598192906113913</v>
      </c>
    </row>
    <row r="1141" spans="1:10" x14ac:dyDescent="0.3">
      <c r="A1141" s="2" t="s">
        <v>1325</v>
      </c>
      <c r="B1141" s="6">
        <f t="shared" si="68"/>
        <v>5</v>
      </c>
      <c r="C1141" s="6">
        <f t="shared" si="69"/>
        <v>8</v>
      </c>
      <c r="D1141" s="1">
        <v>99.097399999999993</v>
      </c>
      <c r="E1141" s="1">
        <v>99.508600000000001</v>
      </c>
      <c r="F1141" s="1">
        <v>98.275000000000006</v>
      </c>
      <c r="G1141" s="1">
        <v>99.097399999999993</v>
      </c>
      <c r="H1141" s="3">
        <v>35170</v>
      </c>
      <c r="I1141" s="4">
        <f t="shared" si="70"/>
        <v>-0.82646593473950269</v>
      </c>
      <c r="J1141" s="10">
        <f t="shared" si="71"/>
        <v>1.2474401282383094</v>
      </c>
    </row>
    <row r="1142" spans="1:10" x14ac:dyDescent="0.3">
      <c r="A1142" s="2" t="s">
        <v>1324</v>
      </c>
      <c r="B1142" s="6">
        <f t="shared" si="68"/>
        <v>1</v>
      </c>
      <c r="C1142" s="6">
        <f t="shared" si="69"/>
        <v>11</v>
      </c>
      <c r="D1142" s="1">
        <v>98.686199999999999</v>
      </c>
      <c r="E1142" s="1">
        <v>99.508600000000001</v>
      </c>
      <c r="F1142" s="1">
        <v>98.275000000000006</v>
      </c>
      <c r="G1142" s="1">
        <v>99.097399999999993</v>
      </c>
      <c r="H1142" s="3">
        <v>42993</v>
      </c>
      <c r="I1142" s="4">
        <f t="shared" si="70"/>
        <v>0</v>
      </c>
      <c r="J1142" s="10">
        <f t="shared" si="71"/>
        <v>1.2474401282383094</v>
      </c>
    </row>
    <row r="1143" spans="1:10" x14ac:dyDescent="0.3">
      <c r="A1143" s="2" t="s">
        <v>1323</v>
      </c>
      <c r="B1143" s="6">
        <f t="shared" si="68"/>
        <v>2</v>
      </c>
      <c r="C1143" s="6">
        <f t="shared" si="69"/>
        <v>12</v>
      </c>
      <c r="D1143" s="1">
        <v>99.508600000000001</v>
      </c>
      <c r="E1143" s="1">
        <v>100.331</v>
      </c>
      <c r="F1143" s="1">
        <v>99.097399999999993</v>
      </c>
      <c r="G1143" s="1">
        <v>99.919799999999995</v>
      </c>
      <c r="H1143" s="3">
        <v>32278</v>
      </c>
      <c r="I1143" s="4">
        <f t="shared" si="70"/>
        <v>0.82646593473949559</v>
      </c>
      <c r="J1143" s="10">
        <f t="shared" si="71"/>
        <v>1.2371515129748962</v>
      </c>
    </row>
    <row r="1144" spans="1:10" x14ac:dyDescent="0.3">
      <c r="A1144" s="2" t="s">
        <v>1322</v>
      </c>
      <c r="B1144" s="6">
        <f t="shared" si="68"/>
        <v>3</v>
      </c>
      <c r="C1144" s="6">
        <f t="shared" si="69"/>
        <v>13</v>
      </c>
      <c r="D1144" s="1">
        <v>99.508600000000001</v>
      </c>
      <c r="E1144" s="1">
        <v>101.5645</v>
      </c>
      <c r="F1144" s="1">
        <v>99.097399999999993</v>
      </c>
      <c r="G1144" s="1">
        <v>100.7422</v>
      </c>
      <c r="H1144" s="3">
        <v>39837</v>
      </c>
      <c r="I1144" s="4">
        <f t="shared" si="70"/>
        <v>0.81969142608827528</v>
      </c>
      <c r="J1144" s="10">
        <f t="shared" si="71"/>
        <v>2.4590859771215041</v>
      </c>
    </row>
    <row r="1145" spans="1:10" x14ac:dyDescent="0.3">
      <c r="A1145" s="2" t="s">
        <v>1321</v>
      </c>
      <c r="B1145" s="6">
        <f t="shared" si="68"/>
        <v>4</v>
      </c>
      <c r="C1145" s="6">
        <f t="shared" si="69"/>
        <v>14</v>
      </c>
      <c r="D1145" s="1">
        <v>101.5645</v>
      </c>
      <c r="E1145" s="1">
        <v>101.9757</v>
      </c>
      <c r="F1145" s="1">
        <v>101.1534</v>
      </c>
      <c r="G1145" s="1">
        <v>101.9757</v>
      </c>
      <c r="H1145" s="3">
        <v>32955</v>
      </c>
      <c r="I1145" s="4">
        <f t="shared" si="70"/>
        <v>1.2169771132697154</v>
      </c>
      <c r="J1145" s="10">
        <f t="shared" si="71"/>
        <v>0.80963731134043415</v>
      </c>
    </row>
    <row r="1146" spans="1:10" x14ac:dyDescent="0.3">
      <c r="A1146" s="2" t="s">
        <v>1320</v>
      </c>
      <c r="B1146" s="6">
        <f t="shared" si="68"/>
        <v>5</v>
      </c>
      <c r="C1146" s="6">
        <f t="shared" si="69"/>
        <v>15</v>
      </c>
      <c r="D1146" s="1">
        <v>102.3869</v>
      </c>
      <c r="E1146" s="1">
        <v>102.79810000000001</v>
      </c>
      <c r="F1146" s="1">
        <v>101.1534</v>
      </c>
      <c r="G1146" s="1">
        <v>101.9757</v>
      </c>
      <c r="H1146" s="3">
        <v>19189</v>
      </c>
      <c r="I1146" s="4">
        <f t="shared" si="70"/>
        <v>0</v>
      </c>
      <c r="J1146" s="10">
        <f t="shared" si="71"/>
        <v>1.6128693865775712</v>
      </c>
    </row>
    <row r="1147" spans="1:10" x14ac:dyDescent="0.3">
      <c r="A1147" s="2" t="s">
        <v>1319</v>
      </c>
      <c r="B1147" s="6">
        <f t="shared" si="68"/>
        <v>1</v>
      </c>
      <c r="C1147" s="6">
        <f t="shared" si="69"/>
        <v>18</v>
      </c>
      <c r="D1147" s="1">
        <v>101.9757</v>
      </c>
      <c r="E1147" s="1">
        <v>101.9757</v>
      </c>
      <c r="F1147" s="1">
        <v>100.7422</v>
      </c>
      <c r="G1147" s="1">
        <v>101.1534</v>
      </c>
      <c r="H1147" s="3">
        <v>14766</v>
      </c>
      <c r="I1147" s="4">
        <f t="shared" si="70"/>
        <v>-0.80963731134044092</v>
      </c>
      <c r="J1147" s="10">
        <f t="shared" si="71"/>
        <v>1.2169771132697154</v>
      </c>
    </row>
    <row r="1148" spans="1:10" x14ac:dyDescent="0.3">
      <c r="A1148" s="2" t="s">
        <v>1318</v>
      </c>
      <c r="B1148" s="6">
        <f t="shared" si="68"/>
        <v>2</v>
      </c>
      <c r="C1148" s="6">
        <f t="shared" si="69"/>
        <v>19</v>
      </c>
      <c r="D1148" s="1">
        <v>101.9757</v>
      </c>
      <c r="E1148" s="1">
        <v>102.79810000000001</v>
      </c>
      <c r="F1148" s="1">
        <v>101.5645</v>
      </c>
      <c r="G1148" s="1">
        <v>101.9757</v>
      </c>
      <c r="H1148" s="3">
        <v>31922</v>
      </c>
      <c r="I1148" s="4">
        <f t="shared" si="70"/>
        <v>0.80963731134043415</v>
      </c>
      <c r="J1148" s="10">
        <f t="shared" si="71"/>
        <v>1.2072805722131097</v>
      </c>
    </row>
    <row r="1149" spans="1:10" x14ac:dyDescent="0.3">
      <c r="A1149" s="2" t="s">
        <v>1317</v>
      </c>
      <c r="B1149" s="6">
        <f t="shared" si="68"/>
        <v>3</v>
      </c>
      <c r="C1149" s="6">
        <f t="shared" si="69"/>
        <v>20</v>
      </c>
      <c r="D1149" s="1">
        <v>102.79810000000001</v>
      </c>
      <c r="E1149" s="1">
        <v>103.2093</v>
      </c>
      <c r="F1149" s="1">
        <v>102.3869</v>
      </c>
      <c r="G1149" s="1">
        <v>103.2093</v>
      </c>
      <c r="H1149" s="3">
        <v>28975</v>
      </c>
      <c r="I1149" s="4">
        <f t="shared" si="70"/>
        <v>1.2024415658686216</v>
      </c>
      <c r="J1149" s="10">
        <f t="shared" si="71"/>
        <v>0.80001905320971256</v>
      </c>
    </row>
    <row r="1150" spans="1:10" x14ac:dyDescent="0.3">
      <c r="A1150" s="2" t="s">
        <v>1316</v>
      </c>
      <c r="B1150" s="6">
        <f t="shared" si="68"/>
        <v>4</v>
      </c>
      <c r="C1150" s="6">
        <f t="shared" si="69"/>
        <v>21</v>
      </c>
      <c r="D1150" s="1">
        <v>103.62050000000001</v>
      </c>
      <c r="E1150" s="1">
        <v>103.62050000000001</v>
      </c>
      <c r="F1150" s="1">
        <v>101.9757</v>
      </c>
      <c r="G1150" s="1">
        <v>102.3869</v>
      </c>
      <c r="H1150" s="3">
        <v>23089</v>
      </c>
      <c r="I1150" s="4">
        <f t="shared" si="70"/>
        <v>-0.80001905320972633</v>
      </c>
      <c r="J1150" s="10">
        <f t="shared" si="71"/>
        <v>1.6000637090679282</v>
      </c>
    </row>
    <row r="1151" spans="1:10" x14ac:dyDescent="0.3">
      <c r="A1151" s="2" t="s">
        <v>1315</v>
      </c>
      <c r="B1151" s="6">
        <f t="shared" si="68"/>
        <v>5</v>
      </c>
      <c r="C1151" s="6">
        <f t="shared" si="69"/>
        <v>22</v>
      </c>
      <c r="D1151" s="1">
        <v>102.3869</v>
      </c>
      <c r="E1151" s="1">
        <v>103.62050000000001</v>
      </c>
      <c r="F1151" s="1">
        <v>101.5645</v>
      </c>
      <c r="G1151" s="1">
        <v>103.2093</v>
      </c>
      <c r="H1151" s="3">
        <v>42775</v>
      </c>
      <c r="I1151" s="4">
        <f t="shared" si="70"/>
        <v>0.80001905320971256</v>
      </c>
      <c r="J1151" s="10">
        <f t="shared" si="71"/>
        <v>2.0041122060439229</v>
      </c>
    </row>
    <row r="1152" spans="1:10" x14ac:dyDescent="0.3">
      <c r="A1152" s="2" t="s">
        <v>1314</v>
      </c>
      <c r="B1152" s="6">
        <f t="shared" si="68"/>
        <v>1</v>
      </c>
      <c r="C1152" s="6">
        <f t="shared" si="69"/>
        <v>25</v>
      </c>
      <c r="D1152" s="1">
        <v>103.2093</v>
      </c>
      <c r="E1152" s="1">
        <v>103.62050000000001</v>
      </c>
      <c r="F1152" s="1">
        <v>102.79810000000001</v>
      </c>
      <c r="G1152" s="1">
        <v>102.79810000000001</v>
      </c>
      <c r="H1152" s="3">
        <v>21107</v>
      </c>
      <c r="I1152" s="4">
        <f t="shared" si="70"/>
        <v>-0.39920949063151184</v>
      </c>
      <c r="J1152" s="10">
        <f t="shared" si="71"/>
        <v>0.79683163383079958</v>
      </c>
    </row>
    <row r="1153" spans="1:10" x14ac:dyDescent="0.3">
      <c r="A1153" s="2" t="s">
        <v>1313</v>
      </c>
      <c r="B1153" s="6">
        <f t="shared" si="68"/>
        <v>2</v>
      </c>
      <c r="C1153" s="6">
        <f t="shared" si="69"/>
        <v>26</v>
      </c>
      <c r="D1153" s="1">
        <v>102.79810000000001</v>
      </c>
      <c r="E1153" s="1">
        <v>103.2093</v>
      </c>
      <c r="F1153" s="1">
        <v>101.9757</v>
      </c>
      <c r="G1153" s="1">
        <v>102.3869</v>
      </c>
      <c r="H1153" s="3">
        <v>30428</v>
      </c>
      <c r="I1153" s="4">
        <f t="shared" si="70"/>
        <v>-0.40080956257821548</v>
      </c>
      <c r="J1153" s="10">
        <f t="shared" si="71"/>
        <v>1.2024415658686216</v>
      </c>
    </row>
    <row r="1154" spans="1:10" x14ac:dyDescent="0.3">
      <c r="A1154" s="2" t="s">
        <v>1312</v>
      </c>
      <c r="B1154" s="6">
        <f t="shared" si="68"/>
        <v>3</v>
      </c>
      <c r="C1154" s="6">
        <f t="shared" si="69"/>
        <v>27</v>
      </c>
      <c r="D1154" s="1">
        <v>103.2093</v>
      </c>
      <c r="E1154" s="1">
        <v>103.62050000000001</v>
      </c>
      <c r="F1154" s="1">
        <v>102.3869</v>
      </c>
      <c r="G1154" s="1">
        <v>103.2093</v>
      </c>
      <c r="H1154" s="3">
        <v>36839</v>
      </c>
      <c r="I1154" s="4">
        <f t="shared" si="70"/>
        <v>0.80001905320971256</v>
      </c>
      <c r="J1154" s="10">
        <f t="shared" si="71"/>
        <v>1.197641196409019</v>
      </c>
    </row>
    <row r="1155" spans="1:10" x14ac:dyDescent="0.3">
      <c r="A1155" s="2" t="s">
        <v>1311</v>
      </c>
      <c r="B1155" s="6">
        <f t="shared" ref="B1155:B1218" si="72">WEEKDAY(A1155,2)</f>
        <v>4</v>
      </c>
      <c r="C1155" s="6">
        <f t="shared" ref="C1155:C1218" si="73">DAY(A1155)</f>
        <v>28</v>
      </c>
      <c r="D1155" s="1">
        <v>103.62050000000001</v>
      </c>
      <c r="E1155" s="1">
        <v>103.62050000000001</v>
      </c>
      <c r="F1155" s="1">
        <v>102.3869</v>
      </c>
      <c r="G1155" s="1">
        <v>102.79810000000001</v>
      </c>
      <c r="H1155" s="3">
        <v>21759</v>
      </c>
      <c r="I1155" s="4">
        <f t="shared" ref="I1155:I1218" si="74">100*LN(G1155/G1154)</f>
        <v>-0.39920949063151184</v>
      </c>
      <c r="J1155" s="10">
        <f t="shared" ref="J1155:J1218" si="75">100*LN(E1155/F1155)</f>
        <v>1.197641196409019</v>
      </c>
    </row>
    <row r="1156" spans="1:10" x14ac:dyDescent="0.3">
      <c r="A1156" s="2" t="s">
        <v>1310</v>
      </c>
      <c r="B1156" s="6">
        <f t="shared" si="72"/>
        <v>5</v>
      </c>
      <c r="C1156" s="6">
        <f t="shared" si="73"/>
        <v>29</v>
      </c>
      <c r="D1156" s="1">
        <v>102.3869</v>
      </c>
      <c r="E1156" s="1">
        <v>102.79810000000001</v>
      </c>
      <c r="F1156" s="1">
        <v>101.9757</v>
      </c>
      <c r="G1156" s="1">
        <v>101.9757</v>
      </c>
      <c r="H1156" s="3">
        <v>28358</v>
      </c>
      <c r="I1156" s="4">
        <f t="shared" si="74"/>
        <v>-0.80323207523711504</v>
      </c>
      <c r="J1156" s="10">
        <f t="shared" si="75"/>
        <v>0.80323207523711093</v>
      </c>
    </row>
    <row r="1157" spans="1:10" x14ac:dyDescent="0.3">
      <c r="A1157" s="2" t="s">
        <v>1309</v>
      </c>
      <c r="B1157" s="6">
        <f t="shared" si="72"/>
        <v>1</v>
      </c>
      <c r="C1157" s="6">
        <f t="shared" si="73"/>
        <v>1</v>
      </c>
      <c r="D1157" s="1">
        <v>102.79810000000001</v>
      </c>
      <c r="E1157" s="1">
        <v>105.6765</v>
      </c>
      <c r="F1157" s="1">
        <v>102.79810000000001</v>
      </c>
      <c r="G1157" s="1">
        <v>105.6765</v>
      </c>
      <c r="H1157" s="3">
        <v>37523</v>
      </c>
      <c r="I1157" s="4">
        <f t="shared" si="74"/>
        <v>3.5647991208654384</v>
      </c>
      <c r="J1157" s="10">
        <f t="shared" si="75"/>
        <v>2.7615670456282984</v>
      </c>
    </row>
    <row r="1158" spans="1:10" x14ac:dyDescent="0.3">
      <c r="A1158" s="2" t="s">
        <v>1308</v>
      </c>
      <c r="B1158" s="6">
        <f t="shared" si="72"/>
        <v>2</v>
      </c>
      <c r="C1158" s="6">
        <f t="shared" si="73"/>
        <v>2</v>
      </c>
      <c r="D1158" s="1">
        <v>105.2653</v>
      </c>
      <c r="E1158" s="1">
        <v>105.2653</v>
      </c>
      <c r="F1158" s="1">
        <v>103.2093</v>
      </c>
      <c r="G1158" s="1">
        <v>103.62050000000001</v>
      </c>
      <c r="H1158" s="3">
        <v>20057</v>
      </c>
      <c r="I1158" s="4">
        <f t="shared" si="74"/>
        <v>-1.9647354117974993</v>
      </c>
      <c r="J1158" s="10">
        <f t="shared" si="75"/>
        <v>1.9724864902279156</v>
      </c>
    </row>
    <row r="1159" spans="1:10" x14ac:dyDescent="0.3">
      <c r="A1159" s="2" t="s">
        <v>1307</v>
      </c>
      <c r="B1159" s="6">
        <f t="shared" si="72"/>
        <v>3</v>
      </c>
      <c r="C1159" s="6">
        <f t="shared" si="73"/>
        <v>3</v>
      </c>
      <c r="D1159" s="1">
        <v>104.44289999999999</v>
      </c>
      <c r="E1159" s="1">
        <v>105.2653</v>
      </c>
      <c r="F1159" s="1">
        <v>103.2093</v>
      </c>
      <c r="G1159" s="1">
        <v>105.2653</v>
      </c>
      <c r="H1159" s="3">
        <v>24642</v>
      </c>
      <c r="I1159" s="4">
        <f t="shared" si="74"/>
        <v>1.5748643470286297</v>
      </c>
      <c r="J1159" s="10">
        <f t="shared" si="75"/>
        <v>1.9724864902279156</v>
      </c>
    </row>
    <row r="1160" spans="1:10" x14ac:dyDescent="0.3">
      <c r="A1160" s="2" t="s">
        <v>1306</v>
      </c>
      <c r="B1160" s="6">
        <f t="shared" si="72"/>
        <v>4</v>
      </c>
      <c r="C1160" s="6">
        <f t="shared" si="73"/>
        <v>4</v>
      </c>
      <c r="D1160" s="1">
        <v>105.2653</v>
      </c>
      <c r="E1160" s="1">
        <v>105.2653</v>
      </c>
      <c r="F1160" s="1">
        <v>103.62050000000001</v>
      </c>
      <c r="G1160" s="1">
        <v>104.8541</v>
      </c>
      <c r="H1160" s="3">
        <v>22110</v>
      </c>
      <c r="I1160" s="4">
        <f t="shared" si="74"/>
        <v>-0.39139701040120578</v>
      </c>
      <c r="J1160" s="10">
        <f t="shared" si="75"/>
        <v>1.5748643470286297</v>
      </c>
    </row>
    <row r="1161" spans="1:10" x14ac:dyDescent="0.3">
      <c r="A1161" s="2" t="s">
        <v>1305</v>
      </c>
      <c r="B1161" s="6">
        <f t="shared" si="72"/>
        <v>5</v>
      </c>
      <c r="C1161" s="6">
        <f t="shared" si="73"/>
        <v>5</v>
      </c>
      <c r="D1161" s="1">
        <v>105.6765</v>
      </c>
      <c r="E1161" s="1">
        <v>105.6765</v>
      </c>
      <c r="F1161" s="1">
        <v>103.2093</v>
      </c>
      <c r="G1161" s="1">
        <v>104.44289999999999</v>
      </c>
      <c r="H1161" s="3">
        <v>20128</v>
      </c>
      <c r="I1161" s="4">
        <f t="shared" si="74"/>
        <v>-0.39293494801159734</v>
      </c>
      <c r="J1161" s="10">
        <f t="shared" si="75"/>
        <v>2.3623575549968017</v>
      </c>
    </row>
    <row r="1162" spans="1:10" x14ac:dyDescent="0.3">
      <c r="A1162" s="2" t="s">
        <v>1304</v>
      </c>
      <c r="B1162" s="6">
        <f t="shared" si="72"/>
        <v>2</v>
      </c>
      <c r="C1162" s="6">
        <f t="shared" si="73"/>
        <v>9</v>
      </c>
      <c r="D1162" s="1">
        <v>104.8541</v>
      </c>
      <c r="E1162" s="1">
        <v>104.8541</v>
      </c>
      <c r="F1162" s="1">
        <v>104.0317</v>
      </c>
      <c r="G1162" s="1">
        <v>104.44289999999999</v>
      </c>
      <c r="H1162" s="3">
        <v>24359</v>
      </c>
      <c r="I1162" s="4">
        <f t="shared" si="74"/>
        <v>0</v>
      </c>
      <c r="J1162" s="10">
        <f t="shared" si="75"/>
        <v>0.78741996753180432</v>
      </c>
    </row>
    <row r="1163" spans="1:10" x14ac:dyDescent="0.3">
      <c r="A1163" s="2" t="s">
        <v>1303</v>
      </c>
      <c r="B1163" s="6">
        <f t="shared" si="72"/>
        <v>3</v>
      </c>
      <c r="C1163" s="6">
        <f t="shared" si="73"/>
        <v>10</v>
      </c>
      <c r="D1163" s="1">
        <v>103.62050000000001</v>
      </c>
      <c r="E1163" s="1">
        <v>103.62050000000001</v>
      </c>
      <c r="F1163" s="1">
        <v>101.9757</v>
      </c>
      <c r="G1163" s="1">
        <v>102.79810000000001</v>
      </c>
      <c r="H1163" s="3">
        <v>29718</v>
      </c>
      <c r="I1163" s="4">
        <f t="shared" si="74"/>
        <v>-1.5873640224466281</v>
      </c>
      <c r="J1163" s="10">
        <f t="shared" si="75"/>
        <v>1.6000637090679282</v>
      </c>
    </row>
    <row r="1164" spans="1:10" x14ac:dyDescent="0.3">
      <c r="A1164" s="2" t="s">
        <v>1302</v>
      </c>
      <c r="B1164" s="6">
        <f t="shared" si="72"/>
        <v>4</v>
      </c>
      <c r="C1164" s="6">
        <f t="shared" si="73"/>
        <v>11</v>
      </c>
      <c r="D1164" s="1">
        <v>103.62050000000001</v>
      </c>
      <c r="E1164" s="1">
        <v>103.62050000000001</v>
      </c>
      <c r="F1164" s="1">
        <v>102.79810000000001</v>
      </c>
      <c r="G1164" s="1">
        <v>102.79810000000001</v>
      </c>
      <c r="H1164" s="3">
        <v>24328</v>
      </c>
      <c r="I1164" s="4">
        <f t="shared" si="74"/>
        <v>0</v>
      </c>
      <c r="J1164" s="10">
        <f t="shared" si="75"/>
        <v>0.79683163383079958</v>
      </c>
    </row>
    <row r="1165" spans="1:10" x14ac:dyDescent="0.3">
      <c r="A1165" s="2" t="s">
        <v>1301</v>
      </c>
      <c r="B1165" s="6">
        <f t="shared" si="72"/>
        <v>5</v>
      </c>
      <c r="C1165" s="6">
        <f t="shared" si="73"/>
        <v>12</v>
      </c>
      <c r="D1165" s="1">
        <v>102.3869</v>
      </c>
      <c r="E1165" s="1">
        <v>102.79810000000001</v>
      </c>
      <c r="F1165" s="1">
        <v>101.1534</v>
      </c>
      <c r="G1165" s="1">
        <v>101.1534</v>
      </c>
      <c r="H1165" s="3">
        <v>20299</v>
      </c>
      <c r="I1165" s="4">
        <f t="shared" si="74"/>
        <v>-1.6128693865775585</v>
      </c>
      <c r="J1165" s="10">
        <f t="shared" si="75"/>
        <v>1.6128693865775712</v>
      </c>
    </row>
    <row r="1166" spans="1:10" x14ac:dyDescent="0.3">
      <c r="A1166" s="2" t="s">
        <v>1300</v>
      </c>
      <c r="B1166" s="6">
        <f t="shared" si="72"/>
        <v>1</v>
      </c>
      <c r="C1166" s="6">
        <f t="shared" si="73"/>
        <v>15</v>
      </c>
      <c r="D1166" s="1">
        <v>100.7422</v>
      </c>
      <c r="E1166" s="1">
        <v>101.5645</v>
      </c>
      <c r="F1166" s="1">
        <v>100.331</v>
      </c>
      <c r="G1166" s="1">
        <v>101.5645</v>
      </c>
      <c r="H1166" s="3">
        <v>19643</v>
      </c>
      <c r="I1166" s="4">
        <f t="shared" si="74"/>
        <v>0.40558881436444943</v>
      </c>
      <c r="J1166" s="10">
        <f t="shared" si="75"/>
        <v>1.2219344641465901</v>
      </c>
    </row>
    <row r="1167" spans="1:10" x14ac:dyDescent="0.3">
      <c r="A1167" s="2" t="s">
        <v>1299</v>
      </c>
      <c r="B1167" s="6">
        <f t="shared" si="72"/>
        <v>2</v>
      </c>
      <c r="C1167" s="6">
        <f t="shared" si="73"/>
        <v>16</v>
      </c>
      <c r="D1167" s="1">
        <v>101.1534</v>
      </c>
      <c r="E1167" s="1">
        <v>101.1534</v>
      </c>
      <c r="F1167" s="1">
        <v>100.331</v>
      </c>
      <c r="G1167" s="1">
        <v>100.7422</v>
      </c>
      <c r="H1167" s="3">
        <v>19248</v>
      </c>
      <c r="I1167" s="4">
        <f t="shared" si="74"/>
        <v>-0.81292861629372903</v>
      </c>
      <c r="J1167" s="10">
        <f t="shared" si="75"/>
        <v>0.8163456497821443</v>
      </c>
    </row>
    <row r="1168" spans="1:10" x14ac:dyDescent="0.3">
      <c r="A1168" s="2" t="s">
        <v>1298</v>
      </c>
      <c r="B1168" s="6">
        <f t="shared" si="72"/>
        <v>3</v>
      </c>
      <c r="C1168" s="6">
        <f t="shared" si="73"/>
        <v>17</v>
      </c>
      <c r="D1168" s="1">
        <v>101.5645</v>
      </c>
      <c r="E1168" s="1">
        <v>102.79810000000001</v>
      </c>
      <c r="F1168" s="1">
        <v>101.1534</v>
      </c>
      <c r="G1168" s="1">
        <v>102.3869</v>
      </c>
      <c r="H1168" s="3">
        <v>24018</v>
      </c>
      <c r="I1168" s="4">
        <f t="shared" si="74"/>
        <v>1.6193996259286365</v>
      </c>
      <c r="J1168" s="10">
        <f t="shared" si="75"/>
        <v>1.6128693865775712</v>
      </c>
    </row>
    <row r="1169" spans="1:10" x14ac:dyDescent="0.3">
      <c r="A1169" s="2" t="s">
        <v>1297</v>
      </c>
      <c r="B1169" s="6">
        <f t="shared" si="72"/>
        <v>4</v>
      </c>
      <c r="C1169" s="6">
        <f t="shared" si="73"/>
        <v>18</v>
      </c>
      <c r="D1169" s="1">
        <v>102.3869</v>
      </c>
      <c r="E1169" s="1">
        <v>102.79810000000001</v>
      </c>
      <c r="F1169" s="1">
        <v>101.5645</v>
      </c>
      <c r="G1169" s="1">
        <v>102.79810000000001</v>
      </c>
      <c r="H1169" s="3">
        <v>14791</v>
      </c>
      <c r="I1169" s="4">
        <f t="shared" si="74"/>
        <v>0.4008095625782242</v>
      </c>
      <c r="J1169" s="10">
        <f t="shared" si="75"/>
        <v>1.2072805722131097</v>
      </c>
    </row>
    <row r="1170" spans="1:10" x14ac:dyDescent="0.3">
      <c r="A1170" s="2" t="s">
        <v>1296</v>
      </c>
      <c r="B1170" s="6">
        <f t="shared" si="72"/>
        <v>5</v>
      </c>
      <c r="C1170" s="6">
        <f t="shared" si="73"/>
        <v>19</v>
      </c>
      <c r="D1170" s="1">
        <v>103.2093</v>
      </c>
      <c r="E1170" s="1">
        <v>103.62050000000001</v>
      </c>
      <c r="F1170" s="1">
        <v>102.79810000000001</v>
      </c>
      <c r="G1170" s="1">
        <v>102.79810000000001</v>
      </c>
      <c r="H1170" s="3">
        <v>30781</v>
      </c>
      <c r="I1170" s="4">
        <f t="shared" si="74"/>
        <v>0</v>
      </c>
      <c r="J1170" s="10">
        <f t="shared" si="75"/>
        <v>0.79683163383079958</v>
      </c>
    </row>
    <row r="1171" spans="1:10" x14ac:dyDescent="0.3">
      <c r="A1171" s="2" t="s">
        <v>1295</v>
      </c>
      <c r="B1171" s="6">
        <f t="shared" si="72"/>
        <v>1</v>
      </c>
      <c r="C1171" s="6">
        <f t="shared" si="73"/>
        <v>22</v>
      </c>
      <c r="D1171" s="1">
        <v>101.9757</v>
      </c>
      <c r="E1171" s="1">
        <v>101.9757</v>
      </c>
      <c r="F1171" s="1">
        <v>100.331</v>
      </c>
      <c r="G1171" s="1">
        <v>100.331</v>
      </c>
      <c r="H1171" s="3">
        <v>40658</v>
      </c>
      <c r="I1171" s="4">
        <f t="shared" si="74"/>
        <v>-2.429215036359718</v>
      </c>
      <c r="J1171" s="10">
        <f t="shared" si="75"/>
        <v>1.6259829611225949</v>
      </c>
    </row>
    <row r="1172" spans="1:10" x14ac:dyDescent="0.3">
      <c r="A1172" s="2" t="s">
        <v>1294</v>
      </c>
      <c r="B1172" s="6">
        <f t="shared" si="72"/>
        <v>2</v>
      </c>
      <c r="C1172" s="6">
        <f t="shared" si="73"/>
        <v>23</v>
      </c>
      <c r="D1172" s="1">
        <v>101.1534</v>
      </c>
      <c r="E1172" s="1">
        <v>101.5645</v>
      </c>
      <c r="F1172" s="1">
        <v>100.331</v>
      </c>
      <c r="G1172" s="1">
        <v>100.7422</v>
      </c>
      <c r="H1172" s="3">
        <v>16208</v>
      </c>
      <c r="I1172" s="4">
        <f t="shared" si="74"/>
        <v>0.40900584785287647</v>
      </c>
      <c r="J1172" s="10">
        <f t="shared" si="75"/>
        <v>1.2219344641465901</v>
      </c>
    </row>
    <row r="1173" spans="1:10" x14ac:dyDescent="0.3">
      <c r="A1173" s="2" t="s">
        <v>1293</v>
      </c>
      <c r="B1173" s="6">
        <f t="shared" si="72"/>
        <v>3</v>
      </c>
      <c r="C1173" s="6">
        <f t="shared" si="73"/>
        <v>24</v>
      </c>
      <c r="D1173" s="1">
        <v>100.331</v>
      </c>
      <c r="E1173" s="1">
        <v>101.9757</v>
      </c>
      <c r="F1173" s="1">
        <v>100.331</v>
      </c>
      <c r="G1173" s="1">
        <v>101.1534</v>
      </c>
      <c r="H1173" s="3">
        <v>28552</v>
      </c>
      <c r="I1173" s="4">
        <f t="shared" si="74"/>
        <v>0.40733980192928021</v>
      </c>
      <c r="J1173" s="10">
        <f t="shared" si="75"/>
        <v>1.6259829611225949</v>
      </c>
    </row>
    <row r="1174" spans="1:10" x14ac:dyDescent="0.3">
      <c r="A1174" s="2" t="s">
        <v>1292</v>
      </c>
      <c r="B1174" s="6">
        <f t="shared" si="72"/>
        <v>4</v>
      </c>
      <c r="C1174" s="6">
        <f t="shared" si="73"/>
        <v>25</v>
      </c>
      <c r="D1174" s="1">
        <v>101.1534</v>
      </c>
      <c r="E1174" s="1">
        <v>101.9757</v>
      </c>
      <c r="F1174" s="1">
        <v>99.919799999999995</v>
      </c>
      <c r="G1174" s="1">
        <v>100.331</v>
      </c>
      <c r="H1174" s="3">
        <v>23840</v>
      </c>
      <c r="I1174" s="4">
        <f t="shared" si="74"/>
        <v>-0.81634564978214796</v>
      </c>
      <c r="J1174" s="10">
        <f t="shared" si="75"/>
        <v>2.036668539358002</v>
      </c>
    </row>
    <row r="1175" spans="1:10" x14ac:dyDescent="0.3">
      <c r="A1175" s="2" t="s">
        <v>1291</v>
      </c>
      <c r="B1175" s="6">
        <f t="shared" si="72"/>
        <v>5</v>
      </c>
      <c r="C1175" s="6">
        <f t="shared" si="73"/>
        <v>26</v>
      </c>
      <c r="D1175" s="1">
        <v>99.508600000000001</v>
      </c>
      <c r="E1175" s="1">
        <v>99.919799999999995</v>
      </c>
      <c r="F1175" s="1">
        <v>99.097399999999993</v>
      </c>
      <c r="G1175" s="1">
        <v>99.508600000000001</v>
      </c>
      <c r="H1175" s="3">
        <v>25408</v>
      </c>
      <c r="I1175" s="4">
        <f t="shared" si="74"/>
        <v>-0.82306474060848434</v>
      </c>
      <c r="J1175" s="10">
        <f t="shared" si="75"/>
        <v>0.82646593473949559</v>
      </c>
    </row>
    <row r="1176" spans="1:10" x14ac:dyDescent="0.3">
      <c r="A1176" s="2" t="s">
        <v>1290</v>
      </c>
      <c r="B1176" s="6">
        <f t="shared" si="72"/>
        <v>1</v>
      </c>
      <c r="C1176" s="6">
        <f t="shared" si="73"/>
        <v>29</v>
      </c>
      <c r="D1176" s="1">
        <v>100.331</v>
      </c>
      <c r="E1176" s="1">
        <v>100.331</v>
      </c>
      <c r="F1176" s="1">
        <v>98.686199999999999</v>
      </c>
      <c r="G1176" s="1">
        <v>99.097399999999993</v>
      </c>
      <c r="H1176" s="3">
        <v>55071</v>
      </c>
      <c r="I1176" s="4">
        <f t="shared" si="74"/>
        <v>-0.41408677236641334</v>
      </c>
      <c r="J1176" s="10">
        <f t="shared" si="75"/>
        <v>1.6529600961531339</v>
      </c>
    </row>
    <row r="1177" spans="1:10" x14ac:dyDescent="0.3">
      <c r="A1177" s="2" t="s">
        <v>1289</v>
      </c>
      <c r="B1177" s="6">
        <f t="shared" si="72"/>
        <v>2</v>
      </c>
      <c r="C1177" s="6">
        <f t="shared" si="73"/>
        <v>30</v>
      </c>
      <c r="D1177" s="1">
        <v>98.686199999999999</v>
      </c>
      <c r="E1177" s="1">
        <v>99.508600000000001</v>
      </c>
      <c r="F1177" s="1">
        <v>97.863799999999998</v>
      </c>
      <c r="G1177" s="1">
        <v>98.686199999999999</v>
      </c>
      <c r="H1177" s="3">
        <v>52027</v>
      </c>
      <c r="I1177" s="4">
        <f t="shared" si="74"/>
        <v>-0.41580858317823444</v>
      </c>
      <c r="J1177" s="10">
        <f t="shared" si="75"/>
        <v>1.6667356500195765</v>
      </c>
    </row>
    <row r="1178" spans="1:10" x14ac:dyDescent="0.3">
      <c r="A1178" s="2" t="s">
        <v>1288</v>
      </c>
      <c r="B1178" s="6">
        <f t="shared" si="72"/>
        <v>3</v>
      </c>
      <c r="C1178" s="6">
        <f t="shared" si="73"/>
        <v>1</v>
      </c>
      <c r="D1178" s="1">
        <v>98.686199999999999</v>
      </c>
      <c r="E1178" s="1">
        <v>100.331</v>
      </c>
      <c r="F1178" s="1">
        <v>98.686199999999999</v>
      </c>
      <c r="G1178" s="1">
        <v>99.919799999999995</v>
      </c>
      <c r="H1178" s="3">
        <v>42581</v>
      </c>
      <c r="I1178" s="4">
        <f t="shared" si="74"/>
        <v>1.2422745179177355</v>
      </c>
      <c r="J1178" s="10">
        <f t="shared" si="75"/>
        <v>1.6529600961531339</v>
      </c>
    </row>
    <row r="1179" spans="1:10" x14ac:dyDescent="0.3">
      <c r="A1179" s="2" t="s">
        <v>1287</v>
      </c>
      <c r="B1179" s="6">
        <f t="shared" si="72"/>
        <v>4</v>
      </c>
      <c r="C1179" s="6">
        <f t="shared" si="73"/>
        <v>2</v>
      </c>
      <c r="D1179" s="1">
        <v>99.508600000000001</v>
      </c>
      <c r="E1179" s="1">
        <v>100.7422</v>
      </c>
      <c r="F1179" s="1">
        <v>99.097399999999993</v>
      </c>
      <c r="G1179" s="1">
        <v>99.508600000000001</v>
      </c>
      <c r="H1179" s="3">
        <v>30795</v>
      </c>
      <c r="I1179" s="4">
        <f t="shared" si="74"/>
        <v>-0.41237916237308014</v>
      </c>
      <c r="J1179" s="10">
        <f t="shared" si="75"/>
        <v>1.6461573608277638</v>
      </c>
    </row>
    <row r="1180" spans="1:10" x14ac:dyDescent="0.3">
      <c r="A1180" s="2" t="s">
        <v>1286</v>
      </c>
      <c r="B1180" s="6">
        <f t="shared" si="72"/>
        <v>5</v>
      </c>
      <c r="C1180" s="6">
        <f t="shared" si="73"/>
        <v>3</v>
      </c>
      <c r="D1180" s="1">
        <v>100.7422</v>
      </c>
      <c r="E1180" s="1">
        <v>102.79810000000001</v>
      </c>
      <c r="F1180" s="1">
        <v>100.331</v>
      </c>
      <c r="G1180" s="1">
        <v>102.3869</v>
      </c>
      <c r="H1180" s="3">
        <v>52042</v>
      </c>
      <c r="I1180" s="4">
        <f t="shared" si="74"/>
        <v>2.8514702143899848</v>
      </c>
      <c r="J1180" s="10">
        <f t="shared" si="75"/>
        <v>2.4292150363597065</v>
      </c>
    </row>
    <row r="1181" spans="1:10" x14ac:dyDescent="0.3">
      <c r="A1181" s="2" t="s">
        <v>1285</v>
      </c>
      <c r="B1181" s="6">
        <f t="shared" si="72"/>
        <v>1</v>
      </c>
      <c r="C1181" s="6">
        <f t="shared" si="73"/>
        <v>6</v>
      </c>
      <c r="D1181" s="1">
        <v>102.79810000000001</v>
      </c>
      <c r="E1181" s="1">
        <v>103.62050000000001</v>
      </c>
      <c r="F1181" s="1">
        <v>101.9757</v>
      </c>
      <c r="G1181" s="1">
        <v>103.62050000000001</v>
      </c>
      <c r="H1181" s="3">
        <v>39292</v>
      </c>
      <c r="I1181" s="4">
        <f t="shared" si="74"/>
        <v>1.197641196409019</v>
      </c>
      <c r="J1181" s="10">
        <f t="shared" si="75"/>
        <v>1.6000637090679282</v>
      </c>
    </row>
    <row r="1182" spans="1:10" x14ac:dyDescent="0.3">
      <c r="A1182" s="2" t="s">
        <v>1284</v>
      </c>
      <c r="B1182" s="6">
        <f t="shared" si="72"/>
        <v>2</v>
      </c>
      <c r="C1182" s="6">
        <f t="shared" si="73"/>
        <v>7</v>
      </c>
      <c r="D1182" s="1">
        <v>102.79810000000001</v>
      </c>
      <c r="E1182" s="1">
        <v>103.2093</v>
      </c>
      <c r="F1182" s="1">
        <v>101.5645</v>
      </c>
      <c r="G1182" s="1">
        <v>102.79810000000001</v>
      </c>
      <c r="H1182" s="3">
        <v>40188</v>
      </c>
      <c r="I1182" s="4">
        <f t="shared" si="74"/>
        <v>-0.79683163383080857</v>
      </c>
      <c r="J1182" s="10">
        <f t="shared" si="75"/>
        <v>1.6064900628446184</v>
      </c>
    </row>
    <row r="1183" spans="1:10" x14ac:dyDescent="0.3">
      <c r="A1183" s="2" t="s">
        <v>1283</v>
      </c>
      <c r="B1183" s="6">
        <f t="shared" si="72"/>
        <v>3</v>
      </c>
      <c r="C1183" s="6">
        <f t="shared" si="73"/>
        <v>8</v>
      </c>
      <c r="D1183" s="1">
        <v>101.5645</v>
      </c>
      <c r="E1183" s="1">
        <v>102.79810000000001</v>
      </c>
      <c r="F1183" s="1">
        <v>100.7422</v>
      </c>
      <c r="G1183" s="1">
        <v>100.7422</v>
      </c>
      <c r="H1183" s="3">
        <v>30938</v>
      </c>
      <c r="I1183" s="4">
        <f t="shared" si="74"/>
        <v>-2.0202091885068394</v>
      </c>
      <c r="J1183" s="10">
        <f t="shared" si="75"/>
        <v>2.0202091885068296</v>
      </c>
    </row>
    <row r="1184" spans="1:10" x14ac:dyDescent="0.3">
      <c r="A1184" s="2" t="s">
        <v>1282</v>
      </c>
      <c r="B1184" s="6">
        <f t="shared" si="72"/>
        <v>4</v>
      </c>
      <c r="C1184" s="6">
        <f t="shared" si="73"/>
        <v>9</v>
      </c>
      <c r="D1184" s="1">
        <v>101.9757</v>
      </c>
      <c r="E1184" s="1">
        <v>102.79810000000001</v>
      </c>
      <c r="F1184" s="1">
        <v>101.5645</v>
      </c>
      <c r="G1184" s="1">
        <v>102.79810000000001</v>
      </c>
      <c r="H1184" s="3">
        <v>37115</v>
      </c>
      <c r="I1184" s="4">
        <f t="shared" si="74"/>
        <v>2.0202091885068296</v>
      </c>
      <c r="J1184" s="10">
        <f t="shared" si="75"/>
        <v>1.2072805722131097</v>
      </c>
    </row>
    <row r="1185" spans="1:10" x14ac:dyDescent="0.3">
      <c r="A1185" s="2" t="s">
        <v>1281</v>
      </c>
      <c r="B1185" s="6">
        <f t="shared" si="72"/>
        <v>1</v>
      </c>
      <c r="C1185" s="6">
        <f t="shared" si="73"/>
        <v>13</v>
      </c>
      <c r="D1185" s="1">
        <v>97.863799999999998</v>
      </c>
      <c r="E1185" s="1">
        <v>99.919799999999995</v>
      </c>
      <c r="F1185" s="1">
        <v>97.041399999999996</v>
      </c>
      <c r="G1185" s="1">
        <v>99.097399999999993</v>
      </c>
      <c r="H1185" s="3">
        <v>77985</v>
      </c>
      <c r="I1185" s="4">
        <f t="shared" si="74"/>
        <v>-3.6663665493346138</v>
      </c>
      <c r="J1185" s="10">
        <f t="shared" si="75"/>
        <v>2.9230172641916243</v>
      </c>
    </row>
    <row r="1186" spans="1:10" x14ac:dyDescent="0.3">
      <c r="A1186" s="2" t="s">
        <v>1280</v>
      </c>
      <c r="B1186" s="6">
        <f t="shared" si="72"/>
        <v>2</v>
      </c>
      <c r="C1186" s="6">
        <f t="shared" si="73"/>
        <v>14</v>
      </c>
      <c r="D1186" s="1">
        <v>98.686199999999999</v>
      </c>
      <c r="E1186" s="1">
        <v>99.919799999999995</v>
      </c>
      <c r="F1186" s="1">
        <v>98.275000000000006</v>
      </c>
      <c r="G1186" s="1">
        <v>99.508600000000001</v>
      </c>
      <c r="H1186" s="3">
        <v>31887</v>
      </c>
      <c r="I1186" s="4">
        <f t="shared" si="74"/>
        <v>0.41408677236641889</v>
      </c>
      <c r="J1186" s="10">
        <f t="shared" si="75"/>
        <v>1.6598192906113913</v>
      </c>
    </row>
    <row r="1187" spans="1:10" x14ac:dyDescent="0.3">
      <c r="A1187" s="2" t="s">
        <v>1279</v>
      </c>
      <c r="B1187" s="6">
        <f t="shared" si="72"/>
        <v>3</v>
      </c>
      <c r="C1187" s="6">
        <f t="shared" si="73"/>
        <v>15</v>
      </c>
      <c r="D1187" s="1">
        <v>99.919799999999995</v>
      </c>
      <c r="E1187" s="1">
        <v>101.1534</v>
      </c>
      <c r="F1187" s="1">
        <v>99.508600000000001</v>
      </c>
      <c r="G1187" s="1">
        <v>99.919799999999995</v>
      </c>
      <c r="H1187" s="3">
        <v>50496</v>
      </c>
      <c r="I1187" s="4">
        <f t="shared" si="74"/>
        <v>0.41237916237308214</v>
      </c>
      <c r="J1187" s="10">
        <f t="shared" si="75"/>
        <v>1.6394103903906256</v>
      </c>
    </row>
    <row r="1188" spans="1:10" x14ac:dyDescent="0.3">
      <c r="A1188" s="2" t="s">
        <v>1278</v>
      </c>
      <c r="B1188" s="6">
        <f t="shared" si="72"/>
        <v>4</v>
      </c>
      <c r="C1188" s="6">
        <f t="shared" si="73"/>
        <v>16</v>
      </c>
      <c r="D1188" s="1">
        <v>99.919799999999995</v>
      </c>
      <c r="E1188" s="1">
        <v>101.9757</v>
      </c>
      <c r="F1188" s="1">
        <v>98.686199999999999</v>
      </c>
      <c r="G1188" s="1">
        <v>99.919799999999995</v>
      </c>
      <c r="H1188" s="3">
        <v>46431</v>
      </c>
      <c r="I1188" s="4">
        <f t="shared" si="74"/>
        <v>0</v>
      </c>
      <c r="J1188" s="10">
        <f t="shared" si="75"/>
        <v>3.278943057275717</v>
      </c>
    </row>
    <row r="1189" spans="1:10" x14ac:dyDescent="0.3">
      <c r="A1189" s="2" t="s">
        <v>1277</v>
      </c>
      <c r="B1189" s="6">
        <f t="shared" si="72"/>
        <v>5</v>
      </c>
      <c r="C1189" s="6">
        <f t="shared" si="73"/>
        <v>17</v>
      </c>
      <c r="D1189" s="1">
        <v>102.79810000000001</v>
      </c>
      <c r="E1189" s="1">
        <v>103.2093</v>
      </c>
      <c r="F1189" s="1">
        <v>101.5645</v>
      </c>
      <c r="G1189" s="1">
        <v>101.5645</v>
      </c>
      <c r="H1189" s="3">
        <v>92077</v>
      </c>
      <c r="I1189" s="4">
        <f t="shared" si="74"/>
        <v>1.6326200423819917</v>
      </c>
      <c r="J1189" s="10">
        <f t="shared" si="75"/>
        <v>1.6064900628446184</v>
      </c>
    </row>
    <row r="1190" spans="1:10" x14ac:dyDescent="0.3">
      <c r="A1190" s="2" t="s">
        <v>1276</v>
      </c>
      <c r="B1190" s="6">
        <f t="shared" si="72"/>
        <v>1</v>
      </c>
      <c r="C1190" s="6">
        <f t="shared" si="73"/>
        <v>20</v>
      </c>
      <c r="D1190" s="1">
        <v>102.79810000000001</v>
      </c>
      <c r="E1190" s="1">
        <v>103.62050000000001</v>
      </c>
      <c r="F1190" s="1">
        <v>102.3869</v>
      </c>
      <c r="G1190" s="1">
        <v>103.62050000000001</v>
      </c>
      <c r="H1190" s="3">
        <v>38619</v>
      </c>
      <c r="I1190" s="4">
        <f t="shared" si="74"/>
        <v>2.0041122060439229</v>
      </c>
      <c r="J1190" s="10">
        <f t="shared" si="75"/>
        <v>1.197641196409019</v>
      </c>
    </row>
    <row r="1191" spans="1:10" x14ac:dyDescent="0.3">
      <c r="A1191" s="2" t="s">
        <v>1275</v>
      </c>
      <c r="B1191" s="6">
        <f t="shared" si="72"/>
        <v>2</v>
      </c>
      <c r="C1191" s="6">
        <f t="shared" si="73"/>
        <v>21</v>
      </c>
      <c r="D1191" s="1">
        <v>103.62050000000001</v>
      </c>
      <c r="E1191" s="1">
        <v>103.62050000000001</v>
      </c>
      <c r="F1191" s="1">
        <v>102.3869</v>
      </c>
      <c r="G1191" s="1">
        <v>102.79810000000001</v>
      </c>
      <c r="H1191" s="3">
        <v>25647</v>
      </c>
      <c r="I1191" s="4">
        <f t="shared" si="74"/>
        <v>-0.79683163383080857</v>
      </c>
      <c r="J1191" s="10">
        <f t="shared" si="75"/>
        <v>1.197641196409019</v>
      </c>
    </row>
    <row r="1192" spans="1:10" x14ac:dyDescent="0.3">
      <c r="A1192" s="2" t="s">
        <v>1274</v>
      </c>
      <c r="B1192" s="6">
        <f t="shared" si="72"/>
        <v>3</v>
      </c>
      <c r="C1192" s="6">
        <f t="shared" si="73"/>
        <v>22</v>
      </c>
      <c r="D1192" s="1">
        <v>104.8541</v>
      </c>
      <c r="E1192" s="1">
        <v>106.0877</v>
      </c>
      <c r="F1192" s="1">
        <v>104.8541</v>
      </c>
      <c r="G1192" s="1">
        <v>106.0877</v>
      </c>
      <c r="H1192" s="3">
        <v>65855</v>
      </c>
      <c r="I1192" s="4">
        <f t="shared" si="74"/>
        <v>3.1499240170272715</v>
      </c>
      <c r="J1192" s="10">
        <f t="shared" si="75"/>
        <v>1.1696250465690399</v>
      </c>
    </row>
    <row r="1193" spans="1:10" x14ac:dyDescent="0.3">
      <c r="A1193" s="2" t="s">
        <v>1273</v>
      </c>
      <c r="B1193" s="6">
        <f t="shared" si="72"/>
        <v>4</v>
      </c>
      <c r="C1193" s="6">
        <f t="shared" si="73"/>
        <v>23</v>
      </c>
      <c r="D1193" s="1">
        <v>105.2653</v>
      </c>
      <c r="E1193" s="1">
        <v>105.6765</v>
      </c>
      <c r="F1193" s="1">
        <v>104.8541</v>
      </c>
      <c r="G1193" s="1">
        <v>104.8541</v>
      </c>
      <c r="H1193" s="3">
        <v>28085</v>
      </c>
      <c r="I1193" s="4">
        <f t="shared" si="74"/>
        <v>-1.1696250465690474</v>
      </c>
      <c r="J1193" s="10">
        <f t="shared" si="75"/>
        <v>0.78126807517009211</v>
      </c>
    </row>
    <row r="1194" spans="1:10" x14ac:dyDescent="0.3">
      <c r="A1194" s="2" t="s">
        <v>1272</v>
      </c>
      <c r="B1194" s="6">
        <f t="shared" si="72"/>
        <v>5</v>
      </c>
      <c r="C1194" s="6">
        <f t="shared" si="73"/>
        <v>24</v>
      </c>
      <c r="D1194" s="1">
        <v>104.44289999999999</v>
      </c>
      <c r="E1194" s="1">
        <v>104.8541</v>
      </c>
      <c r="F1194" s="1">
        <v>102.79810000000001</v>
      </c>
      <c r="G1194" s="1">
        <v>103.2093</v>
      </c>
      <c r="H1194" s="3">
        <v>42161</v>
      </c>
      <c r="I1194" s="4">
        <f t="shared" si="74"/>
        <v>-1.5810894798267183</v>
      </c>
      <c r="J1194" s="10">
        <f t="shared" si="75"/>
        <v>1.9802989704582219</v>
      </c>
    </row>
    <row r="1195" spans="1:10" x14ac:dyDescent="0.3">
      <c r="A1195" s="2" t="s">
        <v>1271</v>
      </c>
      <c r="B1195" s="6">
        <f t="shared" si="72"/>
        <v>1</v>
      </c>
      <c r="C1195" s="6">
        <f t="shared" si="73"/>
        <v>27</v>
      </c>
      <c r="D1195" s="1">
        <v>104.0317</v>
      </c>
      <c r="E1195" s="1">
        <v>105.2653</v>
      </c>
      <c r="F1195" s="1">
        <v>104.0317</v>
      </c>
      <c r="G1195" s="1">
        <v>105.2653</v>
      </c>
      <c r="H1195" s="3">
        <v>25145</v>
      </c>
      <c r="I1195" s="4">
        <f t="shared" si="74"/>
        <v>1.9724864902279156</v>
      </c>
      <c r="J1195" s="10">
        <f t="shared" si="75"/>
        <v>1.1788169779330246</v>
      </c>
    </row>
    <row r="1196" spans="1:10" x14ac:dyDescent="0.3">
      <c r="A1196" s="2" t="s">
        <v>1270</v>
      </c>
      <c r="B1196" s="6">
        <f t="shared" si="72"/>
        <v>2</v>
      </c>
      <c r="C1196" s="6">
        <f t="shared" si="73"/>
        <v>28</v>
      </c>
      <c r="D1196" s="1">
        <v>106.0877</v>
      </c>
      <c r="E1196" s="1">
        <v>106.49890000000001</v>
      </c>
      <c r="F1196" s="1">
        <v>104.8541</v>
      </c>
      <c r="G1196" s="1">
        <v>105.2653</v>
      </c>
      <c r="H1196" s="3">
        <v>35018</v>
      </c>
      <c r="I1196" s="4">
        <f t="shared" si="74"/>
        <v>0</v>
      </c>
      <c r="J1196" s="10">
        <f t="shared" si="75"/>
        <v>1.5564796393070091</v>
      </c>
    </row>
    <row r="1197" spans="1:10" x14ac:dyDescent="0.3">
      <c r="A1197" s="2" t="s">
        <v>1269</v>
      </c>
      <c r="B1197" s="6">
        <f t="shared" si="72"/>
        <v>3</v>
      </c>
      <c r="C1197" s="6">
        <f t="shared" si="73"/>
        <v>29</v>
      </c>
      <c r="D1197" s="1">
        <v>106.0877</v>
      </c>
      <c r="E1197" s="1">
        <v>106.49890000000001</v>
      </c>
      <c r="F1197" s="1">
        <v>105.2653</v>
      </c>
      <c r="G1197" s="1">
        <v>106.0877</v>
      </c>
      <c r="H1197" s="3">
        <v>34860</v>
      </c>
      <c r="I1197" s="4">
        <f t="shared" si="74"/>
        <v>0.77822803616784975</v>
      </c>
      <c r="J1197" s="10">
        <f t="shared" si="75"/>
        <v>1.1650826289057947</v>
      </c>
    </row>
    <row r="1198" spans="1:10" x14ac:dyDescent="0.3">
      <c r="A1198" s="2" t="s">
        <v>1268</v>
      </c>
      <c r="B1198" s="6">
        <f t="shared" si="72"/>
        <v>4</v>
      </c>
      <c r="C1198" s="6">
        <f t="shared" si="73"/>
        <v>30</v>
      </c>
      <c r="D1198" s="1">
        <v>105.6765</v>
      </c>
      <c r="E1198" s="1">
        <v>106.0877</v>
      </c>
      <c r="F1198" s="1">
        <v>104.44289999999999</v>
      </c>
      <c r="G1198" s="1">
        <v>105.6765</v>
      </c>
      <c r="H1198" s="3">
        <v>35723</v>
      </c>
      <c r="I1198" s="4">
        <f t="shared" si="74"/>
        <v>-0.38835697139896486</v>
      </c>
      <c r="J1198" s="10">
        <f t="shared" si="75"/>
        <v>1.5625599945806459</v>
      </c>
    </row>
    <row r="1199" spans="1:10" x14ac:dyDescent="0.3">
      <c r="A1199" s="2" t="s">
        <v>1267</v>
      </c>
      <c r="B1199" s="6">
        <f t="shared" si="72"/>
        <v>5</v>
      </c>
      <c r="C1199" s="6">
        <f t="shared" si="73"/>
        <v>31</v>
      </c>
      <c r="D1199" s="1">
        <v>105.2653</v>
      </c>
      <c r="E1199" s="1">
        <v>107.3212</v>
      </c>
      <c r="F1199" s="1">
        <v>104.8541</v>
      </c>
      <c r="G1199" s="1">
        <v>107.3212</v>
      </c>
      <c r="H1199" s="3">
        <v>42413</v>
      </c>
      <c r="I1199" s="4">
        <f t="shared" si="74"/>
        <v>1.5443666191870078</v>
      </c>
      <c r="J1199" s="10">
        <f t="shared" si="75"/>
        <v>2.3256346943570967</v>
      </c>
    </row>
    <row r="1200" spans="1:10" x14ac:dyDescent="0.3">
      <c r="A1200" s="2" t="s">
        <v>1266</v>
      </c>
      <c r="B1200" s="6">
        <f t="shared" si="72"/>
        <v>1</v>
      </c>
      <c r="C1200" s="6">
        <f t="shared" si="73"/>
        <v>3</v>
      </c>
      <c r="D1200" s="1">
        <v>108.5548</v>
      </c>
      <c r="E1200" s="1">
        <v>108.96599999999999</v>
      </c>
      <c r="F1200" s="1">
        <v>107.3212</v>
      </c>
      <c r="G1200" s="1">
        <v>107.7324</v>
      </c>
      <c r="H1200" s="3">
        <v>45307</v>
      </c>
      <c r="I1200" s="4">
        <f t="shared" si="74"/>
        <v>0.38241675668245168</v>
      </c>
      <c r="J1200" s="10">
        <f t="shared" si="75"/>
        <v>1.5209699956274119</v>
      </c>
    </row>
    <row r="1201" spans="1:10" x14ac:dyDescent="0.3">
      <c r="A1201" s="2" t="s">
        <v>1265</v>
      </c>
      <c r="B1201" s="6">
        <f t="shared" si="72"/>
        <v>2</v>
      </c>
      <c r="C1201" s="6">
        <f t="shared" si="73"/>
        <v>4</v>
      </c>
      <c r="D1201" s="1">
        <v>108.5548</v>
      </c>
      <c r="E1201" s="1">
        <v>108.5548</v>
      </c>
      <c r="F1201" s="1">
        <v>107.7324</v>
      </c>
      <c r="G1201" s="1">
        <v>108.5548</v>
      </c>
      <c r="H1201" s="3">
        <v>32566</v>
      </c>
      <c r="I1201" s="4">
        <f t="shared" si="74"/>
        <v>0.76047400254917952</v>
      </c>
      <c r="J1201" s="10">
        <f t="shared" si="75"/>
        <v>0.76047400254917952</v>
      </c>
    </row>
    <row r="1202" spans="1:10" x14ac:dyDescent="0.3">
      <c r="A1202" s="2" t="s">
        <v>1264</v>
      </c>
      <c r="B1202" s="6">
        <f t="shared" si="72"/>
        <v>3</v>
      </c>
      <c r="C1202" s="6">
        <f t="shared" si="73"/>
        <v>5</v>
      </c>
      <c r="D1202" s="1">
        <v>108.14360000000001</v>
      </c>
      <c r="E1202" s="1">
        <v>108.5548</v>
      </c>
      <c r="F1202" s="1">
        <v>107.7324</v>
      </c>
      <c r="G1202" s="1">
        <v>108.5548</v>
      </c>
      <c r="H1202" s="3">
        <v>22638</v>
      </c>
      <c r="I1202" s="4">
        <f t="shared" si="74"/>
        <v>0</v>
      </c>
      <c r="J1202" s="10">
        <f t="shared" si="75"/>
        <v>0.76047400254917952</v>
      </c>
    </row>
    <row r="1203" spans="1:10" x14ac:dyDescent="0.3">
      <c r="A1203" s="2" t="s">
        <v>1263</v>
      </c>
      <c r="B1203" s="6">
        <f t="shared" si="72"/>
        <v>4</v>
      </c>
      <c r="C1203" s="6">
        <f t="shared" si="73"/>
        <v>6</v>
      </c>
      <c r="D1203" s="1">
        <v>108.96599999999999</v>
      </c>
      <c r="E1203" s="1">
        <v>108.96599999999999</v>
      </c>
      <c r="F1203" s="1">
        <v>108.14360000000001</v>
      </c>
      <c r="G1203" s="1">
        <v>108.5548</v>
      </c>
      <c r="H1203" s="3">
        <v>28559</v>
      </c>
      <c r="I1203" s="4">
        <f t="shared" si="74"/>
        <v>0</v>
      </c>
      <c r="J1203" s="10">
        <f t="shared" si="75"/>
        <v>0.75759333852661437</v>
      </c>
    </row>
    <row r="1204" spans="1:10" x14ac:dyDescent="0.3">
      <c r="A1204" s="2" t="s">
        <v>1262</v>
      </c>
      <c r="B1204" s="6">
        <f t="shared" si="72"/>
        <v>5</v>
      </c>
      <c r="C1204" s="6">
        <f t="shared" si="73"/>
        <v>7</v>
      </c>
      <c r="D1204" s="1">
        <v>108.14360000000001</v>
      </c>
      <c r="E1204" s="1">
        <v>108.14360000000001</v>
      </c>
      <c r="F1204" s="1">
        <v>107.3212</v>
      </c>
      <c r="G1204" s="1">
        <v>107.7324</v>
      </c>
      <c r="H1204" s="3">
        <v>17385</v>
      </c>
      <c r="I1204" s="4">
        <f t="shared" si="74"/>
        <v>-0.76047400254917741</v>
      </c>
      <c r="J1204" s="10">
        <f t="shared" si="75"/>
        <v>0.76337665710079661</v>
      </c>
    </row>
    <row r="1205" spans="1:10" x14ac:dyDescent="0.3">
      <c r="A1205" s="2" t="s">
        <v>1261</v>
      </c>
      <c r="B1205" s="6">
        <f t="shared" si="72"/>
        <v>1</v>
      </c>
      <c r="C1205" s="6">
        <f t="shared" si="73"/>
        <v>10</v>
      </c>
      <c r="D1205" s="1">
        <v>108.96599999999999</v>
      </c>
      <c r="E1205" s="1">
        <v>110.6108</v>
      </c>
      <c r="F1205" s="1">
        <v>108.5548</v>
      </c>
      <c r="G1205" s="1">
        <v>110.6108</v>
      </c>
      <c r="H1205" s="3">
        <v>43174</v>
      </c>
      <c r="I1205" s="4">
        <f t="shared" si="74"/>
        <v>2.636735893215302</v>
      </c>
      <c r="J1205" s="10">
        <f t="shared" si="75"/>
        <v>1.8762618906661115</v>
      </c>
    </row>
    <row r="1206" spans="1:10" x14ac:dyDescent="0.3">
      <c r="A1206" s="2" t="s">
        <v>1260</v>
      </c>
      <c r="B1206" s="6">
        <f t="shared" si="72"/>
        <v>2</v>
      </c>
      <c r="C1206" s="6">
        <f t="shared" si="73"/>
        <v>11</v>
      </c>
      <c r="D1206" s="1">
        <v>111.02200000000001</v>
      </c>
      <c r="E1206" s="1">
        <v>111.02200000000001</v>
      </c>
      <c r="F1206" s="1">
        <v>109.3772</v>
      </c>
      <c r="G1206" s="1">
        <v>110.1996</v>
      </c>
      <c r="H1206" s="3">
        <v>20484</v>
      </c>
      <c r="I1206" s="4">
        <f t="shared" si="74"/>
        <v>-0.37244665589585291</v>
      </c>
      <c r="J1206" s="10">
        <f t="shared" si="75"/>
        <v>1.4925921110661018</v>
      </c>
    </row>
    <row r="1207" spans="1:10" x14ac:dyDescent="0.3">
      <c r="A1207" s="2" t="s">
        <v>1259</v>
      </c>
      <c r="B1207" s="6">
        <f t="shared" si="72"/>
        <v>3</v>
      </c>
      <c r="C1207" s="6">
        <f t="shared" si="73"/>
        <v>12</v>
      </c>
      <c r="D1207" s="1">
        <v>110.6108</v>
      </c>
      <c r="E1207" s="1">
        <v>110.6108</v>
      </c>
      <c r="F1207" s="1">
        <v>108.14360000000001</v>
      </c>
      <c r="G1207" s="1">
        <v>108.5548</v>
      </c>
      <c r="H1207" s="3">
        <v>27434</v>
      </c>
      <c r="I1207" s="4">
        <f t="shared" si="74"/>
        <v>-1.5038152347702636</v>
      </c>
      <c r="J1207" s="10">
        <f t="shared" si="75"/>
        <v>2.2557759927969641</v>
      </c>
    </row>
    <row r="1208" spans="1:10" x14ac:dyDescent="0.3">
      <c r="A1208" s="2" t="s">
        <v>1258</v>
      </c>
      <c r="B1208" s="6">
        <f t="shared" si="72"/>
        <v>4</v>
      </c>
      <c r="C1208" s="6">
        <f t="shared" si="73"/>
        <v>13</v>
      </c>
      <c r="D1208" s="1">
        <v>109.7884</v>
      </c>
      <c r="E1208" s="1">
        <v>110.6108</v>
      </c>
      <c r="F1208" s="1">
        <v>108.96599999999999</v>
      </c>
      <c r="G1208" s="1">
        <v>110.1996</v>
      </c>
      <c r="H1208" s="3">
        <v>25055</v>
      </c>
      <c r="I1208" s="4">
        <f t="shared" si="74"/>
        <v>1.5038152347702667</v>
      </c>
      <c r="J1208" s="10">
        <f t="shared" si="75"/>
        <v>1.498182654270336</v>
      </c>
    </row>
    <row r="1209" spans="1:10" x14ac:dyDescent="0.3">
      <c r="A1209" s="2" t="s">
        <v>1257</v>
      </c>
      <c r="B1209" s="6">
        <f t="shared" si="72"/>
        <v>5</v>
      </c>
      <c r="C1209" s="6">
        <f t="shared" si="73"/>
        <v>14</v>
      </c>
      <c r="D1209" s="1">
        <v>110.1996</v>
      </c>
      <c r="E1209" s="1">
        <v>111.02200000000001</v>
      </c>
      <c r="F1209" s="1">
        <v>109.7884</v>
      </c>
      <c r="G1209" s="1">
        <v>111.02200000000001</v>
      </c>
      <c r="H1209" s="3">
        <v>24361</v>
      </c>
      <c r="I1209" s="4">
        <f t="shared" si="74"/>
        <v>0.74351129237032065</v>
      </c>
      <c r="J1209" s="10">
        <f t="shared" si="75"/>
        <v>1.1173503007669221</v>
      </c>
    </row>
    <row r="1210" spans="1:10" x14ac:dyDescent="0.3">
      <c r="A1210" s="2" t="s">
        <v>1256</v>
      </c>
      <c r="B1210" s="6">
        <f t="shared" si="72"/>
        <v>1</v>
      </c>
      <c r="C1210" s="6">
        <f t="shared" si="73"/>
        <v>17</v>
      </c>
      <c r="D1210" s="1">
        <v>111.02200000000001</v>
      </c>
      <c r="E1210" s="1">
        <v>111.4332</v>
      </c>
      <c r="F1210" s="1">
        <v>108.96599999999999</v>
      </c>
      <c r="G1210" s="1">
        <v>109.3772</v>
      </c>
      <c r="H1210" s="3">
        <v>24772</v>
      </c>
      <c r="I1210" s="4">
        <f t="shared" si="74"/>
        <v>-1.492592111066106</v>
      </c>
      <c r="J1210" s="10">
        <f t="shared" si="75"/>
        <v>2.2389401262748212</v>
      </c>
    </row>
    <row r="1211" spans="1:10" x14ac:dyDescent="0.3">
      <c r="A1211" s="2" t="s">
        <v>1255</v>
      </c>
      <c r="B1211" s="6">
        <f t="shared" si="72"/>
        <v>2</v>
      </c>
      <c r="C1211" s="6">
        <f t="shared" si="73"/>
        <v>18</v>
      </c>
      <c r="D1211" s="1">
        <v>110.1996</v>
      </c>
      <c r="E1211" s="1">
        <v>110.6108</v>
      </c>
      <c r="F1211" s="1">
        <v>107.7324</v>
      </c>
      <c r="G1211" s="1">
        <v>108.14360000000001</v>
      </c>
      <c r="H1211" s="3">
        <v>43227</v>
      </c>
      <c r="I1211" s="4">
        <f t="shared" si="74"/>
        <v>-1.1342485182053081</v>
      </c>
      <c r="J1211" s="10">
        <f t="shared" si="75"/>
        <v>2.636735893215302</v>
      </c>
    </row>
    <row r="1212" spans="1:10" x14ac:dyDescent="0.3">
      <c r="A1212" s="2" t="s">
        <v>1254</v>
      </c>
      <c r="B1212" s="6">
        <f t="shared" si="72"/>
        <v>3</v>
      </c>
      <c r="C1212" s="6">
        <f t="shared" si="73"/>
        <v>19</v>
      </c>
      <c r="D1212" s="1">
        <v>109.3772</v>
      </c>
      <c r="E1212" s="1">
        <v>112.2556</v>
      </c>
      <c r="F1212" s="1">
        <v>108.96599999999999</v>
      </c>
      <c r="G1212" s="1">
        <v>111.84439999999999</v>
      </c>
      <c r="H1212" s="3">
        <v>71400</v>
      </c>
      <c r="I1212" s="4">
        <f t="shared" si="74"/>
        <v>3.3648646049501201</v>
      </c>
      <c r="J1212" s="10">
        <f t="shared" si="75"/>
        <v>2.9742507054975649</v>
      </c>
    </row>
    <row r="1213" spans="1:10" x14ac:dyDescent="0.3">
      <c r="A1213" s="2" t="s">
        <v>1253</v>
      </c>
      <c r="B1213" s="6">
        <f t="shared" si="72"/>
        <v>4</v>
      </c>
      <c r="C1213" s="6">
        <f t="shared" si="73"/>
        <v>20</v>
      </c>
      <c r="D1213" s="1">
        <v>113.0779</v>
      </c>
      <c r="E1213" s="1">
        <v>114.3115</v>
      </c>
      <c r="F1213" s="1">
        <v>112.66670000000001</v>
      </c>
      <c r="G1213" s="1">
        <v>114.3115</v>
      </c>
      <c r="H1213" s="3">
        <v>44216</v>
      </c>
      <c r="I1213" s="4">
        <f t="shared" si="74"/>
        <v>2.1818558534470034</v>
      </c>
      <c r="J1213" s="10">
        <f t="shared" si="75"/>
        <v>1.449327549026808</v>
      </c>
    </row>
    <row r="1214" spans="1:10" x14ac:dyDescent="0.3">
      <c r="A1214" s="2" t="s">
        <v>1252</v>
      </c>
      <c r="B1214" s="6">
        <f t="shared" si="72"/>
        <v>5</v>
      </c>
      <c r="C1214" s="6">
        <f t="shared" si="73"/>
        <v>21</v>
      </c>
      <c r="D1214" s="1">
        <v>114.7227</v>
      </c>
      <c r="E1214" s="1">
        <v>114.7227</v>
      </c>
      <c r="F1214" s="1">
        <v>113.0779</v>
      </c>
      <c r="G1214" s="1">
        <v>113.9003</v>
      </c>
      <c r="H1214" s="3">
        <v>30621</v>
      </c>
      <c r="I1214" s="4">
        <f t="shared" si="74"/>
        <v>-0.36036738240771671</v>
      </c>
      <c r="J1214" s="10">
        <f t="shared" si="75"/>
        <v>1.44409504094991</v>
      </c>
    </row>
    <row r="1215" spans="1:10" x14ac:dyDescent="0.3">
      <c r="A1215" s="2" t="s">
        <v>1251</v>
      </c>
      <c r="B1215" s="6">
        <f t="shared" si="72"/>
        <v>1</v>
      </c>
      <c r="C1215" s="6">
        <f t="shared" si="73"/>
        <v>24</v>
      </c>
      <c r="D1215" s="1">
        <v>115.1339</v>
      </c>
      <c r="E1215" s="1">
        <v>115.54510000000001</v>
      </c>
      <c r="F1215" s="1">
        <v>113.48909999999999</v>
      </c>
      <c r="G1215" s="1">
        <v>113.9003</v>
      </c>
      <c r="H1215" s="3">
        <v>33408</v>
      </c>
      <c r="I1215" s="4">
        <f t="shared" si="74"/>
        <v>0</v>
      </c>
      <c r="J1215" s="10">
        <f t="shared" si="75"/>
        <v>1.7954132868849175</v>
      </c>
    </row>
    <row r="1216" spans="1:10" x14ac:dyDescent="0.3">
      <c r="A1216" s="2" t="s">
        <v>1250</v>
      </c>
      <c r="B1216" s="6">
        <f t="shared" si="72"/>
        <v>2</v>
      </c>
      <c r="C1216" s="6">
        <f t="shared" si="73"/>
        <v>25</v>
      </c>
      <c r="D1216" s="1">
        <v>113.9003</v>
      </c>
      <c r="E1216" s="1">
        <v>115.1339</v>
      </c>
      <c r="F1216" s="1">
        <v>113.9003</v>
      </c>
      <c r="G1216" s="1">
        <v>114.3115</v>
      </c>
      <c r="H1216" s="3">
        <v>42940</v>
      </c>
      <c r="I1216" s="4">
        <f t="shared" si="74"/>
        <v>0.36036738240772304</v>
      </c>
      <c r="J1216" s="10">
        <f t="shared" si="75"/>
        <v>1.0772294523074595</v>
      </c>
    </row>
    <row r="1217" spans="1:10" x14ac:dyDescent="0.3">
      <c r="A1217" s="2" t="s">
        <v>1249</v>
      </c>
      <c r="B1217" s="6">
        <f t="shared" si="72"/>
        <v>3</v>
      </c>
      <c r="C1217" s="6">
        <f t="shared" si="73"/>
        <v>26</v>
      </c>
      <c r="D1217" s="1">
        <v>113.9003</v>
      </c>
      <c r="E1217" s="1">
        <v>114.3115</v>
      </c>
      <c r="F1217" s="1">
        <v>113.48909999999999</v>
      </c>
      <c r="G1217" s="1">
        <v>114.3115</v>
      </c>
      <c r="H1217" s="3">
        <v>23201</v>
      </c>
      <c r="I1217" s="4">
        <f t="shared" si="74"/>
        <v>0</v>
      </c>
      <c r="J1217" s="10">
        <f t="shared" si="75"/>
        <v>0.72203810956341441</v>
      </c>
    </row>
    <row r="1218" spans="1:10" x14ac:dyDescent="0.3">
      <c r="A1218" s="2" t="s">
        <v>1248</v>
      </c>
      <c r="B1218" s="6">
        <f t="shared" si="72"/>
        <v>4</v>
      </c>
      <c r="C1218" s="6">
        <f t="shared" si="73"/>
        <v>27</v>
      </c>
      <c r="D1218" s="1">
        <v>115.1339</v>
      </c>
      <c r="E1218" s="1">
        <v>116.7787</v>
      </c>
      <c r="F1218" s="1">
        <v>115.1339</v>
      </c>
      <c r="G1218" s="1">
        <v>115.1339</v>
      </c>
      <c r="H1218" s="3">
        <v>26580</v>
      </c>
      <c r="I1218" s="4">
        <f t="shared" si="74"/>
        <v>0.71686206989972401</v>
      </c>
      <c r="J1218" s="10">
        <f t="shared" si="75"/>
        <v>1.4184891888152993</v>
      </c>
    </row>
    <row r="1219" spans="1:10" x14ac:dyDescent="0.3">
      <c r="A1219" s="2" t="s">
        <v>1247</v>
      </c>
      <c r="B1219" s="6">
        <f t="shared" ref="B1219:B1282" si="76">WEEKDAY(A1219,2)</f>
        <v>5</v>
      </c>
      <c r="C1219" s="6">
        <f t="shared" ref="C1219:C1282" si="77">DAY(A1219)</f>
        <v>28</v>
      </c>
      <c r="D1219" s="1">
        <v>114.3115</v>
      </c>
      <c r="E1219" s="1">
        <v>116.36750000000001</v>
      </c>
      <c r="F1219" s="1">
        <v>114.3115</v>
      </c>
      <c r="G1219" s="1">
        <v>116.36750000000001</v>
      </c>
      <c r="H1219" s="3">
        <v>36077</v>
      </c>
      <c r="I1219" s="4">
        <f t="shared" ref="I1219:I1282" si="78">100*LN(G1219/G1218)</f>
        <v>1.0657487826961889</v>
      </c>
      <c r="J1219" s="10">
        <f t="shared" ref="J1219:J1282" si="79">100*LN(E1219/F1219)</f>
        <v>1.7826108525959221</v>
      </c>
    </row>
    <row r="1220" spans="1:10" x14ac:dyDescent="0.3">
      <c r="A1220" s="2" t="s">
        <v>1246</v>
      </c>
      <c r="B1220" s="6">
        <f t="shared" si="76"/>
        <v>1</v>
      </c>
      <c r="C1220" s="6">
        <f t="shared" si="77"/>
        <v>1</v>
      </c>
      <c r="D1220" s="1">
        <v>114.3115</v>
      </c>
      <c r="E1220" s="1">
        <v>116.7787</v>
      </c>
      <c r="F1220" s="1">
        <v>113.9003</v>
      </c>
      <c r="G1220" s="1">
        <v>115.1339</v>
      </c>
      <c r="H1220" s="3">
        <v>50115</v>
      </c>
      <c r="I1220" s="4">
        <f t="shared" si="78"/>
        <v>-1.0657487826961862</v>
      </c>
      <c r="J1220" s="10">
        <f t="shared" si="79"/>
        <v>2.4957186411227306</v>
      </c>
    </row>
    <row r="1221" spans="1:10" x14ac:dyDescent="0.3">
      <c r="A1221" s="2" t="s">
        <v>1245</v>
      </c>
      <c r="B1221" s="6">
        <f t="shared" si="76"/>
        <v>2</v>
      </c>
      <c r="C1221" s="6">
        <f t="shared" si="77"/>
        <v>2</v>
      </c>
      <c r="D1221" s="1">
        <v>114.7227</v>
      </c>
      <c r="E1221" s="1">
        <v>114.7227</v>
      </c>
      <c r="F1221" s="1">
        <v>113.0779</v>
      </c>
      <c r="G1221" s="1">
        <v>113.0779</v>
      </c>
      <c r="H1221" s="3">
        <v>54781</v>
      </c>
      <c r="I1221" s="4">
        <f t="shared" si="78"/>
        <v>-1.8018837132411238</v>
      </c>
      <c r="J1221" s="10">
        <f t="shared" si="79"/>
        <v>1.44409504094991</v>
      </c>
    </row>
    <row r="1222" spans="1:10" x14ac:dyDescent="0.3">
      <c r="A1222" s="2" t="s">
        <v>1244</v>
      </c>
      <c r="B1222" s="6">
        <f t="shared" si="76"/>
        <v>3</v>
      </c>
      <c r="C1222" s="6">
        <f t="shared" si="77"/>
        <v>3</v>
      </c>
      <c r="D1222" s="1">
        <v>113.0779</v>
      </c>
      <c r="E1222" s="1">
        <v>114.3115</v>
      </c>
      <c r="F1222" s="1">
        <v>112.2556</v>
      </c>
      <c r="G1222" s="1">
        <v>113.48909999999999</v>
      </c>
      <c r="H1222" s="3">
        <v>40184</v>
      </c>
      <c r="I1222" s="4">
        <f t="shared" si="78"/>
        <v>0.36298353377798132</v>
      </c>
      <c r="J1222" s="10">
        <f t="shared" si="79"/>
        <v>1.8148764143729452</v>
      </c>
    </row>
    <row r="1223" spans="1:10" x14ac:dyDescent="0.3">
      <c r="A1223" s="2" t="s">
        <v>1243</v>
      </c>
      <c r="B1223" s="6">
        <f t="shared" si="76"/>
        <v>4</v>
      </c>
      <c r="C1223" s="6">
        <f t="shared" si="77"/>
        <v>4</v>
      </c>
      <c r="D1223" s="1">
        <v>114.3115</v>
      </c>
      <c r="E1223" s="1">
        <v>115.1339</v>
      </c>
      <c r="F1223" s="1">
        <v>113.9003</v>
      </c>
      <c r="G1223" s="1">
        <v>114.3115</v>
      </c>
      <c r="H1223" s="3">
        <v>28276</v>
      </c>
      <c r="I1223" s="4">
        <f t="shared" si="78"/>
        <v>0.72203810956341441</v>
      </c>
      <c r="J1223" s="10">
        <f t="shared" si="79"/>
        <v>1.0772294523074595</v>
      </c>
    </row>
    <row r="1224" spans="1:10" x14ac:dyDescent="0.3">
      <c r="A1224" s="2" t="s">
        <v>1242</v>
      </c>
      <c r="B1224" s="6">
        <f t="shared" si="76"/>
        <v>5</v>
      </c>
      <c r="C1224" s="6">
        <f t="shared" si="77"/>
        <v>5</v>
      </c>
      <c r="D1224" s="1">
        <v>113.9003</v>
      </c>
      <c r="E1224" s="1">
        <v>114.7227</v>
      </c>
      <c r="F1224" s="1">
        <v>112.66670000000001</v>
      </c>
      <c r="G1224" s="1">
        <v>113.0779</v>
      </c>
      <c r="H1224" s="3">
        <v>29431</v>
      </c>
      <c r="I1224" s="4">
        <f t="shared" si="78"/>
        <v>-1.0850216433413928</v>
      </c>
      <c r="J1224" s="10">
        <f t="shared" si="79"/>
        <v>1.8084009466353153</v>
      </c>
    </row>
    <row r="1225" spans="1:10" x14ac:dyDescent="0.3">
      <c r="A1225" s="2" t="s">
        <v>1241</v>
      </c>
      <c r="B1225" s="6">
        <f t="shared" si="76"/>
        <v>1</v>
      </c>
      <c r="C1225" s="6">
        <f t="shared" si="77"/>
        <v>8</v>
      </c>
      <c r="D1225" s="1">
        <v>113.48909999999999</v>
      </c>
      <c r="E1225" s="1">
        <v>113.9003</v>
      </c>
      <c r="F1225" s="1">
        <v>112.66670000000001</v>
      </c>
      <c r="G1225" s="1">
        <v>113.48909999999999</v>
      </c>
      <c r="H1225" s="3">
        <v>19854</v>
      </c>
      <c r="I1225" s="4">
        <f t="shared" si="78"/>
        <v>0.36298353377798132</v>
      </c>
      <c r="J1225" s="10">
        <f t="shared" si="79"/>
        <v>1.0889601666190885</v>
      </c>
    </row>
    <row r="1226" spans="1:10" x14ac:dyDescent="0.3">
      <c r="A1226" s="2" t="s">
        <v>1240</v>
      </c>
      <c r="B1226" s="6">
        <f t="shared" si="76"/>
        <v>2</v>
      </c>
      <c r="C1226" s="6">
        <f t="shared" si="77"/>
        <v>9</v>
      </c>
      <c r="D1226" s="1">
        <v>113.48909999999999</v>
      </c>
      <c r="E1226" s="1">
        <v>114.3115</v>
      </c>
      <c r="F1226" s="1">
        <v>113.0779</v>
      </c>
      <c r="G1226" s="1">
        <v>113.48909999999999</v>
      </c>
      <c r="H1226" s="3">
        <v>31926</v>
      </c>
      <c r="I1226" s="4">
        <f t="shared" si="78"/>
        <v>0</v>
      </c>
      <c r="J1226" s="10">
        <f t="shared" si="79"/>
        <v>1.0850216433413999</v>
      </c>
    </row>
    <row r="1227" spans="1:10" x14ac:dyDescent="0.3">
      <c r="A1227" s="2" t="s">
        <v>1239</v>
      </c>
      <c r="B1227" s="6">
        <f t="shared" si="76"/>
        <v>3</v>
      </c>
      <c r="C1227" s="6">
        <f t="shared" si="77"/>
        <v>10</v>
      </c>
      <c r="D1227" s="1">
        <v>113.48909999999999</v>
      </c>
      <c r="E1227" s="1">
        <v>114.3115</v>
      </c>
      <c r="F1227" s="1">
        <v>111.84439999999999</v>
      </c>
      <c r="G1227" s="1">
        <v>111.84439999999999</v>
      </c>
      <c r="H1227" s="3">
        <v>39845</v>
      </c>
      <c r="I1227" s="4">
        <f t="shared" si="78"/>
        <v>-1.4598177438835982</v>
      </c>
      <c r="J1227" s="10">
        <f t="shared" si="79"/>
        <v>2.1818558534470034</v>
      </c>
    </row>
    <row r="1228" spans="1:10" x14ac:dyDescent="0.3">
      <c r="A1228" s="2" t="s">
        <v>1238</v>
      </c>
      <c r="B1228" s="6">
        <f t="shared" si="76"/>
        <v>4</v>
      </c>
      <c r="C1228" s="6">
        <f t="shared" si="77"/>
        <v>11</v>
      </c>
      <c r="D1228" s="1">
        <v>111.02200000000001</v>
      </c>
      <c r="E1228" s="1">
        <v>111.84439999999999</v>
      </c>
      <c r="F1228" s="1">
        <v>110.6108</v>
      </c>
      <c r="G1228" s="1">
        <v>110.6108</v>
      </c>
      <c r="H1228" s="3">
        <v>41669</v>
      </c>
      <c r="I1228" s="4">
        <f t="shared" si="78"/>
        <v>-1.1090886121531671</v>
      </c>
      <c r="J1228" s="10">
        <f t="shared" si="79"/>
        <v>1.1090886121531764</v>
      </c>
    </row>
    <row r="1229" spans="1:10" x14ac:dyDescent="0.3">
      <c r="A1229" s="2" t="s">
        <v>1237</v>
      </c>
      <c r="B1229" s="6">
        <f t="shared" si="76"/>
        <v>5</v>
      </c>
      <c r="C1229" s="6">
        <f t="shared" si="77"/>
        <v>12</v>
      </c>
      <c r="D1229" s="1">
        <v>111.02200000000001</v>
      </c>
      <c r="E1229" s="1">
        <v>111.84439999999999</v>
      </c>
      <c r="F1229" s="1">
        <v>110.6108</v>
      </c>
      <c r="G1229" s="1">
        <v>111.02200000000001</v>
      </c>
      <c r="H1229" s="3">
        <v>31504</v>
      </c>
      <c r="I1229" s="4">
        <f t="shared" si="78"/>
        <v>0.37106463647446875</v>
      </c>
      <c r="J1229" s="10">
        <f t="shared" si="79"/>
        <v>1.1090886121531764</v>
      </c>
    </row>
    <row r="1230" spans="1:10" x14ac:dyDescent="0.3">
      <c r="A1230" s="2" t="s">
        <v>1236</v>
      </c>
      <c r="B1230" s="6">
        <f t="shared" si="76"/>
        <v>1</v>
      </c>
      <c r="C1230" s="6">
        <f t="shared" si="77"/>
        <v>15</v>
      </c>
      <c r="D1230" s="1">
        <v>110.6108</v>
      </c>
      <c r="E1230" s="1">
        <v>112.2556</v>
      </c>
      <c r="F1230" s="1">
        <v>110.6108</v>
      </c>
      <c r="G1230" s="1">
        <v>111.84439999999999</v>
      </c>
      <c r="H1230" s="3">
        <v>45196</v>
      </c>
      <c r="I1230" s="4">
        <f t="shared" si="78"/>
        <v>0.73802397567871691</v>
      </c>
      <c r="J1230" s="10">
        <f t="shared" si="79"/>
        <v>1.4760680512272348</v>
      </c>
    </row>
    <row r="1231" spans="1:10" x14ac:dyDescent="0.3">
      <c r="A1231" s="2" t="s">
        <v>1235</v>
      </c>
      <c r="B1231" s="6">
        <f t="shared" si="76"/>
        <v>2</v>
      </c>
      <c r="C1231" s="6">
        <f t="shared" si="77"/>
        <v>16</v>
      </c>
      <c r="D1231" s="1">
        <v>110.6108</v>
      </c>
      <c r="E1231" s="1">
        <v>111.4332</v>
      </c>
      <c r="F1231" s="1">
        <v>109.3772</v>
      </c>
      <c r="G1231" s="1">
        <v>109.3772</v>
      </c>
      <c r="H1231" s="3">
        <v>41273</v>
      </c>
      <c r="I1231" s="4">
        <f t="shared" si="78"/>
        <v>-2.230616086744821</v>
      </c>
      <c r="J1231" s="10">
        <f t="shared" si="79"/>
        <v>1.8622849465961278</v>
      </c>
    </row>
    <row r="1232" spans="1:10" x14ac:dyDescent="0.3">
      <c r="A1232" s="2" t="s">
        <v>1234</v>
      </c>
      <c r="B1232" s="6">
        <f t="shared" si="76"/>
        <v>3</v>
      </c>
      <c r="C1232" s="6">
        <f t="shared" si="77"/>
        <v>17</v>
      </c>
      <c r="D1232" s="1">
        <v>109.3772</v>
      </c>
      <c r="E1232" s="1">
        <v>109.3772</v>
      </c>
      <c r="F1232" s="1">
        <v>106.91</v>
      </c>
      <c r="G1232" s="1">
        <v>107.3212</v>
      </c>
      <c r="H1232" s="3">
        <v>84670</v>
      </c>
      <c r="I1232" s="4">
        <f t="shared" si="78"/>
        <v>-1.8976251753061015</v>
      </c>
      <c r="J1232" s="10">
        <f t="shared" si="79"/>
        <v>2.2815099735794742</v>
      </c>
    </row>
    <row r="1233" spans="1:10" x14ac:dyDescent="0.3">
      <c r="A1233" s="2" t="s">
        <v>1233</v>
      </c>
      <c r="B1233" s="6">
        <f t="shared" si="76"/>
        <v>4</v>
      </c>
      <c r="C1233" s="6">
        <f t="shared" si="77"/>
        <v>18</v>
      </c>
      <c r="D1233" s="1">
        <v>108.5548</v>
      </c>
      <c r="E1233" s="1">
        <v>109.3772</v>
      </c>
      <c r="F1233" s="1">
        <v>107.7324</v>
      </c>
      <c r="G1233" s="1">
        <v>108.14360000000001</v>
      </c>
      <c r="H1233" s="3">
        <v>51896</v>
      </c>
      <c r="I1233" s="4">
        <f t="shared" si="78"/>
        <v>0.76337665710079661</v>
      </c>
      <c r="J1233" s="10">
        <f t="shared" si="79"/>
        <v>1.5152084186236541</v>
      </c>
    </row>
    <row r="1234" spans="1:10" x14ac:dyDescent="0.3">
      <c r="A1234" s="2" t="s">
        <v>1232</v>
      </c>
      <c r="B1234" s="6">
        <f t="shared" si="76"/>
        <v>5</v>
      </c>
      <c r="C1234" s="6">
        <f t="shared" si="77"/>
        <v>19</v>
      </c>
      <c r="D1234" s="1">
        <v>110.6108</v>
      </c>
      <c r="E1234" s="1">
        <v>113.48909999999999</v>
      </c>
      <c r="F1234" s="1">
        <v>110.1996</v>
      </c>
      <c r="G1234" s="1">
        <v>113.48909999999999</v>
      </c>
      <c r="H1234" s="3">
        <v>44591</v>
      </c>
      <c r="I1234" s="4">
        <f t="shared" si="78"/>
        <v>4.8246823488337229</v>
      </c>
      <c r="J1234" s="10">
        <f t="shared" si="79"/>
        <v>2.9413530119326148</v>
      </c>
    </row>
    <row r="1235" spans="1:10" x14ac:dyDescent="0.3">
      <c r="A1235" s="2" t="s">
        <v>1231</v>
      </c>
      <c r="B1235" s="6">
        <f t="shared" si="76"/>
        <v>1</v>
      </c>
      <c r="C1235" s="6">
        <f t="shared" si="77"/>
        <v>22</v>
      </c>
      <c r="D1235" s="1">
        <v>113.0779</v>
      </c>
      <c r="E1235" s="1">
        <v>115.1339</v>
      </c>
      <c r="F1235" s="1">
        <v>112.66670000000001</v>
      </c>
      <c r="G1235" s="1">
        <v>113.9003</v>
      </c>
      <c r="H1235" s="3">
        <v>34995</v>
      </c>
      <c r="I1235" s="4">
        <f t="shared" si="78"/>
        <v>0.36167072715569376</v>
      </c>
      <c r="J1235" s="10">
        <f t="shared" si="79"/>
        <v>2.1661896189265382</v>
      </c>
    </row>
    <row r="1236" spans="1:10" x14ac:dyDescent="0.3">
      <c r="A1236" s="2" t="s">
        <v>1230</v>
      </c>
      <c r="B1236" s="6">
        <f t="shared" si="76"/>
        <v>2</v>
      </c>
      <c r="C1236" s="6">
        <f t="shared" si="77"/>
        <v>23</v>
      </c>
      <c r="D1236" s="1">
        <v>114.3115</v>
      </c>
      <c r="E1236" s="1">
        <v>115.1339</v>
      </c>
      <c r="F1236" s="1">
        <v>112.66670000000001</v>
      </c>
      <c r="G1236" s="1">
        <v>113.0779</v>
      </c>
      <c r="H1236" s="3">
        <v>19157</v>
      </c>
      <c r="I1236" s="4">
        <f t="shared" si="78"/>
        <v>-0.7246542609336778</v>
      </c>
      <c r="J1236" s="10">
        <f t="shared" si="79"/>
        <v>2.1661896189265382</v>
      </c>
    </row>
    <row r="1237" spans="1:10" x14ac:dyDescent="0.3">
      <c r="A1237" s="2" t="s">
        <v>1229</v>
      </c>
      <c r="B1237" s="6">
        <f t="shared" si="76"/>
        <v>3</v>
      </c>
      <c r="C1237" s="6">
        <f t="shared" si="77"/>
        <v>24</v>
      </c>
      <c r="D1237" s="1">
        <v>111.84439999999999</v>
      </c>
      <c r="E1237" s="1">
        <v>113.48909999999999</v>
      </c>
      <c r="F1237" s="1">
        <v>111.84439999999999</v>
      </c>
      <c r="G1237" s="1">
        <v>113.48909999999999</v>
      </c>
      <c r="H1237" s="3">
        <v>16722</v>
      </c>
      <c r="I1237" s="4">
        <f t="shared" si="78"/>
        <v>0.36298353377798132</v>
      </c>
      <c r="J1237" s="10">
        <f t="shared" si="79"/>
        <v>1.4598177438836004</v>
      </c>
    </row>
    <row r="1238" spans="1:10" x14ac:dyDescent="0.3">
      <c r="A1238" s="2" t="s">
        <v>1228</v>
      </c>
      <c r="B1238" s="6">
        <f t="shared" si="76"/>
        <v>4</v>
      </c>
      <c r="C1238" s="6">
        <f t="shared" si="77"/>
        <v>25</v>
      </c>
      <c r="D1238" s="1">
        <v>112.66670000000001</v>
      </c>
      <c r="E1238" s="1">
        <v>113.48909999999999</v>
      </c>
      <c r="F1238" s="1">
        <v>112.66670000000001</v>
      </c>
      <c r="G1238" s="1">
        <v>113.0779</v>
      </c>
      <c r="H1238" s="3">
        <v>7392</v>
      </c>
      <c r="I1238" s="4">
        <f t="shared" si="78"/>
        <v>-0.36298353377797921</v>
      </c>
      <c r="J1238" s="10">
        <f t="shared" si="79"/>
        <v>0.72728943946339553</v>
      </c>
    </row>
    <row r="1239" spans="1:10" x14ac:dyDescent="0.3">
      <c r="A1239" s="2" t="s">
        <v>1227</v>
      </c>
      <c r="B1239" s="6">
        <f t="shared" si="76"/>
        <v>5</v>
      </c>
      <c r="C1239" s="6">
        <f t="shared" si="77"/>
        <v>26</v>
      </c>
      <c r="D1239" s="1">
        <v>113.48909999999999</v>
      </c>
      <c r="E1239" s="1">
        <v>114.3115</v>
      </c>
      <c r="F1239" s="1">
        <v>112.66670000000001</v>
      </c>
      <c r="G1239" s="1">
        <v>114.3115</v>
      </c>
      <c r="H1239" s="3">
        <v>13183</v>
      </c>
      <c r="I1239" s="4">
        <f t="shared" si="78"/>
        <v>1.0850216433413999</v>
      </c>
      <c r="J1239" s="10">
        <f t="shared" si="79"/>
        <v>1.449327549026808</v>
      </c>
    </row>
    <row r="1240" spans="1:10" x14ac:dyDescent="0.3">
      <c r="A1240" s="2" t="s">
        <v>1226</v>
      </c>
      <c r="B1240" s="6">
        <f t="shared" si="76"/>
        <v>6</v>
      </c>
      <c r="C1240" s="6">
        <f t="shared" si="77"/>
        <v>27</v>
      </c>
      <c r="D1240" s="1">
        <v>114.3115</v>
      </c>
      <c r="E1240" s="1">
        <v>114.3115</v>
      </c>
      <c r="F1240" s="1">
        <v>113.0779</v>
      </c>
      <c r="G1240" s="1">
        <v>113.9003</v>
      </c>
      <c r="H1240" s="3">
        <v>4823</v>
      </c>
      <c r="I1240" s="4">
        <f t="shared" si="78"/>
        <v>-0.36036738240771671</v>
      </c>
      <c r="J1240" s="10">
        <f t="shared" si="79"/>
        <v>1.0850216433413999</v>
      </c>
    </row>
    <row r="1241" spans="1:10" x14ac:dyDescent="0.3">
      <c r="A1241" s="2" t="s">
        <v>1225</v>
      </c>
      <c r="B1241" s="6">
        <f t="shared" si="76"/>
        <v>1</v>
      </c>
      <c r="C1241" s="6">
        <f t="shared" si="77"/>
        <v>29</v>
      </c>
      <c r="D1241" s="1">
        <v>113.48909999999999</v>
      </c>
      <c r="E1241" s="1">
        <v>115.9563</v>
      </c>
      <c r="F1241" s="1">
        <v>113.48909999999999</v>
      </c>
      <c r="G1241" s="1">
        <v>115.9563</v>
      </c>
      <c r="H1241" s="3">
        <v>35075</v>
      </c>
      <c r="I1241" s="4">
        <f t="shared" si="78"/>
        <v>1.7889891651024274</v>
      </c>
      <c r="J1241" s="10">
        <f t="shared" si="79"/>
        <v>2.150659892258131</v>
      </c>
    </row>
    <row r="1242" spans="1:10" x14ac:dyDescent="0.3">
      <c r="A1242" s="2" t="s">
        <v>1224</v>
      </c>
      <c r="B1242" s="6">
        <f t="shared" si="76"/>
        <v>2</v>
      </c>
      <c r="C1242" s="6">
        <f t="shared" si="77"/>
        <v>30</v>
      </c>
      <c r="D1242" s="1">
        <v>115.9563</v>
      </c>
      <c r="E1242" s="1">
        <v>116.36750000000001</v>
      </c>
      <c r="F1242" s="1">
        <v>114.3115</v>
      </c>
      <c r="G1242" s="1">
        <v>115.1339</v>
      </c>
      <c r="H1242" s="3">
        <v>23590</v>
      </c>
      <c r="I1242" s="4">
        <f t="shared" si="78"/>
        <v>-0.71175971279498385</v>
      </c>
      <c r="J1242" s="10">
        <f t="shared" si="79"/>
        <v>1.7826108525959221</v>
      </c>
    </row>
    <row r="1243" spans="1:10" x14ac:dyDescent="0.3">
      <c r="A1243" s="2" t="s">
        <v>1223</v>
      </c>
      <c r="B1243" s="6">
        <f t="shared" si="76"/>
        <v>3</v>
      </c>
      <c r="C1243" s="6">
        <f t="shared" si="77"/>
        <v>31</v>
      </c>
      <c r="D1243" s="1">
        <v>114.3115</v>
      </c>
      <c r="E1243" s="1">
        <v>115.9563</v>
      </c>
      <c r="F1243" s="1">
        <v>114.3115</v>
      </c>
      <c r="G1243" s="1">
        <v>115.9563</v>
      </c>
      <c r="H1243" s="3">
        <v>18351</v>
      </c>
      <c r="I1243" s="4">
        <f t="shared" si="78"/>
        <v>0.71175971279499295</v>
      </c>
      <c r="J1243" s="10">
        <f t="shared" si="79"/>
        <v>1.4286217826947232</v>
      </c>
    </row>
    <row r="1244" spans="1:10" x14ac:dyDescent="0.3">
      <c r="A1244" s="2" t="s">
        <v>1222</v>
      </c>
      <c r="B1244" s="6">
        <f t="shared" si="76"/>
        <v>1</v>
      </c>
      <c r="C1244" s="6">
        <f t="shared" si="77"/>
        <v>5</v>
      </c>
      <c r="D1244" s="1">
        <v>115.54510000000001</v>
      </c>
      <c r="E1244" s="1">
        <v>115.54510000000001</v>
      </c>
      <c r="F1244" s="1">
        <v>113.0779</v>
      </c>
      <c r="G1244" s="1">
        <v>114.7227</v>
      </c>
      <c r="H1244" s="3">
        <v>32214</v>
      </c>
      <c r="I1244" s="4">
        <f t="shared" si="78"/>
        <v>-1.0695483850862066</v>
      </c>
      <c r="J1244" s="10">
        <f t="shared" si="79"/>
        <v>2.1583968206628867</v>
      </c>
    </row>
    <row r="1245" spans="1:10" x14ac:dyDescent="0.3">
      <c r="A1245" s="2" t="s">
        <v>1221</v>
      </c>
      <c r="B1245" s="6">
        <f t="shared" si="76"/>
        <v>2</v>
      </c>
      <c r="C1245" s="6">
        <f t="shared" si="77"/>
        <v>6</v>
      </c>
      <c r="D1245" s="1">
        <v>113.0779</v>
      </c>
      <c r="E1245" s="1">
        <v>113.0779</v>
      </c>
      <c r="F1245" s="1">
        <v>109.3772</v>
      </c>
      <c r="G1245" s="1">
        <v>109.7884</v>
      </c>
      <c r="H1245" s="3">
        <v>67649</v>
      </c>
      <c r="I1245" s="4">
        <f t="shared" si="78"/>
        <v>-4.3963035275011615</v>
      </c>
      <c r="J1245" s="10">
        <f t="shared" si="79"/>
        <v>3.3274502968504502</v>
      </c>
    </row>
    <row r="1246" spans="1:10" x14ac:dyDescent="0.3">
      <c r="A1246" s="2" t="s">
        <v>1220</v>
      </c>
      <c r="B1246" s="6">
        <f t="shared" si="76"/>
        <v>3</v>
      </c>
      <c r="C1246" s="6">
        <f t="shared" si="77"/>
        <v>7</v>
      </c>
      <c r="D1246" s="1">
        <v>109.7884</v>
      </c>
      <c r="E1246" s="1">
        <v>111.02200000000001</v>
      </c>
      <c r="F1246" s="1">
        <v>109.7884</v>
      </c>
      <c r="G1246" s="1">
        <v>110.1996</v>
      </c>
      <c r="H1246" s="3">
        <v>43886</v>
      </c>
      <c r="I1246" s="4">
        <f t="shared" si="78"/>
        <v>0.37383900839660433</v>
      </c>
      <c r="J1246" s="10">
        <f t="shared" si="79"/>
        <v>1.1173503007669221</v>
      </c>
    </row>
    <row r="1247" spans="1:10" x14ac:dyDescent="0.3">
      <c r="A1247" s="2" t="s">
        <v>1219</v>
      </c>
      <c r="B1247" s="6">
        <f t="shared" si="76"/>
        <v>4</v>
      </c>
      <c r="C1247" s="6">
        <f t="shared" si="77"/>
        <v>8</v>
      </c>
      <c r="D1247" s="1">
        <v>112.2556</v>
      </c>
      <c r="E1247" s="1">
        <v>113.48909999999999</v>
      </c>
      <c r="F1247" s="1">
        <v>111.84439999999999</v>
      </c>
      <c r="G1247" s="1">
        <v>113.48909999999999</v>
      </c>
      <c r="H1247" s="3">
        <v>42551</v>
      </c>
      <c r="I1247" s="4">
        <f t="shared" si="78"/>
        <v>2.9413530119326148</v>
      </c>
      <c r="J1247" s="10">
        <f t="shared" si="79"/>
        <v>1.4598177438836004</v>
      </c>
    </row>
    <row r="1248" spans="1:10" x14ac:dyDescent="0.3">
      <c r="A1248" s="2" t="s">
        <v>1218</v>
      </c>
      <c r="B1248" s="6">
        <f t="shared" si="76"/>
        <v>5</v>
      </c>
      <c r="C1248" s="6">
        <f t="shared" si="77"/>
        <v>9</v>
      </c>
      <c r="D1248" s="1">
        <v>111.02200000000001</v>
      </c>
      <c r="E1248" s="1">
        <v>111.4332</v>
      </c>
      <c r="F1248" s="1">
        <v>109.3772</v>
      </c>
      <c r="G1248" s="1">
        <v>110.1996</v>
      </c>
      <c r="H1248" s="3">
        <v>61920</v>
      </c>
      <c r="I1248" s="4">
        <f t="shared" si="78"/>
        <v>-2.9413530119326201</v>
      </c>
      <c r="J1248" s="10">
        <f t="shared" si="79"/>
        <v>1.8622849465961278</v>
      </c>
    </row>
    <row r="1249" spans="1:10" x14ac:dyDescent="0.3">
      <c r="A1249" s="2" t="s">
        <v>1217</v>
      </c>
      <c r="B1249" s="6">
        <f t="shared" si="76"/>
        <v>1</v>
      </c>
      <c r="C1249" s="6">
        <f t="shared" si="77"/>
        <v>12</v>
      </c>
      <c r="D1249" s="1">
        <v>108.96599999999999</v>
      </c>
      <c r="E1249" s="1">
        <v>109.7884</v>
      </c>
      <c r="F1249" s="1">
        <v>108.5548</v>
      </c>
      <c r="G1249" s="1">
        <v>108.5548</v>
      </c>
      <c r="H1249" s="3">
        <v>30402</v>
      </c>
      <c r="I1249" s="4">
        <f t="shared" si="78"/>
        <v>-1.5038152347702636</v>
      </c>
      <c r="J1249" s="10">
        <f t="shared" si="79"/>
        <v>1.1299762263736572</v>
      </c>
    </row>
    <row r="1250" spans="1:10" x14ac:dyDescent="0.3">
      <c r="A1250" s="2" t="s">
        <v>1216</v>
      </c>
      <c r="B1250" s="6">
        <f t="shared" si="76"/>
        <v>2</v>
      </c>
      <c r="C1250" s="6">
        <f t="shared" si="77"/>
        <v>13</v>
      </c>
      <c r="D1250" s="1">
        <v>107.7324</v>
      </c>
      <c r="E1250" s="1">
        <v>109.3772</v>
      </c>
      <c r="F1250" s="1">
        <v>107.3212</v>
      </c>
      <c r="G1250" s="1">
        <v>108.96599999999999</v>
      </c>
      <c r="H1250" s="3">
        <v>38093</v>
      </c>
      <c r="I1250" s="4">
        <f t="shared" si="78"/>
        <v>0.37807923639577912</v>
      </c>
      <c r="J1250" s="10">
        <f t="shared" si="79"/>
        <v>1.8976251753060989</v>
      </c>
    </row>
    <row r="1251" spans="1:10" x14ac:dyDescent="0.3">
      <c r="A1251" s="2" t="s">
        <v>1215</v>
      </c>
      <c r="B1251" s="6">
        <f t="shared" si="76"/>
        <v>3</v>
      </c>
      <c r="C1251" s="6">
        <f t="shared" si="77"/>
        <v>14</v>
      </c>
      <c r="D1251" s="1">
        <v>108.96599999999999</v>
      </c>
      <c r="E1251" s="1">
        <v>109.3772</v>
      </c>
      <c r="F1251" s="1">
        <v>106.91</v>
      </c>
      <c r="G1251" s="1">
        <v>106.91</v>
      </c>
      <c r="H1251" s="3">
        <v>49447</v>
      </c>
      <c r="I1251" s="4">
        <f t="shared" si="78"/>
        <v>-1.9048547939007991</v>
      </c>
      <c r="J1251" s="10">
        <f t="shared" si="79"/>
        <v>2.2815099735794742</v>
      </c>
    </row>
    <row r="1252" spans="1:10" x14ac:dyDescent="0.3">
      <c r="A1252" s="2" t="s">
        <v>1214</v>
      </c>
      <c r="B1252" s="6">
        <f t="shared" si="76"/>
        <v>4</v>
      </c>
      <c r="C1252" s="6">
        <f t="shared" si="77"/>
        <v>15</v>
      </c>
      <c r="D1252" s="1">
        <v>108.14360000000001</v>
      </c>
      <c r="E1252" s="1">
        <v>109.3772</v>
      </c>
      <c r="F1252" s="1">
        <v>108.14360000000001</v>
      </c>
      <c r="G1252" s="1">
        <v>108.14360000000001</v>
      </c>
      <c r="H1252" s="3">
        <v>40996</v>
      </c>
      <c r="I1252" s="4">
        <f t="shared" si="78"/>
        <v>1.1472614553741629</v>
      </c>
      <c r="J1252" s="10">
        <f t="shared" si="79"/>
        <v>1.1342485182053119</v>
      </c>
    </row>
    <row r="1253" spans="1:10" x14ac:dyDescent="0.3">
      <c r="A1253" s="2" t="s">
        <v>1213</v>
      </c>
      <c r="B1253" s="6">
        <f t="shared" si="76"/>
        <v>5</v>
      </c>
      <c r="C1253" s="6">
        <f t="shared" si="77"/>
        <v>16</v>
      </c>
      <c r="D1253" s="1">
        <v>115.1339</v>
      </c>
      <c r="E1253" s="1">
        <v>115.1339</v>
      </c>
      <c r="F1253" s="1">
        <v>111.84439999999999</v>
      </c>
      <c r="G1253" s="1">
        <v>112.66670000000001</v>
      </c>
      <c r="H1253" s="3">
        <v>129035</v>
      </c>
      <c r="I1253" s="4">
        <f t="shared" si="78"/>
        <v>4.0973929093703445</v>
      </c>
      <c r="J1253" s="10">
        <f t="shared" si="79"/>
        <v>2.8987179233467453</v>
      </c>
    </row>
    <row r="1254" spans="1:10" x14ac:dyDescent="0.3">
      <c r="A1254" s="2" t="s">
        <v>1212</v>
      </c>
      <c r="B1254" s="6">
        <f t="shared" si="76"/>
        <v>1</v>
      </c>
      <c r="C1254" s="6">
        <f t="shared" si="77"/>
        <v>19</v>
      </c>
      <c r="D1254" s="1">
        <v>113.9003</v>
      </c>
      <c r="E1254" s="1">
        <v>114.7227</v>
      </c>
      <c r="F1254" s="1">
        <v>113.0779</v>
      </c>
      <c r="G1254" s="1">
        <v>114.3115</v>
      </c>
      <c r="H1254" s="3">
        <v>50175</v>
      </c>
      <c r="I1254" s="4">
        <f t="shared" si="78"/>
        <v>1.449327549026808</v>
      </c>
      <c r="J1254" s="10">
        <f t="shared" si="79"/>
        <v>1.44409504094991</v>
      </c>
    </row>
    <row r="1255" spans="1:10" x14ac:dyDescent="0.3">
      <c r="A1255" s="2" t="s">
        <v>1211</v>
      </c>
      <c r="B1255" s="6">
        <f t="shared" si="76"/>
        <v>2</v>
      </c>
      <c r="C1255" s="6">
        <f t="shared" si="77"/>
        <v>20</v>
      </c>
      <c r="D1255" s="1">
        <v>114.3115</v>
      </c>
      <c r="E1255" s="1">
        <v>114.3115</v>
      </c>
      <c r="F1255" s="1">
        <v>113.0779</v>
      </c>
      <c r="G1255" s="1">
        <v>113.48909999999999</v>
      </c>
      <c r="H1255" s="3">
        <v>33795</v>
      </c>
      <c r="I1255" s="4">
        <f t="shared" si="78"/>
        <v>-0.72203810956341774</v>
      </c>
      <c r="J1255" s="10">
        <f t="shared" si="79"/>
        <v>1.0850216433413999</v>
      </c>
    </row>
    <row r="1256" spans="1:10" x14ac:dyDescent="0.3">
      <c r="A1256" s="2" t="s">
        <v>1210</v>
      </c>
      <c r="B1256" s="6">
        <f t="shared" si="76"/>
        <v>3</v>
      </c>
      <c r="C1256" s="6">
        <f t="shared" si="77"/>
        <v>21</v>
      </c>
      <c r="D1256" s="1">
        <v>114.7227</v>
      </c>
      <c r="E1256" s="1">
        <v>115.9563</v>
      </c>
      <c r="F1256" s="1">
        <v>114.7227</v>
      </c>
      <c r="G1256" s="1">
        <v>115.9563</v>
      </c>
      <c r="H1256" s="3">
        <v>77292</v>
      </c>
      <c r="I1256" s="4">
        <f t="shared" si="78"/>
        <v>2.150659892258131</v>
      </c>
      <c r="J1256" s="10">
        <f t="shared" si="79"/>
        <v>1.0695483850862104</v>
      </c>
    </row>
    <row r="1257" spans="1:10" x14ac:dyDescent="0.3">
      <c r="A1257" s="2" t="s">
        <v>1209</v>
      </c>
      <c r="B1257" s="6">
        <f t="shared" si="76"/>
        <v>4</v>
      </c>
      <c r="C1257" s="6">
        <f t="shared" si="77"/>
        <v>22</v>
      </c>
      <c r="D1257" s="1">
        <v>116.36750000000001</v>
      </c>
      <c r="E1257" s="1">
        <v>116.7787</v>
      </c>
      <c r="F1257" s="1">
        <v>114.7227</v>
      </c>
      <c r="G1257" s="1">
        <v>115.1339</v>
      </c>
      <c r="H1257" s="3">
        <v>45654</v>
      </c>
      <c r="I1257" s="4">
        <f t="shared" si="78"/>
        <v>-0.71175971279498385</v>
      </c>
      <c r="J1257" s="10">
        <f t="shared" si="79"/>
        <v>1.7762778611065178</v>
      </c>
    </row>
    <row r="1258" spans="1:10" x14ac:dyDescent="0.3">
      <c r="A1258" s="2" t="s">
        <v>1208</v>
      </c>
      <c r="B1258" s="6">
        <f t="shared" si="76"/>
        <v>5</v>
      </c>
      <c r="C1258" s="6">
        <f t="shared" si="77"/>
        <v>23</v>
      </c>
      <c r="D1258" s="1">
        <v>117.18989999999999</v>
      </c>
      <c r="E1258" s="1">
        <v>119.2458</v>
      </c>
      <c r="F1258" s="1">
        <v>117.18989999999999</v>
      </c>
      <c r="G1258" s="1">
        <v>119.2458</v>
      </c>
      <c r="H1258" s="3">
        <v>82359</v>
      </c>
      <c r="I1258" s="4">
        <f t="shared" si="78"/>
        <v>3.5091110160302357</v>
      </c>
      <c r="J1258" s="10">
        <f t="shared" si="79"/>
        <v>1.7391213067403786</v>
      </c>
    </row>
    <row r="1259" spans="1:10" x14ac:dyDescent="0.3">
      <c r="A1259" s="2" t="s">
        <v>1207</v>
      </c>
      <c r="B1259" s="6">
        <f t="shared" si="76"/>
        <v>1</v>
      </c>
      <c r="C1259" s="6">
        <f t="shared" si="77"/>
        <v>26</v>
      </c>
      <c r="D1259" s="1">
        <v>119.657</v>
      </c>
      <c r="E1259" s="1">
        <v>119.657</v>
      </c>
      <c r="F1259" s="1">
        <v>118.01220000000001</v>
      </c>
      <c r="G1259" s="1">
        <v>119.2458</v>
      </c>
      <c r="H1259" s="3">
        <v>46941</v>
      </c>
      <c r="I1259" s="4">
        <f t="shared" si="78"/>
        <v>0</v>
      </c>
      <c r="J1259" s="10">
        <f t="shared" si="79"/>
        <v>1.3841307661190922</v>
      </c>
    </row>
    <row r="1260" spans="1:10" x14ac:dyDescent="0.3">
      <c r="A1260" s="2" t="s">
        <v>1206</v>
      </c>
      <c r="B1260" s="6">
        <f t="shared" si="76"/>
        <v>2</v>
      </c>
      <c r="C1260" s="6">
        <f t="shared" si="77"/>
        <v>27</v>
      </c>
      <c r="D1260" s="1">
        <v>119.657</v>
      </c>
      <c r="E1260" s="1">
        <v>120.89060000000001</v>
      </c>
      <c r="F1260" s="1">
        <v>118.83459999999999</v>
      </c>
      <c r="G1260" s="1">
        <v>120.89060000000001</v>
      </c>
      <c r="H1260" s="3">
        <v>53362</v>
      </c>
      <c r="I1260" s="4">
        <f t="shared" si="78"/>
        <v>1.3699095368839369</v>
      </c>
      <c r="J1260" s="10">
        <f t="shared" si="79"/>
        <v>1.7153394075292601</v>
      </c>
    </row>
    <row r="1261" spans="1:10" x14ac:dyDescent="0.3">
      <c r="A1261" s="2" t="s">
        <v>1205</v>
      </c>
      <c r="B1261" s="6">
        <f t="shared" si="76"/>
        <v>3</v>
      </c>
      <c r="C1261" s="6">
        <f t="shared" si="77"/>
        <v>28</v>
      </c>
      <c r="D1261" s="1">
        <v>120.4794</v>
      </c>
      <c r="E1261" s="1">
        <v>120.89060000000001</v>
      </c>
      <c r="F1261" s="1">
        <v>119.657</v>
      </c>
      <c r="G1261" s="1">
        <v>120.4794</v>
      </c>
      <c r="H1261" s="3">
        <v>48373</v>
      </c>
      <c r="I1261" s="4">
        <f t="shared" si="78"/>
        <v>-0.34072204317590227</v>
      </c>
      <c r="J1261" s="10">
        <f t="shared" si="79"/>
        <v>1.0256687778256528</v>
      </c>
    </row>
    <row r="1262" spans="1:10" x14ac:dyDescent="0.3">
      <c r="A1262" s="2" t="s">
        <v>1204</v>
      </c>
      <c r="B1262" s="6">
        <f t="shared" si="76"/>
        <v>4</v>
      </c>
      <c r="C1262" s="6">
        <f t="shared" si="77"/>
        <v>29</v>
      </c>
      <c r="D1262" s="1">
        <v>118.4234</v>
      </c>
      <c r="E1262" s="1">
        <v>119.2458</v>
      </c>
      <c r="F1262" s="1">
        <v>117.6011</v>
      </c>
      <c r="G1262" s="1">
        <v>118.01220000000001</v>
      </c>
      <c r="H1262" s="3">
        <v>36887</v>
      </c>
      <c r="I1262" s="4">
        <f t="shared" si="78"/>
        <v>-2.0690775007688402</v>
      </c>
      <c r="J1262" s="10">
        <f t="shared" si="79"/>
        <v>1.3888519860144088</v>
      </c>
    </row>
    <row r="1263" spans="1:10" x14ac:dyDescent="0.3">
      <c r="A1263" s="2" t="s">
        <v>1203</v>
      </c>
      <c r="B1263" s="6">
        <f t="shared" si="76"/>
        <v>5</v>
      </c>
      <c r="C1263" s="6">
        <f t="shared" si="77"/>
        <v>30</v>
      </c>
      <c r="D1263" s="1">
        <v>119.2458</v>
      </c>
      <c r="E1263" s="1">
        <v>119.657</v>
      </c>
      <c r="F1263" s="1">
        <v>115.9563</v>
      </c>
      <c r="G1263" s="1">
        <v>115.9563</v>
      </c>
      <c r="H1263" s="3">
        <v>44413</v>
      </c>
      <c r="I1263" s="4">
        <f t="shared" si="78"/>
        <v>-1.7574612961744345</v>
      </c>
      <c r="J1263" s="10">
        <f t="shared" si="79"/>
        <v>3.1415920622935127</v>
      </c>
    </row>
    <row r="1264" spans="1:10" x14ac:dyDescent="0.3">
      <c r="A1264" s="2" t="s">
        <v>1202</v>
      </c>
      <c r="B1264" s="6">
        <f t="shared" si="76"/>
        <v>1</v>
      </c>
      <c r="C1264" s="6">
        <f t="shared" si="77"/>
        <v>2</v>
      </c>
      <c r="D1264" s="1">
        <v>115.54510000000001</v>
      </c>
      <c r="E1264" s="1">
        <v>117.6011</v>
      </c>
      <c r="F1264" s="1">
        <v>115.54510000000001</v>
      </c>
      <c r="G1264" s="1">
        <v>117.18989999999999</v>
      </c>
      <c r="H1264" s="3">
        <v>30382</v>
      </c>
      <c r="I1264" s="4">
        <f t="shared" si="78"/>
        <v>1.0582299964948754</v>
      </c>
      <c r="J1264" s="10">
        <f t="shared" si="79"/>
        <v>1.7637459225940795</v>
      </c>
    </row>
    <row r="1265" spans="1:10" x14ac:dyDescent="0.3">
      <c r="A1265" s="2" t="s">
        <v>1201</v>
      </c>
      <c r="B1265" s="6">
        <f t="shared" si="76"/>
        <v>2</v>
      </c>
      <c r="C1265" s="6">
        <f t="shared" si="77"/>
        <v>3</v>
      </c>
      <c r="D1265" s="1">
        <v>117.6011</v>
      </c>
      <c r="E1265" s="1">
        <v>118.83459999999999</v>
      </c>
      <c r="F1265" s="1">
        <v>116.7787</v>
      </c>
      <c r="G1265" s="1">
        <v>118.83459999999999</v>
      </c>
      <c r="H1265" s="3">
        <v>27234</v>
      </c>
      <c r="I1265" s="4">
        <f t="shared" si="78"/>
        <v>1.3936914360950423</v>
      </c>
      <c r="J1265" s="10">
        <f t="shared" si="79"/>
        <v>1.7451919565696108</v>
      </c>
    </row>
    <row r="1266" spans="1:10" x14ac:dyDescent="0.3">
      <c r="A1266" s="2" t="s">
        <v>1200</v>
      </c>
      <c r="B1266" s="6">
        <f t="shared" si="76"/>
        <v>3</v>
      </c>
      <c r="C1266" s="6">
        <f t="shared" si="77"/>
        <v>4</v>
      </c>
      <c r="D1266" s="1">
        <v>118.83459999999999</v>
      </c>
      <c r="E1266" s="1">
        <v>120.4794</v>
      </c>
      <c r="F1266" s="1">
        <v>118.4234</v>
      </c>
      <c r="G1266" s="1">
        <v>120.0682</v>
      </c>
      <c r="H1266" s="3">
        <v>43152</v>
      </c>
      <c r="I1266" s="4">
        <f t="shared" si="78"/>
        <v>1.0327304359187597</v>
      </c>
      <c r="J1266" s="10">
        <f t="shared" si="79"/>
        <v>1.7212445901711522</v>
      </c>
    </row>
    <row r="1267" spans="1:10" x14ac:dyDescent="0.3">
      <c r="A1267" s="2" t="s">
        <v>1199</v>
      </c>
      <c r="B1267" s="6">
        <f t="shared" si="76"/>
        <v>4</v>
      </c>
      <c r="C1267" s="6">
        <f t="shared" si="77"/>
        <v>5</v>
      </c>
      <c r="D1267" s="1">
        <v>119.657</v>
      </c>
      <c r="E1267" s="1">
        <v>120.0682</v>
      </c>
      <c r="F1267" s="1">
        <v>118.01220000000001</v>
      </c>
      <c r="G1267" s="1">
        <v>119.657</v>
      </c>
      <c r="H1267" s="3">
        <v>25327</v>
      </c>
      <c r="I1267" s="4">
        <f t="shared" si="78"/>
        <v>-0.34305980621514415</v>
      </c>
      <c r="J1267" s="10">
        <f t="shared" si="79"/>
        <v>1.7271905723342282</v>
      </c>
    </row>
    <row r="1268" spans="1:10" x14ac:dyDescent="0.3">
      <c r="A1268" s="2" t="s">
        <v>1198</v>
      </c>
      <c r="B1268" s="6">
        <f t="shared" si="76"/>
        <v>5</v>
      </c>
      <c r="C1268" s="6">
        <f t="shared" si="77"/>
        <v>6</v>
      </c>
      <c r="D1268" s="1">
        <v>119.657</v>
      </c>
      <c r="E1268" s="1">
        <v>119.657</v>
      </c>
      <c r="F1268" s="1">
        <v>117.6011</v>
      </c>
      <c r="G1268" s="1">
        <v>117.6011</v>
      </c>
      <c r="H1268" s="3">
        <v>28668</v>
      </c>
      <c r="I1268" s="4">
        <f t="shared" si="78"/>
        <v>-1.7330927450726901</v>
      </c>
      <c r="J1268" s="10">
        <f t="shared" si="79"/>
        <v>1.7330927450726803</v>
      </c>
    </row>
    <row r="1269" spans="1:10" x14ac:dyDescent="0.3">
      <c r="A1269" s="2" t="s">
        <v>1197</v>
      </c>
      <c r="B1269" s="6">
        <f t="shared" si="76"/>
        <v>1</v>
      </c>
      <c r="C1269" s="6">
        <f t="shared" si="77"/>
        <v>9</v>
      </c>
      <c r="D1269" s="1">
        <v>117.6011</v>
      </c>
      <c r="E1269" s="1">
        <v>118.01220000000001</v>
      </c>
      <c r="F1269" s="1">
        <v>116.36750000000001</v>
      </c>
      <c r="G1269" s="1">
        <v>116.7787</v>
      </c>
      <c r="H1269" s="3">
        <v>26650</v>
      </c>
      <c r="I1269" s="4">
        <f t="shared" si="78"/>
        <v>-0.70176984120053454</v>
      </c>
      <c r="J1269" s="10">
        <f t="shared" si="79"/>
        <v>1.4034722262732262</v>
      </c>
    </row>
    <row r="1270" spans="1:10" x14ac:dyDescent="0.3">
      <c r="A1270" s="2" t="s">
        <v>1196</v>
      </c>
      <c r="B1270" s="6">
        <f t="shared" si="76"/>
        <v>2</v>
      </c>
      <c r="C1270" s="6">
        <f t="shared" si="77"/>
        <v>10</v>
      </c>
      <c r="D1270" s="1">
        <v>116.7787</v>
      </c>
      <c r="E1270" s="1">
        <v>117.6011</v>
      </c>
      <c r="F1270" s="1">
        <v>116.36750000000001</v>
      </c>
      <c r="G1270" s="1">
        <v>117.18989999999999</v>
      </c>
      <c r="H1270" s="3">
        <v>33452</v>
      </c>
      <c r="I1270" s="4">
        <f t="shared" si="78"/>
        <v>0.35150052047457714</v>
      </c>
      <c r="J1270" s="10">
        <f t="shared" si="79"/>
        <v>1.0545102473196388</v>
      </c>
    </row>
    <row r="1271" spans="1:10" x14ac:dyDescent="0.3">
      <c r="A1271" s="2" t="s">
        <v>1195</v>
      </c>
      <c r="B1271" s="6">
        <f t="shared" si="76"/>
        <v>3</v>
      </c>
      <c r="C1271" s="6">
        <f t="shared" si="77"/>
        <v>11</v>
      </c>
      <c r="D1271" s="1">
        <v>120.0682</v>
      </c>
      <c r="E1271" s="1">
        <v>122.5354</v>
      </c>
      <c r="F1271" s="1">
        <v>120.0682</v>
      </c>
      <c r="G1271" s="1">
        <v>121.71299999999999</v>
      </c>
      <c r="H1271" s="3">
        <v>71429</v>
      </c>
      <c r="I1271" s="4">
        <f t="shared" si="78"/>
        <v>3.7870118382910309</v>
      </c>
      <c r="J1271" s="10">
        <f t="shared" si="79"/>
        <v>2.0340053154903051</v>
      </c>
    </row>
    <row r="1272" spans="1:10" x14ac:dyDescent="0.3">
      <c r="A1272" s="2" t="s">
        <v>1194</v>
      </c>
      <c r="B1272" s="6">
        <f t="shared" si="76"/>
        <v>4</v>
      </c>
      <c r="C1272" s="6">
        <f t="shared" si="77"/>
        <v>12</v>
      </c>
      <c r="D1272" s="1">
        <v>122.9466</v>
      </c>
      <c r="E1272" s="1">
        <v>122.9466</v>
      </c>
      <c r="F1272" s="1">
        <v>121.3018</v>
      </c>
      <c r="G1272" s="1">
        <v>122.1242</v>
      </c>
      <c r="H1272" s="3">
        <v>35027</v>
      </c>
      <c r="I1272" s="4">
        <f t="shared" si="78"/>
        <v>0.33727453382613382</v>
      </c>
      <c r="J1272" s="10">
        <f t="shared" si="79"/>
        <v>1.3468459680692066</v>
      </c>
    </row>
    <row r="1273" spans="1:10" x14ac:dyDescent="0.3">
      <c r="A1273" s="2" t="s">
        <v>1193</v>
      </c>
      <c r="B1273" s="6">
        <f t="shared" si="76"/>
        <v>5</v>
      </c>
      <c r="C1273" s="6">
        <f t="shared" si="77"/>
        <v>13</v>
      </c>
      <c r="D1273" s="1">
        <v>122.1242</v>
      </c>
      <c r="E1273" s="1">
        <v>123.3578</v>
      </c>
      <c r="F1273" s="1">
        <v>121.71299999999999</v>
      </c>
      <c r="G1273" s="1">
        <v>122.1242</v>
      </c>
      <c r="H1273" s="3">
        <v>38571</v>
      </c>
      <c r="I1273" s="4">
        <f t="shared" si="78"/>
        <v>0</v>
      </c>
      <c r="J1273" s="10">
        <f t="shared" si="79"/>
        <v>1.3423261336222465</v>
      </c>
    </row>
    <row r="1274" spans="1:10" x14ac:dyDescent="0.3">
      <c r="A1274" s="2" t="s">
        <v>1192</v>
      </c>
      <c r="B1274" s="6">
        <f t="shared" si="76"/>
        <v>2</v>
      </c>
      <c r="C1274" s="6">
        <f t="shared" si="77"/>
        <v>24</v>
      </c>
      <c r="D1274" s="1">
        <v>122.5354</v>
      </c>
      <c r="E1274" s="1">
        <v>125.0025</v>
      </c>
      <c r="F1274" s="1">
        <v>122.1242</v>
      </c>
      <c r="G1274" s="1">
        <v>124.1801</v>
      </c>
      <c r="H1274" s="3">
        <v>74443</v>
      </c>
      <c r="I1274" s="4">
        <f t="shared" si="78"/>
        <v>1.6694371542887387</v>
      </c>
      <c r="J1274" s="10">
        <f t="shared" si="79"/>
        <v>2.3295177426114484</v>
      </c>
    </row>
    <row r="1275" spans="1:10" x14ac:dyDescent="0.3">
      <c r="A1275" s="2" t="s">
        <v>1191</v>
      </c>
      <c r="B1275" s="6">
        <f t="shared" si="76"/>
        <v>3</v>
      </c>
      <c r="C1275" s="6">
        <f t="shared" si="77"/>
        <v>25</v>
      </c>
      <c r="D1275" s="1">
        <v>125.41370000000001</v>
      </c>
      <c r="E1275" s="1">
        <v>127.0585</v>
      </c>
      <c r="F1275" s="1">
        <v>125.41370000000001</v>
      </c>
      <c r="G1275" s="1">
        <v>127.0585</v>
      </c>
      <c r="H1275" s="3">
        <v>48326</v>
      </c>
      <c r="I1275" s="4">
        <f t="shared" si="78"/>
        <v>2.2914679103379734</v>
      </c>
      <c r="J1275" s="10">
        <f t="shared" si="79"/>
        <v>1.3029737692302232</v>
      </c>
    </row>
    <row r="1276" spans="1:10" x14ac:dyDescent="0.3">
      <c r="A1276" s="2" t="s">
        <v>1190</v>
      </c>
      <c r="B1276" s="6">
        <f t="shared" si="76"/>
        <v>4</v>
      </c>
      <c r="C1276" s="6">
        <f t="shared" si="77"/>
        <v>26</v>
      </c>
      <c r="D1276" s="1">
        <v>126.23609999999999</v>
      </c>
      <c r="E1276" s="1">
        <v>126.6473</v>
      </c>
      <c r="F1276" s="1">
        <v>123.7689</v>
      </c>
      <c r="G1276" s="1">
        <v>123.7689</v>
      </c>
      <c r="H1276" s="3">
        <v>58406</v>
      </c>
      <c r="I1276" s="4">
        <f t="shared" si="78"/>
        <v>-2.6231493262552039</v>
      </c>
      <c r="J1276" s="10">
        <f t="shared" si="79"/>
        <v>2.298994056598346</v>
      </c>
    </row>
    <row r="1277" spans="1:10" x14ac:dyDescent="0.3">
      <c r="A1277" s="2" t="s">
        <v>1189</v>
      </c>
      <c r="B1277" s="6">
        <f t="shared" si="76"/>
        <v>1</v>
      </c>
      <c r="C1277" s="6">
        <f t="shared" si="77"/>
        <v>2</v>
      </c>
      <c r="D1277" s="1">
        <v>124.5913</v>
      </c>
      <c r="E1277" s="1">
        <v>125.8249</v>
      </c>
      <c r="F1277" s="1">
        <v>122.1242</v>
      </c>
      <c r="G1277" s="1">
        <v>122.5354</v>
      </c>
      <c r="H1277" s="3">
        <v>41706</v>
      </c>
      <c r="I1277" s="4">
        <f t="shared" si="78"/>
        <v>-1.0016149229845841</v>
      </c>
      <c r="J1277" s="10">
        <f t="shared" si="79"/>
        <v>2.9852698231299071</v>
      </c>
    </row>
    <row r="1278" spans="1:10" x14ac:dyDescent="0.3">
      <c r="A1278" s="2" t="s">
        <v>1188</v>
      </c>
      <c r="B1278" s="6">
        <f t="shared" si="76"/>
        <v>2</v>
      </c>
      <c r="C1278" s="6">
        <f t="shared" si="77"/>
        <v>3</v>
      </c>
      <c r="D1278" s="1">
        <v>123.3578</v>
      </c>
      <c r="E1278" s="1">
        <v>124.1801</v>
      </c>
      <c r="F1278" s="1">
        <v>122.1242</v>
      </c>
      <c r="G1278" s="1">
        <v>123.7689</v>
      </c>
      <c r="H1278" s="3">
        <v>29205</v>
      </c>
      <c r="I1278" s="4">
        <f t="shared" si="78"/>
        <v>1.0016149229845779</v>
      </c>
      <c r="J1278" s="10">
        <f t="shared" si="79"/>
        <v>1.6694371542887387</v>
      </c>
    </row>
    <row r="1279" spans="1:10" x14ac:dyDescent="0.3">
      <c r="A1279" s="2" t="s">
        <v>1187</v>
      </c>
      <c r="B1279" s="6">
        <f t="shared" si="76"/>
        <v>3</v>
      </c>
      <c r="C1279" s="6">
        <f t="shared" si="77"/>
        <v>4</v>
      </c>
      <c r="D1279" s="1">
        <v>123.3578</v>
      </c>
      <c r="E1279" s="1">
        <v>124.5913</v>
      </c>
      <c r="F1279" s="1">
        <v>122.5354</v>
      </c>
      <c r="G1279" s="1">
        <v>123.7689</v>
      </c>
      <c r="H1279" s="3">
        <v>32781</v>
      </c>
      <c r="I1279" s="4">
        <f t="shared" si="78"/>
        <v>0</v>
      </c>
      <c r="J1279" s="10">
        <f t="shared" si="79"/>
        <v>1.6638812650532693</v>
      </c>
    </row>
    <row r="1280" spans="1:10" x14ac:dyDescent="0.3">
      <c r="A1280" s="2" t="s">
        <v>1186</v>
      </c>
      <c r="B1280" s="6">
        <f t="shared" si="76"/>
        <v>4</v>
      </c>
      <c r="C1280" s="6">
        <f t="shared" si="77"/>
        <v>5</v>
      </c>
      <c r="D1280" s="1">
        <v>123.3578</v>
      </c>
      <c r="E1280" s="1">
        <v>124.1801</v>
      </c>
      <c r="F1280" s="1">
        <v>122.1242</v>
      </c>
      <c r="G1280" s="1">
        <v>123.3578</v>
      </c>
      <c r="H1280" s="3">
        <v>29851</v>
      </c>
      <c r="I1280" s="4">
        <f t="shared" si="78"/>
        <v>-0.33270413857541276</v>
      </c>
      <c r="J1280" s="10">
        <f t="shared" si="79"/>
        <v>1.6694371542887387</v>
      </c>
    </row>
    <row r="1281" spans="1:10" x14ac:dyDescent="0.3">
      <c r="A1281" s="2" t="s">
        <v>1185</v>
      </c>
      <c r="B1281" s="6">
        <f t="shared" si="76"/>
        <v>5</v>
      </c>
      <c r="C1281" s="6">
        <f t="shared" si="77"/>
        <v>6</v>
      </c>
      <c r="D1281" s="1">
        <v>122.5354</v>
      </c>
      <c r="E1281" s="1">
        <v>122.9466</v>
      </c>
      <c r="F1281" s="1">
        <v>122.1242</v>
      </c>
      <c r="G1281" s="1">
        <v>122.5354</v>
      </c>
      <c r="H1281" s="3">
        <v>33211</v>
      </c>
      <c r="I1281" s="4">
        <f t="shared" si="78"/>
        <v>-0.66891078440916474</v>
      </c>
      <c r="J1281" s="10">
        <f t="shared" si="79"/>
        <v>0.6711555085956733</v>
      </c>
    </row>
    <row r="1282" spans="1:10" x14ac:dyDescent="0.3">
      <c r="A1282" s="2" t="s">
        <v>1184</v>
      </c>
      <c r="B1282" s="6">
        <f t="shared" si="76"/>
        <v>1</v>
      </c>
      <c r="C1282" s="6">
        <f t="shared" si="77"/>
        <v>9</v>
      </c>
      <c r="D1282" s="1">
        <v>121.3018</v>
      </c>
      <c r="E1282" s="1">
        <v>121.3018</v>
      </c>
      <c r="F1282" s="1">
        <v>119.2458</v>
      </c>
      <c r="G1282" s="1">
        <v>119.657</v>
      </c>
      <c r="H1282" s="3">
        <v>67545</v>
      </c>
      <c r="I1282" s="4">
        <f t="shared" si="78"/>
        <v>-2.377065121705447</v>
      </c>
      <c r="J1282" s="10">
        <f t="shared" si="79"/>
        <v>1.7094746059032575</v>
      </c>
    </row>
    <row r="1283" spans="1:10" x14ac:dyDescent="0.3">
      <c r="A1283" s="2" t="s">
        <v>1183</v>
      </c>
      <c r="B1283" s="6">
        <f t="shared" ref="B1283:B1346" si="80">WEEKDAY(A1283,2)</f>
        <v>2</v>
      </c>
      <c r="C1283" s="6">
        <f t="shared" ref="C1283:C1346" si="81">DAY(A1283)</f>
        <v>10</v>
      </c>
      <c r="D1283" s="1">
        <v>119.2458</v>
      </c>
      <c r="E1283" s="1">
        <v>119.2458</v>
      </c>
      <c r="F1283" s="1">
        <v>118.4234</v>
      </c>
      <c r="G1283" s="1">
        <v>118.4234</v>
      </c>
      <c r="H1283" s="3">
        <v>46859</v>
      </c>
      <c r="I1283" s="4">
        <f t="shared" ref="I1283:I1346" si="82">100*LN(G1283/G1282)</f>
        <v>-1.0362978555214113</v>
      </c>
      <c r="J1283" s="10">
        <f t="shared" ref="J1283:J1346" si="83">100*LN(E1283/F1283)</f>
        <v>0.69205709646312785</v>
      </c>
    </row>
    <row r="1284" spans="1:10" x14ac:dyDescent="0.3">
      <c r="A1284" s="2" t="s">
        <v>1182</v>
      </c>
      <c r="B1284" s="6">
        <f t="shared" si="80"/>
        <v>3</v>
      </c>
      <c r="C1284" s="6">
        <f t="shared" si="81"/>
        <v>11</v>
      </c>
      <c r="D1284" s="1">
        <v>118.01220000000001</v>
      </c>
      <c r="E1284" s="1">
        <v>121.71299999999999</v>
      </c>
      <c r="F1284" s="1">
        <v>117.6011</v>
      </c>
      <c r="G1284" s="1">
        <v>120.0682</v>
      </c>
      <c r="H1284" s="3">
        <v>51828</v>
      </c>
      <c r="I1284" s="4">
        <f t="shared" si="82"/>
        <v>1.3793576617365453</v>
      </c>
      <c r="J1284" s="10">
        <f t="shared" si="83"/>
        <v>3.4367425175650661</v>
      </c>
    </row>
    <row r="1285" spans="1:10" x14ac:dyDescent="0.3">
      <c r="A1285" s="2" t="s">
        <v>1181</v>
      </c>
      <c r="B1285" s="6">
        <f t="shared" si="80"/>
        <v>4</v>
      </c>
      <c r="C1285" s="6">
        <f t="shared" si="81"/>
        <v>12</v>
      </c>
      <c r="D1285" s="1">
        <v>120.89060000000001</v>
      </c>
      <c r="E1285" s="1">
        <v>122.1242</v>
      </c>
      <c r="F1285" s="1">
        <v>120.4794</v>
      </c>
      <c r="G1285" s="1">
        <v>121.71299999999999</v>
      </c>
      <c r="H1285" s="3">
        <v>32364</v>
      </c>
      <c r="I1285" s="4">
        <f t="shared" si="82"/>
        <v>1.3605899662772198</v>
      </c>
      <c r="J1285" s="10">
        <f t="shared" si="83"/>
        <v>1.3559775716687594</v>
      </c>
    </row>
    <row r="1286" spans="1:10" x14ac:dyDescent="0.3">
      <c r="A1286" s="2" t="s">
        <v>1180</v>
      </c>
      <c r="B1286" s="6">
        <f t="shared" si="80"/>
        <v>5</v>
      </c>
      <c r="C1286" s="6">
        <f t="shared" si="81"/>
        <v>13</v>
      </c>
      <c r="D1286" s="1">
        <v>121.71299999999999</v>
      </c>
      <c r="E1286" s="1">
        <v>122.9466</v>
      </c>
      <c r="F1286" s="1">
        <v>120.89060000000001</v>
      </c>
      <c r="G1286" s="1">
        <v>122.5354</v>
      </c>
      <c r="H1286" s="3">
        <v>46407</v>
      </c>
      <c r="I1286" s="4">
        <f t="shared" si="82"/>
        <v>0.67341534921307555</v>
      </c>
      <c r="J1286" s="10">
        <f t="shared" si="83"/>
        <v>1.6864110370885446</v>
      </c>
    </row>
    <row r="1287" spans="1:10" x14ac:dyDescent="0.3">
      <c r="A1287" s="2" t="s">
        <v>1179</v>
      </c>
      <c r="B1287" s="6">
        <f t="shared" si="80"/>
        <v>1</v>
      </c>
      <c r="C1287" s="6">
        <f t="shared" si="81"/>
        <v>16</v>
      </c>
      <c r="D1287" s="1">
        <v>122.5354</v>
      </c>
      <c r="E1287" s="1">
        <v>122.9466</v>
      </c>
      <c r="F1287" s="1">
        <v>120.0682</v>
      </c>
      <c r="G1287" s="1">
        <v>120.0682</v>
      </c>
      <c r="H1287" s="3">
        <v>37462</v>
      </c>
      <c r="I1287" s="4">
        <f t="shared" si="82"/>
        <v>-2.0340053154903077</v>
      </c>
      <c r="J1287" s="10">
        <f t="shared" si="83"/>
        <v>2.3690200086990534</v>
      </c>
    </row>
    <row r="1288" spans="1:10" x14ac:dyDescent="0.3">
      <c r="A1288" s="2" t="s">
        <v>1178</v>
      </c>
      <c r="B1288" s="6">
        <f t="shared" si="80"/>
        <v>2</v>
      </c>
      <c r="C1288" s="6">
        <f t="shared" si="81"/>
        <v>17</v>
      </c>
      <c r="D1288" s="1">
        <v>122.1242</v>
      </c>
      <c r="E1288" s="1">
        <v>123.3578</v>
      </c>
      <c r="F1288" s="1">
        <v>122.1242</v>
      </c>
      <c r="G1288" s="1">
        <v>122.5354</v>
      </c>
      <c r="H1288" s="3">
        <v>55770</v>
      </c>
      <c r="I1288" s="4">
        <f t="shared" si="82"/>
        <v>2.0340053154903051</v>
      </c>
      <c r="J1288" s="10">
        <f t="shared" si="83"/>
        <v>1.0050515997960996</v>
      </c>
    </row>
    <row r="1289" spans="1:10" x14ac:dyDescent="0.3">
      <c r="A1289" s="2" t="s">
        <v>1177</v>
      </c>
      <c r="B1289" s="6">
        <f t="shared" si="80"/>
        <v>3</v>
      </c>
      <c r="C1289" s="6">
        <f t="shared" si="81"/>
        <v>18</v>
      </c>
      <c r="D1289" s="1">
        <v>124.1801</v>
      </c>
      <c r="E1289" s="1">
        <v>126.6473</v>
      </c>
      <c r="F1289" s="1">
        <v>123.3578</v>
      </c>
      <c r="G1289" s="1">
        <v>126.23609999999999</v>
      </c>
      <c r="H1289" s="3">
        <v>71220</v>
      </c>
      <c r="I1289" s="4">
        <f t="shared" si="82"/>
        <v>2.9753995254168784</v>
      </c>
      <c r="J1289" s="10">
        <f t="shared" si="83"/>
        <v>2.631698195173771</v>
      </c>
    </row>
    <row r="1290" spans="1:10" x14ac:dyDescent="0.3">
      <c r="A1290" s="2" t="s">
        <v>1176</v>
      </c>
      <c r="B1290" s="6">
        <f t="shared" si="80"/>
        <v>4</v>
      </c>
      <c r="C1290" s="6">
        <f t="shared" si="81"/>
        <v>19</v>
      </c>
      <c r="D1290" s="1">
        <v>125.41370000000001</v>
      </c>
      <c r="E1290" s="1">
        <v>127.4697</v>
      </c>
      <c r="F1290" s="1">
        <v>125.41370000000001</v>
      </c>
      <c r="G1290" s="1">
        <v>126.6473</v>
      </c>
      <c r="H1290" s="3">
        <v>43512</v>
      </c>
      <c r="I1290" s="4">
        <f t="shared" si="82"/>
        <v>0.3252094541660544</v>
      </c>
      <c r="J1290" s="10">
        <f t="shared" si="83"/>
        <v>1.6260816666966105</v>
      </c>
    </row>
    <row r="1291" spans="1:10" x14ac:dyDescent="0.3">
      <c r="A1291" s="2" t="s">
        <v>1175</v>
      </c>
      <c r="B1291" s="6">
        <f t="shared" si="80"/>
        <v>5</v>
      </c>
      <c r="C1291" s="6">
        <f t="shared" si="81"/>
        <v>20</v>
      </c>
      <c r="D1291" s="1">
        <v>124.5913</v>
      </c>
      <c r="E1291" s="1">
        <v>126.6473</v>
      </c>
      <c r="F1291" s="1">
        <v>124.5913</v>
      </c>
      <c r="G1291" s="1">
        <v>126.6473</v>
      </c>
      <c r="H1291" s="3">
        <v>38594</v>
      </c>
      <c r="I1291" s="4">
        <f t="shared" si="82"/>
        <v>0</v>
      </c>
      <c r="J1291" s="10">
        <f t="shared" si="83"/>
        <v>1.6367277145296484</v>
      </c>
    </row>
    <row r="1292" spans="1:10" x14ac:dyDescent="0.3">
      <c r="A1292" s="2" t="s">
        <v>1174</v>
      </c>
      <c r="B1292" s="6">
        <f t="shared" si="80"/>
        <v>1</v>
      </c>
      <c r="C1292" s="6">
        <f t="shared" si="81"/>
        <v>23</v>
      </c>
      <c r="D1292" s="1">
        <v>126.6473</v>
      </c>
      <c r="E1292" s="1">
        <v>126.6473</v>
      </c>
      <c r="F1292" s="1">
        <v>125.41370000000001</v>
      </c>
      <c r="G1292" s="1">
        <v>126.23609999999999</v>
      </c>
      <c r="H1292" s="3">
        <v>26369</v>
      </c>
      <c r="I1292" s="4">
        <f t="shared" si="82"/>
        <v>-0.32520945416605579</v>
      </c>
      <c r="J1292" s="10">
        <f t="shared" si="83"/>
        <v>0.9788184995733652</v>
      </c>
    </row>
    <row r="1293" spans="1:10" x14ac:dyDescent="0.3">
      <c r="A1293" s="2" t="s">
        <v>1173</v>
      </c>
      <c r="B1293" s="6">
        <f t="shared" si="80"/>
        <v>2</v>
      </c>
      <c r="C1293" s="6">
        <f t="shared" si="81"/>
        <v>24</v>
      </c>
      <c r="D1293" s="1">
        <v>126.23609999999999</v>
      </c>
      <c r="E1293" s="1">
        <v>126.23609999999999</v>
      </c>
      <c r="F1293" s="1">
        <v>124.5913</v>
      </c>
      <c r="G1293" s="1">
        <v>124.5913</v>
      </c>
      <c r="H1293" s="3">
        <v>38207</v>
      </c>
      <c r="I1293" s="4">
        <f t="shared" si="82"/>
        <v>-1.3115182603635902</v>
      </c>
      <c r="J1293" s="10">
        <f t="shared" si="83"/>
        <v>1.3115182603635975</v>
      </c>
    </row>
    <row r="1294" spans="1:10" x14ac:dyDescent="0.3">
      <c r="A1294" s="2" t="s">
        <v>1172</v>
      </c>
      <c r="B1294" s="6">
        <f t="shared" si="80"/>
        <v>3</v>
      </c>
      <c r="C1294" s="6">
        <f t="shared" si="81"/>
        <v>25</v>
      </c>
      <c r="D1294" s="1">
        <v>125.0025</v>
      </c>
      <c r="E1294" s="1">
        <v>125.41370000000001</v>
      </c>
      <c r="F1294" s="1">
        <v>123.7689</v>
      </c>
      <c r="G1294" s="1">
        <v>124.1801</v>
      </c>
      <c r="H1294" s="3">
        <v>50140</v>
      </c>
      <c r="I1294" s="4">
        <f t="shared" si="82"/>
        <v>-0.33058492615146673</v>
      </c>
      <c r="J1294" s="10">
        <f t="shared" si="83"/>
        <v>1.3201755570249891</v>
      </c>
    </row>
    <row r="1295" spans="1:10" x14ac:dyDescent="0.3">
      <c r="A1295" s="2" t="s">
        <v>1171</v>
      </c>
      <c r="B1295" s="6">
        <f t="shared" si="80"/>
        <v>4</v>
      </c>
      <c r="C1295" s="6">
        <f t="shared" si="81"/>
        <v>26</v>
      </c>
      <c r="D1295" s="1">
        <v>119.657</v>
      </c>
      <c r="E1295" s="1">
        <v>120.89060000000001</v>
      </c>
      <c r="F1295" s="1">
        <v>118.83459999999999</v>
      </c>
      <c r="G1295" s="1">
        <v>119.657</v>
      </c>
      <c r="H1295" s="3">
        <v>162835</v>
      </c>
      <c r="I1295" s="4">
        <f t="shared" si="82"/>
        <v>-3.710361460607269</v>
      </c>
      <c r="J1295" s="10">
        <f t="shared" si="83"/>
        <v>1.7153394075292601</v>
      </c>
    </row>
    <row r="1296" spans="1:10" x14ac:dyDescent="0.3">
      <c r="A1296" s="2" t="s">
        <v>1170</v>
      </c>
      <c r="B1296" s="6">
        <f t="shared" si="80"/>
        <v>5</v>
      </c>
      <c r="C1296" s="6">
        <f t="shared" si="81"/>
        <v>27</v>
      </c>
      <c r="D1296" s="1">
        <v>118.4234</v>
      </c>
      <c r="E1296" s="1">
        <v>119.657</v>
      </c>
      <c r="F1296" s="1">
        <v>117.18989999999999</v>
      </c>
      <c r="G1296" s="1">
        <v>117.18989999999999</v>
      </c>
      <c r="H1296" s="3">
        <v>112919</v>
      </c>
      <c r="I1296" s="4">
        <f t="shared" si="82"/>
        <v>-2.0833620657986449</v>
      </c>
      <c r="J1296" s="10">
        <f t="shared" si="83"/>
        <v>2.0833620657986494</v>
      </c>
    </row>
    <row r="1297" spans="1:10" x14ac:dyDescent="0.3">
      <c r="A1297" s="2" t="s">
        <v>1169</v>
      </c>
      <c r="B1297" s="6">
        <f t="shared" si="80"/>
        <v>1</v>
      </c>
      <c r="C1297" s="6">
        <f t="shared" si="81"/>
        <v>30</v>
      </c>
      <c r="D1297" s="1">
        <v>117.18989999999999</v>
      </c>
      <c r="E1297" s="1">
        <v>118.4234</v>
      </c>
      <c r="F1297" s="1">
        <v>116.7787</v>
      </c>
      <c r="G1297" s="1">
        <v>117.18989999999999</v>
      </c>
      <c r="H1297" s="3">
        <v>64898</v>
      </c>
      <c r="I1297" s="4">
        <f t="shared" si="82"/>
        <v>0</v>
      </c>
      <c r="J1297" s="10">
        <f t="shared" si="83"/>
        <v>1.3985647307518081</v>
      </c>
    </row>
    <row r="1298" spans="1:10" x14ac:dyDescent="0.3">
      <c r="A1298" s="2" t="s">
        <v>1168</v>
      </c>
      <c r="B1298" s="6">
        <f t="shared" si="80"/>
        <v>2</v>
      </c>
      <c r="C1298" s="6">
        <f t="shared" si="81"/>
        <v>31</v>
      </c>
      <c r="D1298" s="1">
        <v>118.4234</v>
      </c>
      <c r="E1298" s="1">
        <v>119.657</v>
      </c>
      <c r="F1298" s="1">
        <v>117.6011</v>
      </c>
      <c r="G1298" s="1">
        <v>119.657</v>
      </c>
      <c r="H1298" s="3">
        <v>56918</v>
      </c>
      <c r="I1298" s="4">
        <f t="shared" si="82"/>
        <v>2.0833620657986494</v>
      </c>
      <c r="J1298" s="10">
        <f t="shared" si="83"/>
        <v>1.7330927450726803</v>
      </c>
    </row>
    <row r="1299" spans="1:10" x14ac:dyDescent="0.3">
      <c r="A1299" s="2" t="s">
        <v>1167</v>
      </c>
      <c r="B1299" s="6">
        <f t="shared" si="80"/>
        <v>3</v>
      </c>
      <c r="C1299" s="6">
        <f t="shared" si="81"/>
        <v>1</v>
      </c>
      <c r="D1299" s="1">
        <v>119.2458</v>
      </c>
      <c r="E1299" s="1">
        <v>119.2458</v>
      </c>
      <c r="F1299" s="1">
        <v>118.01220000000001</v>
      </c>
      <c r="G1299" s="1">
        <v>118.4234</v>
      </c>
      <c r="H1299" s="3">
        <v>39056</v>
      </c>
      <c r="I1299" s="4">
        <f t="shared" si="82"/>
        <v>-1.0362978555214113</v>
      </c>
      <c r="J1299" s="10">
        <f t="shared" si="83"/>
        <v>1.039890007060811</v>
      </c>
    </row>
    <row r="1300" spans="1:10" x14ac:dyDescent="0.3">
      <c r="A1300" s="2" t="s">
        <v>1166</v>
      </c>
      <c r="B1300" s="6">
        <f t="shared" si="80"/>
        <v>4</v>
      </c>
      <c r="C1300" s="6">
        <f t="shared" si="81"/>
        <v>2</v>
      </c>
      <c r="D1300" s="1">
        <v>119.2458</v>
      </c>
      <c r="E1300" s="1">
        <v>121.71299999999999</v>
      </c>
      <c r="F1300" s="1">
        <v>118.83459999999999</v>
      </c>
      <c r="G1300" s="1">
        <v>120.89060000000001</v>
      </c>
      <c r="H1300" s="3">
        <v>52174</v>
      </c>
      <c r="I1300" s="4">
        <f t="shared" si="82"/>
        <v>2.0619666333470703</v>
      </c>
      <c r="J1300" s="10">
        <f t="shared" si="83"/>
        <v>2.393320402195986</v>
      </c>
    </row>
    <row r="1301" spans="1:10" x14ac:dyDescent="0.3">
      <c r="A1301" s="2" t="s">
        <v>1165</v>
      </c>
      <c r="B1301" s="6">
        <f t="shared" si="80"/>
        <v>2</v>
      </c>
      <c r="C1301" s="6">
        <f t="shared" si="81"/>
        <v>7</v>
      </c>
      <c r="D1301" s="1">
        <v>120.4794</v>
      </c>
      <c r="E1301" s="1">
        <v>121.3018</v>
      </c>
      <c r="F1301" s="1">
        <v>119.2458</v>
      </c>
      <c r="G1301" s="1">
        <v>120.0682</v>
      </c>
      <c r="H1301" s="3">
        <v>34901</v>
      </c>
      <c r="I1301" s="4">
        <f t="shared" si="82"/>
        <v>-0.68260897161050349</v>
      </c>
      <c r="J1301" s="10">
        <f t="shared" si="83"/>
        <v>1.7094746059032575</v>
      </c>
    </row>
    <row r="1302" spans="1:10" x14ac:dyDescent="0.3">
      <c r="A1302" s="2" t="s">
        <v>1164</v>
      </c>
      <c r="B1302" s="6">
        <f t="shared" si="80"/>
        <v>3</v>
      </c>
      <c r="C1302" s="6">
        <f t="shared" si="81"/>
        <v>8</v>
      </c>
      <c r="D1302" s="1">
        <v>119.657</v>
      </c>
      <c r="E1302" s="1">
        <v>120.0682</v>
      </c>
      <c r="F1302" s="1">
        <v>117.6011</v>
      </c>
      <c r="G1302" s="1">
        <v>117.6011</v>
      </c>
      <c r="H1302" s="3">
        <v>49474</v>
      </c>
      <c r="I1302" s="4">
        <f t="shared" si="82"/>
        <v>-2.0761525512878243</v>
      </c>
      <c r="J1302" s="10">
        <f t="shared" si="83"/>
        <v>2.0761525512878287</v>
      </c>
    </row>
    <row r="1303" spans="1:10" x14ac:dyDescent="0.3">
      <c r="A1303" s="2" t="s">
        <v>1163</v>
      </c>
      <c r="B1303" s="6">
        <f t="shared" si="80"/>
        <v>4</v>
      </c>
      <c r="C1303" s="6">
        <f t="shared" si="81"/>
        <v>9</v>
      </c>
      <c r="D1303" s="1">
        <v>118.4234</v>
      </c>
      <c r="E1303" s="1">
        <v>119.657</v>
      </c>
      <c r="F1303" s="1">
        <v>117.6011</v>
      </c>
      <c r="G1303" s="1">
        <v>117.6011</v>
      </c>
      <c r="H1303" s="3">
        <v>47243</v>
      </c>
      <c r="I1303" s="4">
        <f t="shared" si="82"/>
        <v>0</v>
      </c>
      <c r="J1303" s="10">
        <f t="shared" si="83"/>
        <v>1.7330927450726803</v>
      </c>
    </row>
    <row r="1304" spans="1:10" x14ac:dyDescent="0.3">
      <c r="A1304" s="2" t="s">
        <v>1162</v>
      </c>
      <c r="B1304" s="6">
        <f t="shared" si="80"/>
        <v>5</v>
      </c>
      <c r="C1304" s="6">
        <f t="shared" si="81"/>
        <v>10</v>
      </c>
      <c r="D1304" s="1">
        <v>120.0682</v>
      </c>
      <c r="E1304" s="1">
        <v>120.89060000000001</v>
      </c>
      <c r="F1304" s="1">
        <v>119.2458</v>
      </c>
      <c r="G1304" s="1">
        <v>120.89060000000001</v>
      </c>
      <c r="H1304" s="3">
        <v>33908</v>
      </c>
      <c r="I1304" s="4">
        <f t="shared" si="82"/>
        <v>2.7587615228983347</v>
      </c>
      <c r="J1304" s="10">
        <f t="shared" si="83"/>
        <v>1.3699095368839369</v>
      </c>
    </row>
    <row r="1305" spans="1:10" x14ac:dyDescent="0.3">
      <c r="A1305" s="2" t="s">
        <v>1161</v>
      </c>
      <c r="B1305" s="6">
        <f t="shared" si="80"/>
        <v>1</v>
      </c>
      <c r="C1305" s="6">
        <f t="shared" si="81"/>
        <v>13</v>
      </c>
      <c r="D1305" s="1">
        <v>120.4794</v>
      </c>
      <c r="E1305" s="1">
        <v>121.3018</v>
      </c>
      <c r="F1305" s="1">
        <v>120.0682</v>
      </c>
      <c r="G1305" s="1">
        <v>120.89060000000001</v>
      </c>
      <c r="H1305" s="3">
        <v>26427</v>
      </c>
      <c r="I1305" s="4">
        <f t="shared" si="82"/>
        <v>0</v>
      </c>
      <c r="J1305" s="10">
        <f t="shared" si="83"/>
        <v>1.0221740406298272</v>
      </c>
    </row>
    <row r="1306" spans="1:10" x14ac:dyDescent="0.3">
      <c r="A1306" s="2" t="s">
        <v>1160</v>
      </c>
      <c r="B1306" s="6">
        <f t="shared" si="80"/>
        <v>2</v>
      </c>
      <c r="C1306" s="6">
        <f t="shared" si="81"/>
        <v>14</v>
      </c>
      <c r="D1306" s="1">
        <v>119.2458</v>
      </c>
      <c r="E1306" s="1">
        <v>119.657</v>
      </c>
      <c r="F1306" s="1">
        <v>118.01220000000001</v>
      </c>
      <c r="G1306" s="1">
        <v>118.4234</v>
      </c>
      <c r="H1306" s="3">
        <v>41702</v>
      </c>
      <c r="I1306" s="4">
        <f t="shared" si="82"/>
        <v>-2.0619666333470601</v>
      </c>
      <c r="J1306" s="10">
        <f t="shared" si="83"/>
        <v>1.3841307661190922</v>
      </c>
    </row>
    <row r="1307" spans="1:10" x14ac:dyDescent="0.3">
      <c r="A1307" s="2" t="s">
        <v>1159</v>
      </c>
      <c r="B1307" s="6">
        <f t="shared" si="80"/>
        <v>3</v>
      </c>
      <c r="C1307" s="6">
        <f t="shared" si="81"/>
        <v>15</v>
      </c>
      <c r="D1307" s="1">
        <v>118.01220000000001</v>
      </c>
      <c r="E1307" s="1">
        <v>118.83459999999999</v>
      </c>
      <c r="F1307" s="1">
        <v>116.36750000000001</v>
      </c>
      <c r="G1307" s="1">
        <v>117.6011</v>
      </c>
      <c r="H1307" s="3">
        <v>71626</v>
      </c>
      <c r="I1307" s="4">
        <f t="shared" si="82"/>
        <v>-0.69679488955127433</v>
      </c>
      <c r="J1307" s="10">
        <f t="shared" si="83"/>
        <v>2.0979323626887068</v>
      </c>
    </row>
    <row r="1308" spans="1:10" x14ac:dyDescent="0.3">
      <c r="A1308" s="2" t="s">
        <v>1158</v>
      </c>
      <c r="B1308" s="6">
        <f t="shared" si="80"/>
        <v>4</v>
      </c>
      <c r="C1308" s="6">
        <f t="shared" si="81"/>
        <v>16</v>
      </c>
      <c r="D1308" s="1">
        <v>119.2458</v>
      </c>
      <c r="E1308" s="1">
        <v>120.89060000000001</v>
      </c>
      <c r="F1308" s="1">
        <v>118.83459999999999</v>
      </c>
      <c r="G1308" s="1">
        <v>120.89060000000001</v>
      </c>
      <c r="H1308" s="3">
        <v>55563</v>
      </c>
      <c r="I1308" s="4">
        <f t="shared" si="82"/>
        <v>2.7587615228983347</v>
      </c>
      <c r="J1308" s="10">
        <f t="shared" si="83"/>
        <v>1.7153394075292601</v>
      </c>
    </row>
    <row r="1309" spans="1:10" x14ac:dyDescent="0.3">
      <c r="A1309" s="2" t="s">
        <v>1157</v>
      </c>
      <c r="B1309" s="6">
        <f t="shared" si="80"/>
        <v>5</v>
      </c>
      <c r="C1309" s="6">
        <f t="shared" si="81"/>
        <v>17</v>
      </c>
      <c r="D1309" s="1">
        <v>117.6011</v>
      </c>
      <c r="E1309" s="1">
        <v>118.4234</v>
      </c>
      <c r="F1309" s="1">
        <v>117.18989999999999</v>
      </c>
      <c r="G1309" s="1">
        <v>117.18989999999999</v>
      </c>
      <c r="H1309" s="3">
        <v>79007</v>
      </c>
      <c r="I1309" s="4">
        <f t="shared" si="82"/>
        <v>-3.1090308436242999</v>
      </c>
      <c r="J1309" s="10">
        <f t="shared" si="83"/>
        <v>1.0470642102772278</v>
      </c>
    </row>
    <row r="1310" spans="1:10" x14ac:dyDescent="0.3">
      <c r="A1310" s="2" t="s">
        <v>1156</v>
      </c>
      <c r="B1310" s="6">
        <f t="shared" si="80"/>
        <v>1</v>
      </c>
      <c r="C1310" s="6">
        <f t="shared" si="81"/>
        <v>20</v>
      </c>
      <c r="D1310" s="1">
        <v>116.7787</v>
      </c>
      <c r="E1310" s="1">
        <v>118.4234</v>
      </c>
      <c r="F1310" s="1">
        <v>116.36750000000001</v>
      </c>
      <c r="G1310" s="1">
        <v>117.6011</v>
      </c>
      <c r="H1310" s="3">
        <v>43593</v>
      </c>
      <c r="I1310" s="4">
        <f t="shared" si="82"/>
        <v>0.350269320725966</v>
      </c>
      <c r="J1310" s="10">
        <f t="shared" si="83"/>
        <v>1.751305136870918</v>
      </c>
    </row>
    <row r="1311" spans="1:10" x14ac:dyDescent="0.3">
      <c r="A1311" s="2" t="s">
        <v>1155</v>
      </c>
      <c r="B1311" s="6">
        <f t="shared" si="80"/>
        <v>2</v>
      </c>
      <c r="C1311" s="6">
        <f t="shared" si="81"/>
        <v>21</v>
      </c>
      <c r="D1311" s="1">
        <v>116.7787</v>
      </c>
      <c r="E1311" s="1">
        <v>118.01220000000001</v>
      </c>
      <c r="F1311" s="1">
        <v>116.36750000000001</v>
      </c>
      <c r="G1311" s="1">
        <v>117.18989999999999</v>
      </c>
      <c r="H1311" s="3">
        <v>40892</v>
      </c>
      <c r="I1311" s="4">
        <f t="shared" si="82"/>
        <v>-0.35026932072596684</v>
      </c>
      <c r="J1311" s="10">
        <f t="shared" si="83"/>
        <v>1.4034722262732262</v>
      </c>
    </row>
    <row r="1312" spans="1:10" x14ac:dyDescent="0.3">
      <c r="A1312" s="2" t="s">
        <v>1154</v>
      </c>
      <c r="B1312" s="6">
        <f t="shared" si="80"/>
        <v>3</v>
      </c>
      <c r="C1312" s="6">
        <f t="shared" si="81"/>
        <v>22</v>
      </c>
      <c r="D1312" s="1">
        <v>118.01220000000001</v>
      </c>
      <c r="E1312" s="1">
        <v>119.2458</v>
      </c>
      <c r="F1312" s="1">
        <v>117.6011</v>
      </c>
      <c r="G1312" s="1">
        <v>118.01220000000001</v>
      </c>
      <c r="H1312" s="3">
        <v>40631</v>
      </c>
      <c r="I1312" s="4">
        <f t="shared" si="82"/>
        <v>0.69923129967955489</v>
      </c>
      <c r="J1312" s="10">
        <f t="shared" si="83"/>
        <v>1.3888519860144088</v>
      </c>
    </row>
    <row r="1313" spans="1:10" x14ac:dyDescent="0.3">
      <c r="A1313" s="2" t="s">
        <v>1153</v>
      </c>
      <c r="B1313" s="6">
        <f t="shared" si="80"/>
        <v>4</v>
      </c>
      <c r="C1313" s="6">
        <f t="shared" si="81"/>
        <v>23</v>
      </c>
      <c r="D1313" s="1">
        <v>119.657</v>
      </c>
      <c r="E1313" s="1">
        <v>120.89060000000001</v>
      </c>
      <c r="F1313" s="1">
        <v>119.2458</v>
      </c>
      <c r="G1313" s="1">
        <v>120.89060000000001</v>
      </c>
      <c r="H1313" s="3">
        <v>47851</v>
      </c>
      <c r="I1313" s="4">
        <f t="shared" si="82"/>
        <v>2.4097995439447533</v>
      </c>
      <c r="J1313" s="10">
        <f t="shared" si="83"/>
        <v>1.3699095368839369</v>
      </c>
    </row>
    <row r="1314" spans="1:10" x14ac:dyDescent="0.3">
      <c r="A1314" s="2" t="s">
        <v>1152</v>
      </c>
      <c r="B1314" s="6">
        <f t="shared" si="80"/>
        <v>5</v>
      </c>
      <c r="C1314" s="6">
        <f t="shared" si="81"/>
        <v>24</v>
      </c>
      <c r="D1314" s="1">
        <v>122.5354</v>
      </c>
      <c r="E1314" s="1">
        <v>125.41370000000001</v>
      </c>
      <c r="F1314" s="1">
        <v>122.1242</v>
      </c>
      <c r="G1314" s="1">
        <v>125.41370000000001</v>
      </c>
      <c r="H1314" s="3">
        <v>135458</v>
      </c>
      <c r="I1314" s="4">
        <f t="shared" si="82"/>
        <v>3.673186823889365</v>
      </c>
      <c r="J1314" s="10">
        <f t="shared" si="83"/>
        <v>2.6579312953965024</v>
      </c>
    </row>
    <row r="1315" spans="1:10" x14ac:dyDescent="0.3">
      <c r="A1315" s="2" t="s">
        <v>1151</v>
      </c>
      <c r="B1315" s="6">
        <f t="shared" si="80"/>
        <v>1</v>
      </c>
      <c r="C1315" s="6">
        <f t="shared" si="81"/>
        <v>27</v>
      </c>
      <c r="D1315" s="1">
        <v>125.8249</v>
      </c>
      <c r="E1315" s="1">
        <v>125.8249</v>
      </c>
      <c r="F1315" s="1">
        <v>123.3578</v>
      </c>
      <c r="G1315" s="1">
        <v>124.5913</v>
      </c>
      <c r="H1315" s="3">
        <v>58112</v>
      </c>
      <c r="I1315" s="4">
        <f t="shared" si="82"/>
        <v>-0.65790921495629129</v>
      </c>
      <c r="J1315" s="10">
        <f t="shared" si="83"/>
        <v>1.9802182233338037</v>
      </c>
    </row>
    <row r="1316" spans="1:10" x14ac:dyDescent="0.3">
      <c r="A1316" s="2" t="s">
        <v>1150</v>
      </c>
      <c r="B1316" s="6">
        <f t="shared" si="80"/>
        <v>2</v>
      </c>
      <c r="C1316" s="6">
        <f t="shared" si="81"/>
        <v>28</v>
      </c>
      <c r="D1316" s="1">
        <v>126.23609999999999</v>
      </c>
      <c r="E1316" s="1">
        <v>126.23609999999999</v>
      </c>
      <c r="F1316" s="1">
        <v>123.7689</v>
      </c>
      <c r="G1316" s="1">
        <v>124.5913</v>
      </c>
      <c r="H1316" s="3">
        <v>43295</v>
      </c>
      <c r="I1316" s="4">
        <f t="shared" si="82"/>
        <v>0</v>
      </c>
      <c r="J1316" s="10">
        <f t="shared" si="83"/>
        <v>1.9737846024322814</v>
      </c>
    </row>
    <row r="1317" spans="1:10" x14ac:dyDescent="0.3">
      <c r="A1317" s="2" t="s">
        <v>1149</v>
      </c>
      <c r="B1317" s="6">
        <f t="shared" si="80"/>
        <v>3</v>
      </c>
      <c r="C1317" s="6">
        <f t="shared" si="81"/>
        <v>29</v>
      </c>
      <c r="D1317" s="1">
        <v>123.3578</v>
      </c>
      <c r="E1317" s="1">
        <v>124.1801</v>
      </c>
      <c r="F1317" s="1">
        <v>121.71299999999999</v>
      </c>
      <c r="G1317" s="1">
        <v>122.1242</v>
      </c>
      <c r="H1317" s="3">
        <v>37440</v>
      </c>
      <c r="I1317" s="4">
        <f t="shared" si="82"/>
        <v>-2.0000220804402131</v>
      </c>
      <c r="J1317" s="10">
        <f t="shared" si="83"/>
        <v>2.0067116881148803</v>
      </c>
    </row>
    <row r="1318" spans="1:10" x14ac:dyDescent="0.3">
      <c r="A1318" s="2" t="s">
        <v>1148</v>
      </c>
      <c r="B1318" s="6">
        <f t="shared" si="80"/>
        <v>4</v>
      </c>
      <c r="C1318" s="6">
        <f t="shared" si="81"/>
        <v>30</v>
      </c>
      <c r="D1318" s="1">
        <v>120.89060000000001</v>
      </c>
      <c r="E1318" s="1">
        <v>122.1242</v>
      </c>
      <c r="F1318" s="1">
        <v>120.4794</v>
      </c>
      <c r="G1318" s="1">
        <v>120.89060000000001</v>
      </c>
      <c r="H1318" s="3">
        <v>48982</v>
      </c>
      <c r="I1318" s="4">
        <f t="shared" si="82"/>
        <v>-1.0152555284928557</v>
      </c>
      <c r="J1318" s="10">
        <f t="shared" si="83"/>
        <v>1.3559775716687594</v>
      </c>
    </row>
    <row r="1319" spans="1:10" x14ac:dyDescent="0.3">
      <c r="A1319" s="2" t="s">
        <v>1147</v>
      </c>
      <c r="B1319" s="6">
        <f t="shared" si="80"/>
        <v>1</v>
      </c>
      <c r="C1319" s="6">
        <f t="shared" si="81"/>
        <v>4</v>
      </c>
      <c r="D1319" s="1">
        <v>122.1242</v>
      </c>
      <c r="E1319" s="1">
        <v>122.1242</v>
      </c>
      <c r="F1319" s="1">
        <v>120.0682</v>
      </c>
      <c r="G1319" s="1">
        <v>121.3018</v>
      </c>
      <c r="H1319" s="3">
        <v>30868</v>
      </c>
      <c r="I1319" s="4">
        <f t="shared" si="82"/>
        <v>0.33956506901932765</v>
      </c>
      <c r="J1319" s="10">
        <f t="shared" si="83"/>
        <v>1.6978645001033694</v>
      </c>
    </row>
    <row r="1320" spans="1:10" x14ac:dyDescent="0.3">
      <c r="A1320" s="2" t="s">
        <v>1146</v>
      </c>
      <c r="B1320" s="6">
        <f t="shared" si="80"/>
        <v>2</v>
      </c>
      <c r="C1320" s="6">
        <f t="shared" si="81"/>
        <v>5</v>
      </c>
      <c r="D1320" s="1">
        <v>121.3018</v>
      </c>
      <c r="E1320" s="1">
        <v>121.71299999999999</v>
      </c>
      <c r="F1320" s="1">
        <v>120.0682</v>
      </c>
      <c r="G1320" s="1">
        <v>120.89060000000001</v>
      </c>
      <c r="H1320" s="3">
        <v>27789</v>
      </c>
      <c r="I1320" s="4">
        <f t="shared" si="82"/>
        <v>-0.33956506901933053</v>
      </c>
      <c r="J1320" s="10">
        <f t="shared" si="83"/>
        <v>1.3605899662772198</v>
      </c>
    </row>
    <row r="1321" spans="1:10" x14ac:dyDescent="0.3">
      <c r="A1321" s="2" t="s">
        <v>1145</v>
      </c>
      <c r="B1321" s="6">
        <f t="shared" si="80"/>
        <v>3</v>
      </c>
      <c r="C1321" s="6">
        <f t="shared" si="81"/>
        <v>6</v>
      </c>
      <c r="D1321" s="1">
        <v>119.657</v>
      </c>
      <c r="E1321" s="1">
        <v>121.71299999999999</v>
      </c>
      <c r="F1321" s="1">
        <v>119.657</v>
      </c>
      <c r="G1321" s="1">
        <v>121.3018</v>
      </c>
      <c r="H1321" s="3">
        <v>18824</v>
      </c>
      <c r="I1321" s="4">
        <f t="shared" si="82"/>
        <v>0.33956506901932765</v>
      </c>
      <c r="J1321" s="10">
        <f t="shared" si="83"/>
        <v>1.7036497724923831</v>
      </c>
    </row>
    <row r="1322" spans="1:10" x14ac:dyDescent="0.3">
      <c r="A1322" s="2" t="s">
        <v>1144</v>
      </c>
      <c r="B1322" s="6">
        <f t="shared" si="80"/>
        <v>4</v>
      </c>
      <c r="C1322" s="6">
        <f t="shared" si="81"/>
        <v>7</v>
      </c>
      <c r="D1322" s="1">
        <v>120.0682</v>
      </c>
      <c r="E1322" s="1">
        <v>121.3018</v>
      </c>
      <c r="F1322" s="1">
        <v>120.0682</v>
      </c>
      <c r="G1322" s="1">
        <v>120.4794</v>
      </c>
      <c r="H1322" s="3">
        <v>21908</v>
      </c>
      <c r="I1322" s="4">
        <f t="shared" si="82"/>
        <v>-0.68028711219523585</v>
      </c>
      <c r="J1322" s="10">
        <f t="shared" si="83"/>
        <v>1.0221740406298272</v>
      </c>
    </row>
    <row r="1323" spans="1:10" x14ac:dyDescent="0.3">
      <c r="A1323" s="2" t="s">
        <v>1143</v>
      </c>
      <c r="B1323" s="6">
        <f t="shared" si="80"/>
        <v>5</v>
      </c>
      <c r="C1323" s="6">
        <f t="shared" si="81"/>
        <v>8</v>
      </c>
      <c r="D1323" s="1">
        <v>120.0682</v>
      </c>
      <c r="E1323" s="1">
        <v>121.3018</v>
      </c>
      <c r="F1323" s="1">
        <v>120.0682</v>
      </c>
      <c r="G1323" s="1">
        <v>120.4794</v>
      </c>
      <c r="H1323" s="3">
        <v>20035</v>
      </c>
      <c r="I1323" s="4">
        <f t="shared" si="82"/>
        <v>0</v>
      </c>
      <c r="J1323" s="10">
        <f t="shared" si="83"/>
        <v>1.0221740406298272</v>
      </c>
    </row>
    <row r="1324" spans="1:10" x14ac:dyDescent="0.3">
      <c r="A1324" s="2" t="s">
        <v>1142</v>
      </c>
      <c r="B1324" s="6">
        <f t="shared" si="80"/>
        <v>1</v>
      </c>
      <c r="C1324" s="6">
        <f t="shared" si="81"/>
        <v>11</v>
      </c>
      <c r="D1324" s="1">
        <v>122.5354</v>
      </c>
      <c r="E1324" s="1">
        <v>122.5354</v>
      </c>
      <c r="F1324" s="1">
        <v>120.89060000000001</v>
      </c>
      <c r="G1324" s="1">
        <v>122.1242</v>
      </c>
      <c r="H1324" s="3">
        <v>20402</v>
      </c>
      <c r="I1324" s="4">
        <f t="shared" si="82"/>
        <v>1.3559775716687594</v>
      </c>
      <c r="J1324" s="10">
        <f t="shared" si="83"/>
        <v>1.3513963438797985</v>
      </c>
    </row>
    <row r="1325" spans="1:10" x14ac:dyDescent="0.3">
      <c r="A1325" s="2" t="s">
        <v>1141</v>
      </c>
      <c r="B1325" s="6">
        <f t="shared" si="80"/>
        <v>2</v>
      </c>
      <c r="C1325" s="6">
        <f t="shared" si="81"/>
        <v>12</v>
      </c>
      <c r="D1325" s="1">
        <v>120.89060000000001</v>
      </c>
      <c r="E1325" s="1">
        <v>122.1242</v>
      </c>
      <c r="F1325" s="1">
        <v>120.89060000000001</v>
      </c>
      <c r="G1325" s="1">
        <v>121.3018</v>
      </c>
      <c r="H1325" s="3">
        <v>24956</v>
      </c>
      <c r="I1325" s="4">
        <f t="shared" si="82"/>
        <v>-0.67569045947353124</v>
      </c>
      <c r="J1325" s="10">
        <f t="shared" si="83"/>
        <v>1.015255528492865</v>
      </c>
    </row>
    <row r="1326" spans="1:10" x14ac:dyDescent="0.3">
      <c r="A1326" s="2" t="s">
        <v>1140</v>
      </c>
      <c r="B1326" s="6">
        <f t="shared" si="80"/>
        <v>3</v>
      </c>
      <c r="C1326" s="6">
        <f t="shared" si="81"/>
        <v>13</v>
      </c>
      <c r="D1326" s="1">
        <v>121.3018</v>
      </c>
      <c r="E1326" s="1">
        <v>122.5354</v>
      </c>
      <c r="F1326" s="1">
        <v>120.89060000000001</v>
      </c>
      <c r="G1326" s="1">
        <v>121.71299999999999</v>
      </c>
      <c r="H1326" s="3">
        <v>19437</v>
      </c>
      <c r="I1326" s="4">
        <f t="shared" si="82"/>
        <v>0.3384159256473932</v>
      </c>
      <c r="J1326" s="10">
        <f t="shared" si="83"/>
        <v>1.3513963438797985</v>
      </c>
    </row>
    <row r="1327" spans="1:10" x14ac:dyDescent="0.3">
      <c r="A1327" s="2" t="s">
        <v>1139</v>
      </c>
      <c r="B1327" s="6">
        <f t="shared" si="80"/>
        <v>4</v>
      </c>
      <c r="C1327" s="6">
        <f t="shared" si="81"/>
        <v>14</v>
      </c>
      <c r="D1327" s="1">
        <v>121.71299999999999</v>
      </c>
      <c r="E1327" s="1">
        <v>122.1242</v>
      </c>
      <c r="F1327" s="1">
        <v>120.0682</v>
      </c>
      <c r="G1327" s="1">
        <v>120.0682</v>
      </c>
      <c r="H1327" s="3">
        <v>39888</v>
      </c>
      <c r="I1327" s="4">
        <f t="shared" si="82"/>
        <v>-1.3605899662772336</v>
      </c>
      <c r="J1327" s="10">
        <f t="shared" si="83"/>
        <v>1.6978645001033694</v>
      </c>
    </row>
    <row r="1328" spans="1:10" x14ac:dyDescent="0.3">
      <c r="A1328" s="2" t="s">
        <v>1138</v>
      </c>
      <c r="B1328" s="6">
        <f t="shared" si="80"/>
        <v>5</v>
      </c>
      <c r="C1328" s="6">
        <f t="shared" si="81"/>
        <v>15</v>
      </c>
      <c r="D1328" s="1">
        <v>120.89060000000001</v>
      </c>
      <c r="E1328" s="1">
        <v>120.89060000000001</v>
      </c>
      <c r="F1328" s="1">
        <v>119.2458</v>
      </c>
      <c r="G1328" s="1">
        <v>120.4794</v>
      </c>
      <c r="H1328" s="3">
        <v>24831</v>
      </c>
      <c r="I1328" s="4">
        <f t="shared" si="82"/>
        <v>0.34188692843460361</v>
      </c>
      <c r="J1328" s="10">
        <f t="shared" si="83"/>
        <v>1.3699095368839369</v>
      </c>
    </row>
    <row r="1329" spans="1:10" x14ac:dyDescent="0.3">
      <c r="A1329" s="2" t="s">
        <v>1137</v>
      </c>
      <c r="B1329" s="6">
        <f t="shared" si="80"/>
        <v>1</v>
      </c>
      <c r="C1329" s="6">
        <f t="shared" si="81"/>
        <v>18</v>
      </c>
      <c r="D1329" s="1">
        <v>120.89060000000001</v>
      </c>
      <c r="E1329" s="1">
        <v>120.89060000000001</v>
      </c>
      <c r="F1329" s="1">
        <v>119.2458</v>
      </c>
      <c r="G1329" s="1">
        <v>120.4794</v>
      </c>
      <c r="H1329" s="3">
        <v>26212</v>
      </c>
      <c r="I1329" s="4">
        <f t="shared" si="82"/>
        <v>0</v>
      </c>
      <c r="J1329" s="10">
        <f t="shared" si="83"/>
        <v>1.3699095368839369</v>
      </c>
    </row>
    <row r="1330" spans="1:10" x14ac:dyDescent="0.3">
      <c r="A1330" s="2" t="s">
        <v>1136</v>
      </c>
      <c r="B1330" s="6">
        <f t="shared" si="80"/>
        <v>2</v>
      </c>
      <c r="C1330" s="6">
        <f t="shared" si="81"/>
        <v>19</v>
      </c>
      <c r="D1330" s="1">
        <v>119.657</v>
      </c>
      <c r="E1330" s="1">
        <v>121.3018</v>
      </c>
      <c r="F1330" s="1">
        <v>119.2458</v>
      </c>
      <c r="G1330" s="1">
        <v>120.4794</v>
      </c>
      <c r="H1330" s="3">
        <v>26321</v>
      </c>
      <c r="I1330" s="4">
        <f t="shared" si="82"/>
        <v>0</v>
      </c>
      <c r="J1330" s="10">
        <f t="shared" si="83"/>
        <v>1.7094746059032575</v>
      </c>
    </row>
    <row r="1331" spans="1:10" x14ac:dyDescent="0.3">
      <c r="A1331" s="2" t="s">
        <v>1135</v>
      </c>
      <c r="B1331" s="6">
        <f t="shared" si="80"/>
        <v>3</v>
      </c>
      <c r="C1331" s="6">
        <f t="shared" si="81"/>
        <v>20</v>
      </c>
      <c r="D1331" s="1">
        <v>120.4794</v>
      </c>
      <c r="E1331" s="1">
        <v>120.89060000000001</v>
      </c>
      <c r="F1331" s="1">
        <v>120.0682</v>
      </c>
      <c r="G1331" s="1">
        <v>120.4794</v>
      </c>
      <c r="H1331" s="3">
        <v>26984</v>
      </c>
      <c r="I1331" s="4">
        <f t="shared" si="82"/>
        <v>0</v>
      </c>
      <c r="J1331" s="10">
        <f t="shared" si="83"/>
        <v>0.68260897161051926</v>
      </c>
    </row>
    <row r="1332" spans="1:10" x14ac:dyDescent="0.3">
      <c r="A1332" s="2" t="s">
        <v>1134</v>
      </c>
      <c r="B1332" s="6">
        <f t="shared" si="80"/>
        <v>4</v>
      </c>
      <c r="C1332" s="6">
        <f t="shared" si="81"/>
        <v>21</v>
      </c>
      <c r="D1332" s="1">
        <v>120.0682</v>
      </c>
      <c r="E1332" s="1">
        <v>120.4794</v>
      </c>
      <c r="F1332" s="1">
        <v>118.83459999999999</v>
      </c>
      <c r="G1332" s="1">
        <v>119.657</v>
      </c>
      <c r="H1332" s="3">
        <v>41286</v>
      </c>
      <c r="I1332" s="4">
        <f t="shared" si="82"/>
        <v>-0.68494673464974454</v>
      </c>
      <c r="J1332" s="10">
        <f t="shared" si="83"/>
        <v>1.3746173643533648</v>
      </c>
    </row>
    <row r="1333" spans="1:10" x14ac:dyDescent="0.3">
      <c r="A1333" s="2" t="s">
        <v>1133</v>
      </c>
      <c r="B1333" s="6">
        <f t="shared" si="80"/>
        <v>5</v>
      </c>
      <c r="C1333" s="6">
        <f t="shared" si="81"/>
        <v>22</v>
      </c>
      <c r="D1333" s="1">
        <v>120.0682</v>
      </c>
      <c r="E1333" s="1">
        <v>120.89060000000001</v>
      </c>
      <c r="F1333" s="1">
        <v>119.2458</v>
      </c>
      <c r="G1333" s="1">
        <v>119.657</v>
      </c>
      <c r="H1333" s="3">
        <v>22103</v>
      </c>
      <c r="I1333" s="4">
        <f t="shared" si="82"/>
        <v>0</v>
      </c>
      <c r="J1333" s="10">
        <f t="shared" si="83"/>
        <v>1.3699095368839369</v>
      </c>
    </row>
    <row r="1334" spans="1:10" x14ac:dyDescent="0.3">
      <c r="A1334" s="2" t="s">
        <v>1132</v>
      </c>
      <c r="B1334" s="6">
        <f t="shared" si="80"/>
        <v>1</v>
      </c>
      <c r="C1334" s="6">
        <f t="shared" si="81"/>
        <v>25</v>
      </c>
      <c r="D1334" s="1">
        <v>120.4794</v>
      </c>
      <c r="E1334" s="1">
        <v>121.3018</v>
      </c>
      <c r="F1334" s="1">
        <v>119.657</v>
      </c>
      <c r="G1334" s="1">
        <v>121.3018</v>
      </c>
      <c r="H1334" s="3">
        <v>16323</v>
      </c>
      <c r="I1334" s="4">
        <f t="shared" si="82"/>
        <v>1.3652338468449758</v>
      </c>
      <c r="J1334" s="10">
        <f t="shared" si="83"/>
        <v>1.3652338468449758</v>
      </c>
    </row>
    <row r="1335" spans="1:10" x14ac:dyDescent="0.3">
      <c r="A1335" s="2" t="s">
        <v>1131</v>
      </c>
      <c r="B1335" s="6">
        <f t="shared" si="80"/>
        <v>2</v>
      </c>
      <c r="C1335" s="6">
        <f t="shared" si="81"/>
        <v>26</v>
      </c>
      <c r="D1335" s="1">
        <v>122.1242</v>
      </c>
      <c r="E1335" s="1">
        <v>122.1242</v>
      </c>
      <c r="F1335" s="1">
        <v>120.4794</v>
      </c>
      <c r="G1335" s="1">
        <v>120.4794</v>
      </c>
      <c r="H1335" s="3">
        <v>16069</v>
      </c>
      <c r="I1335" s="4">
        <f t="shared" si="82"/>
        <v>-0.68028711219523585</v>
      </c>
      <c r="J1335" s="10">
        <f t="shared" si="83"/>
        <v>1.3559775716687594</v>
      </c>
    </row>
    <row r="1336" spans="1:10" x14ac:dyDescent="0.3">
      <c r="A1336" s="2" t="s">
        <v>1130</v>
      </c>
      <c r="B1336" s="6">
        <f t="shared" si="80"/>
        <v>3</v>
      </c>
      <c r="C1336" s="6">
        <f t="shared" si="81"/>
        <v>27</v>
      </c>
      <c r="D1336" s="1">
        <v>119.657</v>
      </c>
      <c r="E1336" s="1">
        <v>120.89060000000001</v>
      </c>
      <c r="F1336" s="1">
        <v>119.2458</v>
      </c>
      <c r="G1336" s="1">
        <v>119.2458</v>
      </c>
      <c r="H1336" s="3">
        <v>24257</v>
      </c>
      <c r="I1336" s="4">
        <f t="shared" si="82"/>
        <v>-1.0291874937080265</v>
      </c>
      <c r="J1336" s="10">
        <f t="shared" si="83"/>
        <v>1.3699095368839369</v>
      </c>
    </row>
    <row r="1337" spans="1:10" x14ac:dyDescent="0.3">
      <c r="A1337" s="2" t="s">
        <v>1129</v>
      </c>
      <c r="B1337" s="6">
        <f t="shared" si="80"/>
        <v>4</v>
      </c>
      <c r="C1337" s="6">
        <f t="shared" si="81"/>
        <v>28</v>
      </c>
      <c r="D1337" s="1">
        <v>120.89060000000001</v>
      </c>
      <c r="E1337" s="1">
        <v>121.3018</v>
      </c>
      <c r="F1337" s="1">
        <v>120.0682</v>
      </c>
      <c r="G1337" s="1">
        <v>120.89060000000001</v>
      </c>
      <c r="H1337" s="3">
        <v>36704</v>
      </c>
      <c r="I1337" s="4">
        <f t="shared" si="82"/>
        <v>1.3699095368839369</v>
      </c>
      <c r="J1337" s="10">
        <f t="shared" si="83"/>
        <v>1.0221740406298272</v>
      </c>
    </row>
    <row r="1338" spans="1:10" x14ac:dyDescent="0.3">
      <c r="A1338" s="2" t="s">
        <v>1128</v>
      </c>
      <c r="B1338" s="6">
        <f t="shared" si="80"/>
        <v>5</v>
      </c>
      <c r="C1338" s="6">
        <f t="shared" si="81"/>
        <v>29</v>
      </c>
      <c r="D1338" s="1">
        <v>120.89060000000001</v>
      </c>
      <c r="E1338" s="1">
        <v>121.3018</v>
      </c>
      <c r="F1338" s="1">
        <v>119.657</v>
      </c>
      <c r="G1338" s="1">
        <v>120.0682</v>
      </c>
      <c r="H1338" s="3">
        <v>61983</v>
      </c>
      <c r="I1338" s="4">
        <f t="shared" si="82"/>
        <v>-0.68260897161050349</v>
      </c>
      <c r="J1338" s="10">
        <f t="shared" si="83"/>
        <v>1.3652338468449758</v>
      </c>
    </row>
    <row r="1339" spans="1:10" x14ac:dyDescent="0.3">
      <c r="A1339" s="2" t="s">
        <v>1127</v>
      </c>
      <c r="B1339" s="6">
        <f t="shared" si="80"/>
        <v>1</v>
      </c>
      <c r="C1339" s="6">
        <f t="shared" si="81"/>
        <v>1</v>
      </c>
      <c r="D1339" s="1">
        <v>119.657</v>
      </c>
      <c r="E1339" s="1">
        <v>120.0682</v>
      </c>
      <c r="F1339" s="1">
        <v>118.4234</v>
      </c>
      <c r="G1339" s="1">
        <v>119.2458</v>
      </c>
      <c r="H1339" s="3">
        <v>31646</v>
      </c>
      <c r="I1339" s="4">
        <f t="shared" si="82"/>
        <v>-0.6873005652734222</v>
      </c>
      <c r="J1339" s="10">
        <f t="shared" si="83"/>
        <v>1.3793576617365453</v>
      </c>
    </row>
    <row r="1340" spans="1:10" x14ac:dyDescent="0.3">
      <c r="A1340" s="2" t="s">
        <v>1126</v>
      </c>
      <c r="B1340" s="6">
        <f t="shared" si="80"/>
        <v>2</v>
      </c>
      <c r="C1340" s="6">
        <f t="shared" si="81"/>
        <v>2</v>
      </c>
      <c r="D1340" s="1">
        <v>118.83459999999999</v>
      </c>
      <c r="E1340" s="1">
        <v>118.83459999999999</v>
      </c>
      <c r="F1340" s="1">
        <v>118.01220000000001</v>
      </c>
      <c r="G1340" s="1">
        <v>118.4234</v>
      </c>
      <c r="H1340" s="3">
        <v>33433</v>
      </c>
      <c r="I1340" s="4">
        <f t="shared" si="82"/>
        <v>-0.69205709646313596</v>
      </c>
      <c r="J1340" s="10">
        <f t="shared" si="83"/>
        <v>0.69446013641548632</v>
      </c>
    </row>
    <row r="1341" spans="1:10" x14ac:dyDescent="0.3">
      <c r="A1341" s="2" t="s">
        <v>1125</v>
      </c>
      <c r="B1341" s="6">
        <f t="shared" si="80"/>
        <v>3</v>
      </c>
      <c r="C1341" s="6">
        <f t="shared" si="81"/>
        <v>3</v>
      </c>
      <c r="D1341" s="1">
        <v>118.01220000000001</v>
      </c>
      <c r="E1341" s="1">
        <v>118.83459999999999</v>
      </c>
      <c r="F1341" s="1">
        <v>117.6011</v>
      </c>
      <c r="G1341" s="1">
        <v>117.6011</v>
      </c>
      <c r="H1341" s="3">
        <v>30174</v>
      </c>
      <c r="I1341" s="4">
        <f t="shared" si="82"/>
        <v>-0.69679488955127433</v>
      </c>
      <c r="J1341" s="10">
        <f t="shared" si="83"/>
        <v>1.0434221153690717</v>
      </c>
    </row>
    <row r="1342" spans="1:10" x14ac:dyDescent="0.3">
      <c r="A1342" s="2" t="s">
        <v>1124</v>
      </c>
      <c r="B1342" s="6">
        <f t="shared" si="80"/>
        <v>4</v>
      </c>
      <c r="C1342" s="6">
        <f t="shared" si="81"/>
        <v>4</v>
      </c>
      <c r="D1342" s="1">
        <v>116.7787</v>
      </c>
      <c r="E1342" s="1">
        <v>117.18989999999999</v>
      </c>
      <c r="F1342" s="1">
        <v>115.1339</v>
      </c>
      <c r="G1342" s="1">
        <v>115.9563</v>
      </c>
      <c r="H1342" s="3">
        <v>62313</v>
      </c>
      <c r="I1342" s="4">
        <f t="shared" si="82"/>
        <v>-1.4084993172208331</v>
      </c>
      <c r="J1342" s="10">
        <f t="shared" si="83"/>
        <v>1.7699897092898602</v>
      </c>
    </row>
    <row r="1343" spans="1:10" x14ac:dyDescent="0.3">
      <c r="A1343" s="2" t="s">
        <v>1123</v>
      </c>
      <c r="B1343" s="6">
        <f t="shared" si="80"/>
        <v>5</v>
      </c>
      <c r="C1343" s="6">
        <f t="shared" si="81"/>
        <v>5</v>
      </c>
      <c r="D1343" s="1">
        <v>114.7227</v>
      </c>
      <c r="E1343" s="1">
        <v>115.54510000000001</v>
      </c>
      <c r="F1343" s="1">
        <v>114.3115</v>
      </c>
      <c r="G1343" s="1">
        <v>115.1339</v>
      </c>
      <c r="H1343" s="3">
        <v>42846</v>
      </c>
      <c r="I1343" s="4">
        <f t="shared" si="82"/>
        <v>-0.71175971279498385</v>
      </c>
      <c r="J1343" s="10">
        <f t="shared" si="83"/>
        <v>1.0733751773215026</v>
      </c>
    </row>
    <row r="1344" spans="1:10" x14ac:dyDescent="0.3">
      <c r="A1344" s="2" t="s">
        <v>1122</v>
      </c>
      <c r="B1344" s="6">
        <f t="shared" si="80"/>
        <v>1</v>
      </c>
      <c r="C1344" s="6">
        <f t="shared" si="81"/>
        <v>8</v>
      </c>
      <c r="D1344" s="1">
        <v>114.7227</v>
      </c>
      <c r="E1344" s="1">
        <v>115.1339</v>
      </c>
      <c r="F1344" s="1">
        <v>113.9003</v>
      </c>
      <c r="G1344" s="1">
        <v>113.9003</v>
      </c>
      <c r="H1344" s="3">
        <v>45637</v>
      </c>
      <c r="I1344" s="4">
        <f t="shared" si="82"/>
        <v>-1.0772294523074537</v>
      </c>
      <c r="J1344" s="10">
        <f t="shared" si="83"/>
        <v>1.0772294523074595</v>
      </c>
    </row>
    <row r="1345" spans="1:10" x14ac:dyDescent="0.3">
      <c r="A1345" s="2" t="s">
        <v>1121</v>
      </c>
      <c r="B1345" s="6">
        <f t="shared" si="80"/>
        <v>2</v>
      </c>
      <c r="C1345" s="6">
        <f t="shared" si="81"/>
        <v>9</v>
      </c>
      <c r="D1345" s="1">
        <v>113.9003</v>
      </c>
      <c r="E1345" s="1">
        <v>115.1339</v>
      </c>
      <c r="F1345" s="1">
        <v>113.48909999999999</v>
      </c>
      <c r="G1345" s="1">
        <v>114.3115</v>
      </c>
      <c r="H1345" s="3">
        <v>31663</v>
      </c>
      <c r="I1345" s="4">
        <f t="shared" si="82"/>
        <v>0.36036738240772304</v>
      </c>
      <c r="J1345" s="10">
        <f t="shared" si="83"/>
        <v>1.4389001794631464</v>
      </c>
    </row>
    <row r="1346" spans="1:10" x14ac:dyDescent="0.3">
      <c r="A1346" s="2" t="s">
        <v>1120</v>
      </c>
      <c r="B1346" s="6">
        <f t="shared" si="80"/>
        <v>3</v>
      </c>
      <c r="C1346" s="6">
        <f t="shared" si="81"/>
        <v>10</v>
      </c>
      <c r="D1346" s="1">
        <v>115.9563</v>
      </c>
      <c r="E1346" s="1">
        <v>116.36750000000001</v>
      </c>
      <c r="F1346" s="1">
        <v>114.7227</v>
      </c>
      <c r="G1346" s="1">
        <v>114.7227</v>
      </c>
      <c r="H1346" s="3">
        <v>37243</v>
      </c>
      <c r="I1346" s="4">
        <f t="shared" si="82"/>
        <v>0.35907339760851542</v>
      </c>
      <c r="J1346" s="10">
        <f t="shared" si="83"/>
        <v>1.4235374549873958</v>
      </c>
    </row>
    <row r="1347" spans="1:10" x14ac:dyDescent="0.3">
      <c r="A1347" s="2" t="s">
        <v>1119</v>
      </c>
      <c r="B1347" s="6">
        <f t="shared" ref="B1347:B1410" si="84">WEEKDAY(A1347,2)</f>
        <v>4</v>
      </c>
      <c r="C1347" s="6">
        <f t="shared" ref="C1347:C1410" si="85">DAY(A1347)</f>
        <v>11</v>
      </c>
      <c r="D1347" s="1">
        <v>115.9563</v>
      </c>
      <c r="E1347" s="1">
        <v>118.4234</v>
      </c>
      <c r="F1347" s="1">
        <v>115.9563</v>
      </c>
      <c r="G1347" s="1">
        <v>118.01220000000001</v>
      </c>
      <c r="H1347" s="3">
        <v>46455</v>
      </c>
      <c r="I1347" s="4">
        <f t="shared" ref="I1347:I1410" si="86">100*LN(G1347/G1346)</f>
        <v>2.8270096812606345</v>
      </c>
      <c r="J1347" s="10">
        <f t="shared" ref="J1347:J1410" si="87">100*LN(E1347/F1347)</f>
        <v>2.1052942067721023</v>
      </c>
    </row>
    <row r="1348" spans="1:10" x14ac:dyDescent="0.3">
      <c r="A1348" s="2" t="s">
        <v>1118</v>
      </c>
      <c r="B1348" s="6">
        <f t="shared" si="84"/>
        <v>5</v>
      </c>
      <c r="C1348" s="6">
        <f t="shared" si="85"/>
        <v>12</v>
      </c>
      <c r="D1348" s="1">
        <v>118.4234</v>
      </c>
      <c r="E1348" s="1">
        <v>118.83459999999999</v>
      </c>
      <c r="F1348" s="1">
        <v>117.18989999999999</v>
      </c>
      <c r="G1348" s="1">
        <v>118.83459999999999</v>
      </c>
      <c r="H1348" s="3">
        <v>35243</v>
      </c>
      <c r="I1348" s="4">
        <f t="shared" si="86"/>
        <v>0.69446013641548632</v>
      </c>
      <c r="J1348" s="10">
        <f t="shared" si="87"/>
        <v>1.3936914360950423</v>
      </c>
    </row>
    <row r="1349" spans="1:10" x14ac:dyDescent="0.3">
      <c r="A1349" s="2" t="s">
        <v>1117</v>
      </c>
      <c r="B1349" s="6">
        <f t="shared" si="84"/>
        <v>1</v>
      </c>
      <c r="C1349" s="6">
        <f t="shared" si="85"/>
        <v>15</v>
      </c>
      <c r="D1349" s="1">
        <v>118.83459999999999</v>
      </c>
      <c r="E1349" s="1">
        <v>118.83459999999999</v>
      </c>
      <c r="F1349" s="1">
        <v>117.18989999999999</v>
      </c>
      <c r="G1349" s="1">
        <v>117.6011</v>
      </c>
      <c r="H1349" s="3">
        <v>23775</v>
      </c>
      <c r="I1349" s="4">
        <f t="shared" si="86"/>
        <v>-1.0434221153690697</v>
      </c>
      <c r="J1349" s="10">
        <f t="shared" si="87"/>
        <v>1.3936914360950423</v>
      </c>
    </row>
    <row r="1350" spans="1:10" x14ac:dyDescent="0.3">
      <c r="A1350" s="2" t="s">
        <v>1116</v>
      </c>
      <c r="B1350" s="6">
        <f t="shared" si="84"/>
        <v>2</v>
      </c>
      <c r="C1350" s="6">
        <f t="shared" si="85"/>
        <v>16</v>
      </c>
      <c r="D1350" s="1">
        <v>117.6011</v>
      </c>
      <c r="E1350" s="1">
        <v>117.6011</v>
      </c>
      <c r="F1350" s="1">
        <v>115.9563</v>
      </c>
      <c r="G1350" s="1">
        <v>116.7787</v>
      </c>
      <c r="H1350" s="3">
        <v>28696</v>
      </c>
      <c r="I1350" s="4">
        <f t="shared" si="86"/>
        <v>-0.70176984120053454</v>
      </c>
      <c r="J1350" s="10">
        <f t="shared" si="87"/>
        <v>1.4084993172208304</v>
      </c>
    </row>
    <row r="1351" spans="1:10" x14ac:dyDescent="0.3">
      <c r="A1351" s="2" t="s">
        <v>1115</v>
      </c>
      <c r="B1351" s="6">
        <f t="shared" si="84"/>
        <v>3</v>
      </c>
      <c r="C1351" s="6">
        <f t="shared" si="85"/>
        <v>17</v>
      </c>
      <c r="D1351" s="1">
        <v>117.6011</v>
      </c>
      <c r="E1351" s="1">
        <v>118.01220000000001</v>
      </c>
      <c r="F1351" s="1">
        <v>116.7787</v>
      </c>
      <c r="G1351" s="1">
        <v>117.18989999999999</v>
      </c>
      <c r="H1351" s="3">
        <v>31675</v>
      </c>
      <c r="I1351" s="4">
        <f t="shared" si="86"/>
        <v>0.35150052047457714</v>
      </c>
      <c r="J1351" s="10">
        <f t="shared" si="87"/>
        <v>1.0507318201541247</v>
      </c>
    </row>
    <row r="1352" spans="1:10" x14ac:dyDescent="0.3">
      <c r="A1352" s="2" t="s">
        <v>1114</v>
      </c>
      <c r="B1352" s="6">
        <f t="shared" si="84"/>
        <v>4</v>
      </c>
      <c r="C1352" s="6">
        <f t="shared" si="85"/>
        <v>18</v>
      </c>
      <c r="D1352" s="1">
        <v>116.7787</v>
      </c>
      <c r="E1352" s="1">
        <v>117.6011</v>
      </c>
      <c r="F1352" s="1">
        <v>116.7787</v>
      </c>
      <c r="G1352" s="1">
        <v>116.7787</v>
      </c>
      <c r="H1352" s="3">
        <v>28627</v>
      </c>
      <c r="I1352" s="4">
        <f t="shared" si="86"/>
        <v>-0.35150052047457803</v>
      </c>
      <c r="J1352" s="10">
        <f t="shared" si="87"/>
        <v>0.70176984120053121</v>
      </c>
    </row>
    <row r="1353" spans="1:10" x14ac:dyDescent="0.3">
      <c r="A1353" s="2" t="s">
        <v>1113</v>
      </c>
      <c r="B1353" s="6">
        <f t="shared" si="84"/>
        <v>1</v>
      </c>
      <c r="C1353" s="6">
        <f t="shared" si="85"/>
        <v>22</v>
      </c>
      <c r="D1353" s="1">
        <v>116.7787</v>
      </c>
      <c r="E1353" s="1">
        <v>118.01220000000001</v>
      </c>
      <c r="F1353" s="1">
        <v>116.7787</v>
      </c>
      <c r="G1353" s="1">
        <v>116.7787</v>
      </c>
      <c r="H1353" s="3">
        <v>29598</v>
      </c>
      <c r="I1353" s="4">
        <f t="shared" si="86"/>
        <v>0</v>
      </c>
      <c r="J1353" s="10">
        <f t="shared" si="87"/>
        <v>1.0507318201541247</v>
      </c>
    </row>
    <row r="1354" spans="1:10" x14ac:dyDescent="0.3">
      <c r="A1354" s="2" t="s">
        <v>1112</v>
      </c>
      <c r="B1354" s="6">
        <f t="shared" si="84"/>
        <v>2</v>
      </c>
      <c r="C1354" s="6">
        <f t="shared" si="85"/>
        <v>23</v>
      </c>
      <c r="D1354" s="1">
        <v>117.6011</v>
      </c>
      <c r="E1354" s="1">
        <v>119.2458</v>
      </c>
      <c r="F1354" s="1">
        <v>117.18989999999999</v>
      </c>
      <c r="G1354" s="1">
        <v>118.83459999999999</v>
      </c>
      <c r="H1354" s="3">
        <v>37809</v>
      </c>
      <c r="I1354" s="4">
        <f t="shared" si="86"/>
        <v>1.7451919565696108</v>
      </c>
      <c r="J1354" s="10">
        <f t="shared" si="87"/>
        <v>1.7391213067403786</v>
      </c>
    </row>
    <row r="1355" spans="1:10" x14ac:dyDescent="0.3">
      <c r="A1355" s="2" t="s">
        <v>1111</v>
      </c>
      <c r="B1355" s="6">
        <f t="shared" si="84"/>
        <v>3</v>
      </c>
      <c r="C1355" s="6">
        <f t="shared" si="85"/>
        <v>24</v>
      </c>
      <c r="D1355" s="1">
        <v>118.83459999999999</v>
      </c>
      <c r="E1355" s="1">
        <v>119.2458</v>
      </c>
      <c r="F1355" s="1">
        <v>118.01220000000001</v>
      </c>
      <c r="G1355" s="1">
        <v>119.2458</v>
      </c>
      <c r="H1355" s="3">
        <v>21134</v>
      </c>
      <c r="I1355" s="4">
        <f t="shared" si="86"/>
        <v>0.34542987064532327</v>
      </c>
      <c r="J1355" s="10">
        <f t="shared" si="87"/>
        <v>1.039890007060811</v>
      </c>
    </row>
    <row r="1356" spans="1:10" x14ac:dyDescent="0.3">
      <c r="A1356" s="2" t="s">
        <v>1110</v>
      </c>
      <c r="B1356" s="6">
        <f t="shared" si="84"/>
        <v>4</v>
      </c>
      <c r="C1356" s="6">
        <f t="shared" si="85"/>
        <v>25</v>
      </c>
      <c r="D1356" s="1">
        <v>119.2458</v>
      </c>
      <c r="E1356" s="1">
        <v>120.89060000000001</v>
      </c>
      <c r="F1356" s="1">
        <v>119.2458</v>
      </c>
      <c r="G1356" s="1">
        <v>120.4794</v>
      </c>
      <c r="H1356" s="3">
        <v>45571</v>
      </c>
      <c r="I1356" s="4">
        <f t="shared" si="86"/>
        <v>1.0291874937080308</v>
      </c>
      <c r="J1356" s="10">
        <f t="shared" si="87"/>
        <v>1.3699095368839369</v>
      </c>
    </row>
    <row r="1357" spans="1:10" x14ac:dyDescent="0.3">
      <c r="A1357" s="2" t="s">
        <v>1109</v>
      </c>
      <c r="B1357" s="6">
        <f t="shared" si="84"/>
        <v>5</v>
      </c>
      <c r="C1357" s="6">
        <f t="shared" si="85"/>
        <v>26</v>
      </c>
      <c r="D1357" s="1">
        <v>120.89060000000001</v>
      </c>
      <c r="E1357" s="1">
        <v>121.3018</v>
      </c>
      <c r="F1357" s="1">
        <v>119.657</v>
      </c>
      <c r="G1357" s="1">
        <v>120.0682</v>
      </c>
      <c r="H1357" s="3">
        <v>34170</v>
      </c>
      <c r="I1357" s="4">
        <f t="shared" si="86"/>
        <v>-0.3418869284346075</v>
      </c>
      <c r="J1357" s="10">
        <f t="shared" si="87"/>
        <v>1.3652338468449758</v>
      </c>
    </row>
    <row r="1358" spans="1:10" x14ac:dyDescent="0.3">
      <c r="A1358" s="2" t="s">
        <v>1108</v>
      </c>
      <c r="B1358" s="6">
        <f t="shared" si="84"/>
        <v>1</v>
      </c>
      <c r="C1358" s="6">
        <f t="shared" si="85"/>
        <v>29</v>
      </c>
      <c r="D1358" s="1">
        <v>119.2196</v>
      </c>
      <c r="E1358" s="1">
        <v>119.6439</v>
      </c>
      <c r="F1358" s="1">
        <v>117.52249999999999</v>
      </c>
      <c r="G1358" s="1">
        <v>117.52249999999999</v>
      </c>
      <c r="H1358" s="3">
        <v>53096</v>
      </c>
      <c r="I1358" s="4">
        <f t="shared" si="86"/>
        <v>-2.1430110060987406</v>
      </c>
      <c r="J1358" s="10">
        <f t="shared" si="87"/>
        <v>1.789002640966288</v>
      </c>
    </row>
    <row r="1359" spans="1:10" x14ac:dyDescent="0.3">
      <c r="A1359" s="2" t="s">
        <v>1107</v>
      </c>
      <c r="B1359" s="6">
        <f t="shared" si="84"/>
        <v>2</v>
      </c>
      <c r="C1359" s="6">
        <f t="shared" si="85"/>
        <v>30</v>
      </c>
      <c r="D1359" s="1">
        <v>117.9468</v>
      </c>
      <c r="E1359" s="1">
        <v>119.2196</v>
      </c>
      <c r="F1359" s="1">
        <v>117.52249999999999</v>
      </c>
      <c r="G1359" s="1">
        <v>119.2196</v>
      </c>
      <c r="H1359" s="3">
        <v>45375</v>
      </c>
      <c r="I1359" s="4">
        <f t="shared" si="86"/>
        <v>1.4337366030229164</v>
      </c>
      <c r="J1359" s="10">
        <f t="shared" si="87"/>
        <v>1.4337366030229164</v>
      </c>
    </row>
    <row r="1360" spans="1:10" x14ac:dyDescent="0.3">
      <c r="A1360" s="2" t="s">
        <v>1106</v>
      </c>
      <c r="B1360" s="6">
        <f t="shared" si="84"/>
        <v>3</v>
      </c>
      <c r="C1360" s="6">
        <f t="shared" si="85"/>
        <v>1</v>
      </c>
      <c r="D1360" s="1">
        <v>118.7953</v>
      </c>
      <c r="E1360" s="1">
        <v>120.91670000000001</v>
      </c>
      <c r="F1360" s="1">
        <v>117.9468</v>
      </c>
      <c r="G1360" s="1">
        <v>119.6439</v>
      </c>
      <c r="H1360" s="3">
        <v>33330</v>
      </c>
      <c r="I1360" s="4">
        <f t="shared" si="86"/>
        <v>0.35526603794337563</v>
      </c>
      <c r="J1360" s="10">
        <f t="shared" si="87"/>
        <v>2.4868203422334738</v>
      </c>
    </row>
    <row r="1361" spans="1:10" x14ac:dyDescent="0.3">
      <c r="A1361" s="2" t="s">
        <v>1105</v>
      </c>
      <c r="B1361" s="6">
        <f t="shared" si="84"/>
        <v>4</v>
      </c>
      <c r="C1361" s="6">
        <f t="shared" si="85"/>
        <v>2</v>
      </c>
      <c r="D1361" s="1">
        <v>119.2196</v>
      </c>
      <c r="E1361" s="1">
        <v>120.4924</v>
      </c>
      <c r="F1361" s="1">
        <v>119.2196</v>
      </c>
      <c r="G1361" s="1">
        <v>120.0681</v>
      </c>
      <c r="H1361" s="3">
        <v>24309</v>
      </c>
      <c r="I1361" s="4">
        <f t="shared" si="86"/>
        <v>0.35392507909865034</v>
      </c>
      <c r="J1361" s="10">
        <f t="shared" si="87"/>
        <v>1.0619509757863208</v>
      </c>
    </row>
    <row r="1362" spans="1:10" x14ac:dyDescent="0.3">
      <c r="A1362" s="2" t="s">
        <v>1104</v>
      </c>
      <c r="B1362" s="6">
        <f t="shared" si="84"/>
        <v>5</v>
      </c>
      <c r="C1362" s="6">
        <f t="shared" si="85"/>
        <v>3</v>
      </c>
      <c r="D1362" s="1">
        <v>120.0681</v>
      </c>
      <c r="E1362" s="1">
        <v>120.91670000000001</v>
      </c>
      <c r="F1362" s="1">
        <v>118.7953</v>
      </c>
      <c r="G1362" s="1">
        <v>120.91670000000001</v>
      </c>
      <c r="H1362" s="3">
        <v>17091</v>
      </c>
      <c r="I1362" s="4">
        <f t="shared" si="86"/>
        <v>0.70427969532826651</v>
      </c>
      <c r="J1362" s="10">
        <f t="shared" si="87"/>
        <v>1.7700034911725677</v>
      </c>
    </row>
    <row r="1363" spans="1:10" x14ac:dyDescent="0.3">
      <c r="A1363" s="2" t="s">
        <v>1103</v>
      </c>
      <c r="B1363" s="6">
        <f t="shared" si="84"/>
        <v>1</v>
      </c>
      <c r="C1363" s="6">
        <f t="shared" si="85"/>
        <v>6</v>
      </c>
      <c r="D1363" s="1">
        <v>119.6439</v>
      </c>
      <c r="E1363" s="1">
        <v>120.0681</v>
      </c>
      <c r="F1363" s="1">
        <v>119.2196</v>
      </c>
      <c r="G1363" s="1">
        <v>119.2196</v>
      </c>
      <c r="H1363" s="3">
        <v>20683</v>
      </c>
      <c r="I1363" s="4">
        <f t="shared" si="86"/>
        <v>-1.4134708123702731</v>
      </c>
      <c r="J1363" s="10">
        <f t="shared" si="87"/>
        <v>0.70919111704202142</v>
      </c>
    </row>
    <row r="1364" spans="1:10" x14ac:dyDescent="0.3">
      <c r="A1364" s="2" t="s">
        <v>1102</v>
      </c>
      <c r="B1364" s="6">
        <f t="shared" si="84"/>
        <v>2</v>
      </c>
      <c r="C1364" s="6">
        <f t="shared" si="85"/>
        <v>7</v>
      </c>
      <c r="D1364" s="1">
        <v>119.6439</v>
      </c>
      <c r="E1364" s="1">
        <v>120.4924</v>
      </c>
      <c r="F1364" s="1">
        <v>119.2196</v>
      </c>
      <c r="G1364" s="1">
        <v>119.2196</v>
      </c>
      <c r="H1364" s="3">
        <v>26545</v>
      </c>
      <c r="I1364" s="4">
        <f t="shared" si="86"/>
        <v>0</v>
      </c>
      <c r="J1364" s="10">
        <f t="shared" si="87"/>
        <v>1.0619509757863208</v>
      </c>
    </row>
    <row r="1365" spans="1:10" x14ac:dyDescent="0.3">
      <c r="A1365" s="2" t="s">
        <v>1101</v>
      </c>
      <c r="B1365" s="6">
        <f t="shared" si="84"/>
        <v>3</v>
      </c>
      <c r="C1365" s="6">
        <f t="shared" si="85"/>
        <v>8</v>
      </c>
      <c r="D1365" s="1">
        <v>119.2196</v>
      </c>
      <c r="E1365" s="1">
        <v>119.6439</v>
      </c>
      <c r="F1365" s="1">
        <v>117.09820000000001</v>
      </c>
      <c r="G1365" s="1">
        <v>117.09820000000001</v>
      </c>
      <c r="H1365" s="3">
        <v>52066</v>
      </c>
      <c r="I1365" s="4">
        <f t="shared" si="86"/>
        <v>-1.7954271636237664</v>
      </c>
      <c r="J1365" s="10">
        <f t="shared" si="87"/>
        <v>2.1506932015671367</v>
      </c>
    </row>
    <row r="1366" spans="1:10" x14ac:dyDescent="0.3">
      <c r="A1366" s="2" t="s">
        <v>1100</v>
      </c>
      <c r="B1366" s="6">
        <f t="shared" si="84"/>
        <v>4</v>
      </c>
      <c r="C1366" s="6">
        <f t="shared" si="85"/>
        <v>9</v>
      </c>
      <c r="D1366" s="1">
        <v>113.7041</v>
      </c>
      <c r="E1366" s="1">
        <v>117.09820000000001</v>
      </c>
      <c r="F1366" s="1">
        <v>113.7041</v>
      </c>
      <c r="G1366" s="1">
        <v>115.8254</v>
      </c>
      <c r="H1366" s="3">
        <v>53784</v>
      </c>
      <c r="I1366" s="4">
        <f t="shared" si="86"/>
        <v>-1.0929014225548472</v>
      </c>
      <c r="J1366" s="10">
        <f t="shared" si="87"/>
        <v>2.9413439095300173</v>
      </c>
    </row>
    <row r="1367" spans="1:10" x14ac:dyDescent="0.3">
      <c r="A1367" s="2" t="s">
        <v>1099</v>
      </c>
      <c r="B1367" s="6">
        <f t="shared" si="84"/>
        <v>1</v>
      </c>
      <c r="C1367" s="6">
        <f t="shared" si="85"/>
        <v>13</v>
      </c>
      <c r="D1367" s="1">
        <v>116.2497</v>
      </c>
      <c r="E1367" s="1">
        <v>118.3711</v>
      </c>
      <c r="F1367" s="1">
        <v>116.2497</v>
      </c>
      <c r="G1367" s="1">
        <v>117.52249999999999</v>
      </c>
      <c r="H1367" s="3">
        <v>35404</v>
      </c>
      <c r="I1367" s="4">
        <f t="shared" si="86"/>
        <v>1.4545919831557004</v>
      </c>
      <c r="J1367" s="10">
        <f t="shared" si="87"/>
        <v>1.8084140998808118</v>
      </c>
    </row>
    <row r="1368" spans="1:10" x14ac:dyDescent="0.3">
      <c r="A1368" s="2" t="s">
        <v>1098</v>
      </c>
      <c r="B1368" s="6">
        <f t="shared" si="84"/>
        <v>2</v>
      </c>
      <c r="C1368" s="6">
        <f t="shared" si="85"/>
        <v>14</v>
      </c>
      <c r="D1368" s="1">
        <v>118.3711</v>
      </c>
      <c r="E1368" s="1">
        <v>119.2196</v>
      </c>
      <c r="F1368" s="1">
        <v>117.09820000000001</v>
      </c>
      <c r="G1368" s="1">
        <v>117.52249999999999</v>
      </c>
      <c r="H1368" s="3">
        <v>27574</v>
      </c>
      <c r="I1368" s="4">
        <f t="shared" si="86"/>
        <v>0</v>
      </c>
      <c r="J1368" s="10">
        <f t="shared" si="87"/>
        <v>1.7954271636237731</v>
      </c>
    </row>
    <row r="1369" spans="1:10" x14ac:dyDescent="0.3">
      <c r="A1369" s="2" t="s">
        <v>1097</v>
      </c>
      <c r="B1369" s="6">
        <f t="shared" si="84"/>
        <v>3</v>
      </c>
      <c r="C1369" s="6">
        <f t="shared" si="85"/>
        <v>15</v>
      </c>
      <c r="D1369" s="1">
        <v>117.9468</v>
      </c>
      <c r="E1369" s="1">
        <v>118.3711</v>
      </c>
      <c r="F1369" s="1">
        <v>117.09820000000001</v>
      </c>
      <c r="G1369" s="1">
        <v>117.52249999999999</v>
      </c>
      <c r="H1369" s="3">
        <v>23485</v>
      </c>
      <c r="I1369" s="4">
        <f t="shared" si="86"/>
        <v>0</v>
      </c>
      <c r="J1369" s="10">
        <f t="shared" si="87"/>
        <v>1.0811705809623227</v>
      </c>
    </row>
    <row r="1370" spans="1:10" x14ac:dyDescent="0.3">
      <c r="A1370" s="2" t="s">
        <v>1096</v>
      </c>
      <c r="B1370" s="6">
        <f t="shared" si="84"/>
        <v>4</v>
      </c>
      <c r="C1370" s="6">
        <f t="shared" si="85"/>
        <v>16</v>
      </c>
      <c r="D1370" s="1">
        <v>118.7953</v>
      </c>
      <c r="E1370" s="1">
        <v>118.7953</v>
      </c>
      <c r="F1370" s="1">
        <v>114.9769</v>
      </c>
      <c r="G1370" s="1">
        <v>115.8254</v>
      </c>
      <c r="H1370" s="3">
        <v>37250</v>
      </c>
      <c r="I1370" s="4">
        <f t="shared" si="86"/>
        <v>-1.4545919831557004</v>
      </c>
      <c r="J1370" s="10">
        <f t="shared" si="87"/>
        <v>3.2670605235334662</v>
      </c>
    </row>
    <row r="1371" spans="1:10" x14ac:dyDescent="0.3">
      <c r="A1371" s="2" t="s">
        <v>1095</v>
      </c>
      <c r="B1371" s="6">
        <f t="shared" si="84"/>
        <v>5</v>
      </c>
      <c r="C1371" s="6">
        <f t="shared" si="85"/>
        <v>17</v>
      </c>
      <c r="D1371" s="1">
        <v>117.09820000000001</v>
      </c>
      <c r="E1371" s="1">
        <v>118.7953</v>
      </c>
      <c r="F1371" s="1">
        <v>117.09820000000001</v>
      </c>
      <c r="G1371" s="1">
        <v>118.7953</v>
      </c>
      <c r="H1371" s="3">
        <v>55848</v>
      </c>
      <c r="I1371" s="4">
        <f t="shared" si="86"/>
        <v>2.531795907376321</v>
      </c>
      <c r="J1371" s="10">
        <f t="shared" si="87"/>
        <v>1.4388944848214753</v>
      </c>
    </row>
    <row r="1372" spans="1:10" x14ac:dyDescent="0.3">
      <c r="A1372" s="2" t="s">
        <v>1094</v>
      </c>
      <c r="B1372" s="6">
        <f t="shared" si="84"/>
        <v>1</v>
      </c>
      <c r="C1372" s="6">
        <f t="shared" si="85"/>
        <v>20</v>
      </c>
      <c r="D1372" s="1">
        <v>120.0681</v>
      </c>
      <c r="E1372" s="1">
        <v>120.4924</v>
      </c>
      <c r="F1372" s="1">
        <v>117.52249999999999</v>
      </c>
      <c r="G1372" s="1">
        <v>117.9468</v>
      </c>
      <c r="H1372" s="3">
        <v>27906</v>
      </c>
      <c r="I1372" s="4">
        <f t="shared" si="86"/>
        <v>-0.71681685106089021</v>
      </c>
      <c r="J1372" s="10">
        <f t="shared" si="87"/>
        <v>2.4956875788092416</v>
      </c>
    </row>
    <row r="1373" spans="1:10" x14ac:dyDescent="0.3">
      <c r="A1373" s="2" t="s">
        <v>1093</v>
      </c>
      <c r="B1373" s="6">
        <f t="shared" si="84"/>
        <v>2</v>
      </c>
      <c r="C1373" s="6">
        <f t="shared" si="85"/>
        <v>21</v>
      </c>
      <c r="D1373" s="1">
        <v>119.6439</v>
      </c>
      <c r="E1373" s="1">
        <v>120.0681</v>
      </c>
      <c r="F1373" s="1">
        <v>118.3711</v>
      </c>
      <c r="G1373" s="1">
        <v>119.2196</v>
      </c>
      <c r="H1373" s="3">
        <v>21857</v>
      </c>
      <c r="I1373" s="4">
        <f t="shared" si="86"/>
        <v>1.0733495298631892</v>
      </c>
      <c r="J1373" s="10">
        <f t="shared" si="87"/>
        <v>1.4234476997034591</v>
      </c>
    </row>
    <row r="1374" spans="1:10" x14ac:dyDescent="0.3">
      <c r="A1374" s="2" t="s">
        <v>1092</v>
      </c>
      <c r="B1374" s="6">
        <f t="shared" si="84"/>
        <v>3</v>
      </c>
      <c r="C1374" s="6">
        <f t="shared" si="85"/>
        <v>22</v>
      </c>
      <c r="D1374" s="1">
        <v>117.9468</v>
      </c>
      <c r="E1374" s="1">
        <v>118.3711</v>
      </c>
      <c r="F1374" s="1">
        <v>117.09820000000001</v>
      </c>
      <c r="G1374" s="1">
        <v>117.9468</v>
      </c>
      <c r="H1374" s="3">
        <v>27408</v>
      </c>
      <c r="I1374" s="4">
        <f t="shared" si="86"/>
        <v>-1.0733495298631957</v>
      </c>
      <c r="J1374" s="10">
        <f t="shared" si="87"/>
        <v>1.0811705809623227</v>
      </c>
    </row>
    <row r="1375" spans="1:10" x14ac:dyDescent="0.3">
      <c r="A1375" s="2" t="s">
        <v>1091</v>
      </c>
      <c r="B1375" s="6">
        <f t="shared" si="84"/>
        <v>4</v>
      </c>
      <c r="C1375" s="6">
        <f t="shared" si="85"/>
        <v>23</v>
      </c>
      <c r="D1375" s="1">
        <v>116.2497</v>
      </c>
      <c r="E1375" s="1">
        <v>116.67400000000001</v>
      </c>
      <c r="F1375" s="1">
        <v>115.4012</v>
      </c>
      <c r="G1375" s="1">
        <v>115.4012</v>
      </c>
      <c r="H1375" s="3">
        <v>38176</v>
      </c>
      <c r="I1375" s="4">
        <f t="shared" si="86"/>
        <v>-2.1818922712313062</v>
      </c>
      <c r="J1375" s="10">
        <f t="shared" si="87"/>
        <v>1.0968968349327222</v>
      </c>
    </row>
    <row r="1376" spans="1:10" x14ac:dyDescent="0.3">
      <c r="A1376" s="2" t="s">
        <v>1090</v>
      </c>
      <c r="B1376" s="6">
        <f t="shared" si="84"/>
        <v>5</v>
      </c>
      <c r="C1376" s="6">
        <f t="shared" si="85"/>
        <v>24</v>
      </c>
      <c r="D1376" s="1">
        <v>117.09820000000001</v>
      </c>
      <c r="E1376" s="1">
        <v>117.09820000000001</v>
      </c>
      <c r="F1376" s="1">
        <v>115.4012</v>
      </c>
      <c r="G1376" s="1">
        <v>116.2497</v>
      </c>
      <c r="H1376" s="3">
        <v>39062</v>
      </c>
      <c r="I1376" s="4">
        <f t="shared" si="86"/>
        <v>0.73257111855223067</v>
      </c>
      <c r="J1376" s="10">
        <f t="shared" si="87"/>
        <v>1.4598146374707466</v>
      </c>
    </row>
    <row r="1377" spans="1:10" x14ac:dyDescent="0.3">
      <c r="A1377" s="2" t="s">
        <v>1089</v>
      </c>
      <c r="B1377" s="6">
        <f t="shared" si="84"/>
        <v>1</v>
      </c>
      <c r="C1377" s="6">
        <f t="shared" si="85"/>
        <v>27</v>
      </c>
      <c r="D1377" s="1">
        <v>114.5526</v>
      </c>
      <c r="E1377" s="1">
        <v>114.9769</v>
      </c>
      <c r="F1377" s="1">
        <v>113.7041</v>
      </c>
      <c r="G1377" s="1">
        <v>113.7041</v>
      </c>
      <c r="H1377" s="3">
        <v>45080</v>
      </c>
      <c r="I1377" s="4">
        <f t="shared" si="86"/>
        <v>-2.2141003906115118</v>
      </c>
      <c r="J1377" s="10">
        <f t="shared" si="87"/>
        <v>1.1131778708180031</v>
      </c>
    </row>
    <row r="1378" spans="1:10" x14ac:dyDescent="0.3">
      <c r="A1378" s="2" t="s">
        <v>1088</v>
      </c>
      <c r="B1378" s="6">
        <f t="shared" si="84"/>
        <v>2</v>
      </c>
      <c r="C1378" s="6">
        <f t="shared" si="85"/>
        <v>28</v>
      </c>
      <c r="D1378" s="1">
        <v>114.5526</v>
      </c>
      <c r="E1378" s="1">
        <v>115.8254</v>
      </c>
      <c r="F1378" s="1">
        <v>113.7041</v>
      </c>
      <c r="G1378" s="1">
        <v>113.7041</v>
      </c>
      <c r="H1378" s="3">
        <v>35777</v>
      </c>
      <c r="I1378" s="4">
        <f t="shared" si="86"/>
        <v>0</v>
      </c>
      <c r="J1378" s="10">
        <f t="shared" si="87"/>
        <v>1.848442486975153</v>
      </c>
    </row>
    <row r="1379" spans="1:10" x14ac:dyDescent="0.3">
      <c r="A1379" s="2" t="s">
        <v>1087</v>
      </c>
      <c r="B1379" s="6">
        <f t="shared" si="84"/>
        <v>3</v>
      </c>
      <c r="C1379" s="6">
        <f t="shared" si="85"/>
        <v>29</v>
      </c>
      <c r="D1379" s="1">
        <v>114.5526</v>
      </c>
      <c r="E1379" s="1">
        <v>115.4012</v>
      </c>
      <c r="F1379" s="1">
        <v>114.1284</v>
      </c>
      <c r="G1379" s="1">
        <v>114.9769</v>
      </c>
      <c r="H1379" s="3">
        <v>30500</v>
      </c>
      <c r="I1379" s="4">
        <f t="shared" si="86"/>
        <v>1.1131778708180031</v>
      </c>
      <c r="J1379" s="10">
        <f t="shared" si="87"/>
        <v>1.1090622267237282</v>
      </c>
    </row>
    <row r="1380" spans="1:10" x14ac:dyDescent="0.3">
      <c r="A1380" s="2" t="s">
        <v>1086</v>
      </c>
      <c r="B1380" s="6">
        <f t="shared" si="84"/>
        <v>4</v>
      </c>
      <c r="C1380" s="6">
        <f t="shared" si="85"/>
        <v>30</v>
      </c>
      <c r="D1380" s="1">
        <v>115.4012</v>
      </c>
      <c r="E1380" s="1">
        <v>117.9468</v>
      </c>
      <c r="F1380" s="1">
        <v>115.4012</v>
      </c>
      <c r="G1380" s="1">
        <v>117.52249999999999</v>
      </c>
      <c r="H1380" s="3">
        <v>37085</v>
      </c>
      <c r="I1380" s="4">
        <f t="shared" si="86"/>
        <v>2.1898565993128494</v>
      </c>
      <c r="J1380" s="10">
        <f t="shared" si="87"/>
        <v>2.1818922712313187</v>
      </c>
    </row>
    <row r="1381" spans="1:10" x14ac:dyDescent="0.3">
      <c r="A1381" s="2" t="s">
        <v>1085</v>
      </c>
      <c r="B1381" s="6">
        <f t="shared" si="84"/>
        <v>5</v>
      </c>
      <c r="C1381" s="6">
        <f t="shared" si="85"/>
        <v>31</v>
      </c>
      <c r="D1381" s="1">
        <v>119.2196</v>
      </c>
      <c r="E1381" s="1">
        <v>119.2196</v>
      </c>
      <c r="F1381" s="1">
        <v>116.67400000000001</v>
      </c>
      <c r="G1381" s="1">
        <v>118.3711</v>
      </c>
      <c r="H1381" s="3">
        <v>40479</v>
      </c>
      <c r="I1381" s="4">
        <f t="shared" si="86"/>
        <v>0.71948002036147907</v>
      </c>
      <c r="J1381" s="10">
        <f t="shared" si="87"/>
        <v>2.1583449661617871</v>
      </c>
    </row>
    <row r="1382" spans="1:10" x14ac:dyDescent="0.3">
      <c r="A1382" s="2" t="s">
        <v>1084</v>
      </c>
      <c r="B1382" s="6">
        <f t="shared" si="84"/>
        <v>1</v>
      </c>
      <c r="C1382" s="6">
        <f t="shared" si="85"/>
        <v>3</v>
      </c>
      <c r="D1382" s="1">
        <v>117.52249999999999</v>
      </c>
      <c r="E1382" s="1">
        <v>117.52249999999999</v>
      </c>
      <c r="F1382" s="1">
        <v>114.1284</v>
      </c>
      <c r="G1382" s="1">
        <v>114.1284</v>
      </c>
      <c r="H1382" s="3">
        <v>33815</v>
      </c>
      <c r="I1382" s="4">
        <f t="shared" si="86"/>
        <v>-3.650047445156785</v>
      </c>
      <c r="J1382" s="10">
        <f t="shared" si="87"/>
        <v>2.9305674247953188</v>
      </c>
    </row>
    <row r="1383" spans="1:10" x14ac:dyDescent="0.3">
      <c r="A1383" s="2" t="s">
        <v>1083</v>
      </c>
      <c r="B1383" s="6">
        <f t="shared" si="84"/>
        <v>2</v>
      </c>
      <c r="C1383" s="6">
        <f t="shared" si="85"/>
        <v>4</v>
      </c>
      <c r="D1383" s="1">
        <v>114.5526</v>
      </c>
      <c r="E1383" s="1">
        <v>115.8254</v>
      </c>
      <c r="F1383" s="1">
        <v>114.1284</v>
      </c>
      <c r="G1383" s="1">
        <v>115.8254</v>
      </c>
      <c r="H1383" s="3">
        <v>27514</v>
      </c>
      <c r="I1383" s="4">
        <f t="shared" si="86"/>
        <v>1.475975441639602</v>
      </c>
      <c r="J1383" s="10">
        <f t="shared" si="87"/>
        <v>1.475975441639602</v>
      </c>
    </row>
    <row r="1384" spans="1:10" x14ac:dyDescent="0.3">
      <c r="A1384" s="2" t="s">
        <v>1082</v>
      </c>
      <c r="B1384" s="6">
        <f t="shared" si="84"/>
        <v>3</v>
      </c>
      <c r="C1384" s="6">
        <f t="shared" si="85"/>
        <v>5</v>
      </c>
      <c r="D1384" s="1">
        <v>114.9769</v>
      </c>
      <c r="E1384" s="1">
        <v>114.9769</v>
      </c>
      <c r="F1384" s="1">
        <v>113.7041</v>
      </c>
      <c r="G1384" s="1">
        <v>113.7041</v>
      </c>
      <c r="H1384" s="3">
        <v>28577</v>
      </c>
      <c r="I1384" s="4">
        <f t="shared" si="86"/>
        <v>-1.8484424869751614</v>
      </c>
      <c r="J1384" s="10">
        <f t="shared" si="87"/>
        <v>1.1131778708180031</v>
      </c>
    </row>
    <row r="1385" spans="1:10" x14ac:dyDescent="0.3">
      <c r="A1385" s="2" t="s">
        <v>1081</v>
      </c>
      <c r="B1385" s="6">
        <f t="shared" si="84"/>
        <v>4</v>
      </c>
      <c r="C1385" s="6">
        <f t="shared" si="85"/>
        <v>6</v>
      </c>
      <c r="D1385" s="1">
        <v>115.4012</v>
      </c>
      <c r="E1385" s="1">
        <v>115.4012</v>
      </c>
      <c r="F1385" s="1">
        <v>112.00700000000001</v>
      </c>
      <c r="G1385" s="1">
        <v>113.7041</v>
      </c>
      <c r="H1385" s="3">
        <v>39658</v>
      </c>
      <c r="I1385" s="4">
        <f t="shared" si="86"/>
        <v>0</v>
      </c>
      <c r="J1385" s="10">
        <f t="shared" si="87"/>
        <v>2.9853383291401174</v>
      </c>
    </row>
    <row r="1386" spans="1:10" x14ac:dyDescent="0.3">
      <c r="A1386" s="2" t="s">
        <v>1080</v>
      </c>
      <c r="B1386" s="6">
        <f t="shared" si="84"/>
        <v>5</v>
      </c>
      <c r="C1386" s="6">
        <f t="shared" si="85"/>
        <v>7</v>
      </c>
      <c r="D1386" s="1">
        <v>112.8556</v>
      </c>
      <c r="E1386" s="1">
        <v>113.27979999999999</v>
      </c>
      <c r="F1386" s="1">
        <v>111.5827</v>
      </c>
      <c r="G1386" s="1">
        <v>112.8556</v>
      </c>
      <c r="H1386" s="3">
        <v>30591</v>
      </c>
      <c r="I1386" s="4">
        <f t="shared" si="86"/>
        <v>-0.74903344866290755</v>
      </c>
      <c r="J1386" s="10">
        <f t="shared" si="87"/>
        <v>1.5094844397584128</v>
      </c>
    </row>
    <row r="1387" spans="1:10" x14ac:dyDescent="0.3">
      <c r="A1387" s="2" t="s">
        <v>1079</v>
      </c>
      <c r="B1387" s="6">
        <f t="shared" si="84"/>
        <v>1</v>
      </c>
      <c r="C1387" s="6">
        <f t="shared" si="85"/>
        <v>10</v>
      </c>
      <c r="D1387" s="1">
        <v>111.1585</v>
      </c>
      <c r="E1387" s="1">
        <v>111.1585</v>
      </c>
      <c r="F1387" s="1">
        <v>106.4915</v>
      </c>
      <c r="G1387" s="1">
        <v>109.4614</v>
      </c>
      <c r="H1387" s="3">
        <v>65582</v>
      </c>
      <c r="I1387" s="4">
        <f t="shared" si="86"/>
        <v>-3.0537149731954552</v>
      </c>
      <c r="J1387" s="10">
        <f t="shared" si="87"/>
        <v>4.2891940962901378</v>
      </c>
    </row>
    <row r="1388" spans="1:10" x14ac:dyDescent="0.3">
      <c r="A1388" s="2" t="s">
        <v>1078</v>
      </c>
      <c r="B1388" s="6">
        <f t="shared" si="84"/>
        <v>2</v>
      </c>
      <c r="C1388" s="6">
        <f t="shared" si="85"/>
        <v>11</v>
      </c>
      <c r="D1388" s="1">
        <v>113.27979999999999</v>
      </c>
      <c r="E1388" s="1">
        <v>113.27979999999999</v>
      </c>
      <c r="F1388" s="1">
        <v>110.7342</v>
      </c>
      <c r="G1388" s="1">
        <v>110.7342</v>
      </c>
      <c r="H1388" s="3">
        <v>65988</v>
      </c>
      <c r="I1388" s="4">
        <f t="shared" si="86"/>
        <v>1.1560759396656757</v>
      </c>
      <c r="J1388" s="10">
        <f t="shared" si="87"/>
        <v>2.2728129316195202</v>
      </c>
    </row>
    <row r="1389" spans="1:10" x14ac:dyDescent="0.3">
      <c r="A1389" s="2" t="s">
        <v>1077</v>
      </c>
      <c r="B1389" s="6">
        <f t="shared" si="84"/>
        <v>3</v>
      </c>
      <c r="C1389" s="6">
        <f t="shared" si="85"/>
        <v>12</v>
      </c>
      <c r="D1389" s="1">
        <v>109.8857</v>
      </c>
      <c r="E1389" s="1">
        <v>110.3099</v>
      </c>
      <c r="F1389" s="1">
        <v>108.18859999999999</v>
      </c>
      <c r="G1389" s="1">
        <v>109.0371</v>
      </c>
      <c r="H1389" s="3">
        <v>45838</v>
      </c>
      <c r="I1389" s="4">
        <f t="shared" si="86"/>
        <v>-1.5444543801009469</v>
      </c>
      <c r="J1389" s="10">
        <f t="shared" si="87"/>
        <v>1.941767702679724</v>
      </c>
    </row>
    <row r="1390" spans="1:10" x14ac:dyDescent="0.3">
      <c r="A1390" s="2" t="s">
        <v>1076</v>
      </c>
      <c r="B1390" s="6">
        <f t="shared" si="84"/>
        <v>4</v>
      </c>
      <c r="C1390" s="6">
        <f t="shared" si="85"/>
        <v>13</v>
      </c>
      <c r="D1390" s="1">
        <v>109.4614</v>
      </c>
      <c r="E1390" s="1">
        <v>110.3099</v>
      </c>
      <c r="F1390" s="1">
        <v>108.18859999999999</v>
      </c>
      <c r="G1390" s="1">
        <v>108.6129</v>
      </c>
      <c r="H1390" s="3">
        <v>43697</v>
      </c>
      <c r="I1390" s="4">
        <f t="shared" si="86"/>
        <v>-0.38980063140251264</v>
      </c>
      <c r="J1390" s="10">
        <f t="shared" si="87"/>
        <v>1.941767702679724</v>
      </c>
    </row>
    <row r="1391" spans="1:10" x14ac:dyDescent="0.3">
      <c r="A1391" s="2" t="s">
        <v>1075</v>
      </c>
      <c r="B1391" s="6">
        <f t="shared" si="84"/>
        <v>5</v>
      </c>
      <c r="C1391" s="6">
        <f t="shared" si="85"/>
        <v>14</v>
      </c>
      <c r="D1391" s="1">
        <v>108.6129</v>
      </c>
      <c r="E1391" s="1">
        <v>109.0371</v>
      </c>
      <c r="F1391" s="1">
        <v>106.0673</v>
      </c>
      <c r="G1391" s="1">
        <v>106.9158</v>
      </c>
      <c r="H1391" s="3">
        <v>40366</v>
      </c>
      <c r="I1391" s="4">
        <f t="shared" si="86"/>
        <v>-1.5748576182674601</v>
      </c>
      <c r="J1391" s="10">
        <f t="shared" si="87"/>
        <v>2.7614392984806724</v>
      </c>
    </row>
    <row r="1392" spans="1:10" x14ac:dyDescent="0.3">
      <c r="A1392" s="2" t="s">
        <v>1074</v>
      </c>
      <c r="B1392" s="6">
        <f t="shared" si="84"/>
        <v>1</v>
      </c>
      <c r="C1392" s="6">
        <f t="shared" si="85"/>
        <v>17</v>
      </c>
      <c r="D1392" s="1">
        <v>106.4915</v>
      </c>
      <c r="E1392" s="1">
        <v>106.4915</v>
      </c>
      <c r="F1392" s="1">
        <v>104.3702</v>
      </c>
      <c r="G1392" s="1">
        <v>105.2187</v>
      </c>
      <c r="H1392" s="3">
        <v>38956</v>
      </c>
      <c r="I1392" s="4">
        <f t="shared" si="86"/>
        <v>-1.6000567632463683</v>
      </c>
      <c r="J1392" s="10">
        <f t="shared" si="87"/>
        <v>2.0120975668157479</v>
      </c>
    </row>
    <row r="1393" spans="1:10" x14ac:dyDescent="0.3">
      <c r="A1393" s="2" t="s">
        <v>1073</v>
      </c>
      <c r="B1393" s="6">
        <f t="shared" si="84"/>
        <v>2</v>
      </c>
      <c r="C1393" s="6">
        <f t="shared" si="85"/>
        <v>18</v>
      </c>
      <c r="D1393" s="1">
        <v>106.0673</v>
      </c>
      <c r="E1393" s="1">
        <v>107.34010000000001</v>
      </c>
      <c r="F1393" s="1">
        <v>106.0673</v>
      </c>
      <c r="G1393" s="1">
        <v>106.9158</v>
      </c>
      <c r="H1393" s="3">
        <v>41823</v>
      </c>
      <c r="I1393" s="4">
        <f t="shared" si="86"/>
        <v>1.6000567632463596</v>
      </c>
      <c r="J1393" s="10">
        <f t="shared" si="87"/>
        <v>1.1928500062286618</v>
      </c>
    </row>
    <row r="1394" spans="1:10" x14ac:dyDescent="0.3">
      <c r="A1394" s="2" t="s">
        <v>1072</v>
      </c>
      <c r="B1394" s="6">
        <f t="shared" si="84"/>
        <v>3</v>
      </c>
      <c r="C1394" s="6">
        <f t="shared" si="85"/>
        <v>19</v>
      </c>
      <c r="D1394" s="1">
        <v>108.18859999999999</v>
      </c>
      <c r="E1394" s="1">
        <v>108.18859999999999</v>
      </c>
      <c r="F1394" s="1">
        <v>105.2187</v>
      </c>
      <c r="G1394" s="1">
        <v>106.0673</v>
      </c>
      <c r="H1394" s="3">
        <v>47213</v>
      </c>
      <c r="I1394" s="4">
        <f t="shared" si="86"/>
        <v>-0.79678104881070533</v>
      </c>
      <c r="J1394" s="10">
        <f t="shared" si="87"/>
        <v>2.7834959257196954</v>
      </c>
    </row>
    <row r="1395" spans="1:10" x14ac:dyDescent="0.3">
      <c r="A1395" s="2" t="s">
        <v>1071</v>
      </c>
      <c r="B1395" s="6">
        <f t="shared" si="84"/>
        <v>4</v>
      </c>
      <c r="C1395" s="6">
        <f t="shared" si="85"/>
        <v>20</v>
      </c>
      <c r="D1395" s="1">
        <v>105.643</v>
      </c>
      <c r="E1395" s="1">
        <v>106.9158</v>
      </c>
      <c r="F1395" s="1">
        <v>104.7944</v>
      </c>
      <c r="G1395" s="1">
        <v>106.9158</v>
      </c>
      <c r="H1395" s="3">
        <v>38767</v>
      </c>
      <c r="I1395" s="4">
        <f t="shared" si="86"/>
        <v>0.79678104881072132</v>
      </c>
      <c r="J1395" s="10">
        <f t="shared" si="87"/>
        <v>2.0041273448492056</v>
      </c>
    </row>
    <row r="1396" spans="1:10" x14ac:dyDescent="0.3">
      <c r="A1396" s="2" t="s">
        <v>1070</v>
      </c>
      <c r="B1396" s="6">
        <f t="shared" si="84"/>
        <v>5</v>
      </c>
      <c r="C1396" s="6">
        <f t="shared" si="85"/>
        <v>21</v>
      </c>
      <c r="D1396" s="1">
        <v>104.3702</v>
      </c>
      <c r="E1396" s="1">
        <v>105.643</v>
      </c>
      <c r="F1396" s="1">
        <v>102.67310000000001</v>
      </c>
      <c r="G1396" s="1">
        <v>102.67310000000001</v>
      </c>
      <c r="H1396" s="3">
        <v>67341</v>
      </c>
      <c r="I1396" s="4">
        <f t="shared" si="86"/>
        <v>-4.0491454113298557</v>
      </c>
      <c r="J1396" s="10">
        <f t="shared" si="87"/>
        <v>2.8515330679745876</v>
      </c>
    </row>
    <row r="1397" spans="1:10" x14ac:dyDescent="0.3">
      <c r="A1397" s="2" t="s">
        <v>1069</v>
      </c>
      <c r="B1397" s="6">
        <f t="shared" si="84"/>
        <v>1</v>
      </c>
      <c r="C1397" s="6">
        <f t="shared" si="85"/>
        <v>24</v>
      </c>
      <c r="D1397" s="1">
        <v>101.8246</v>
      </c>
      <c r="E1397" s="1">
        <v>102.67310000000001</v>
      </c>
      <c r="F1397" s="1">
        <v>95.460499999999996</v>
      </c>
      <c r="G1397" s="1">
        <v>97.581900000000005</v>
      </c>
      <c r="H1397" s="3">
        <v>118882</v>
      </c>
      <c r="I1397" s="4">
        <f t="shared" si="86"/>
        <v>-5.0858129278679725</v>
      </c>
      <c r="J1397" s="10">
        <f t="shared" si="87"/>
        <v>7.2837605319956253</v>
      </c>
    </row>
    <row r="1398" spans="1:10" x14ac:dyDescent="0.3">
      <c r="A1398" s="2" t="s">
        <v>1068</v>
      </c>
      <c r="B1398" s="6">
        <f t="shared" si="84"/>
        <v>2</v>
      </c>
      <c r="C1398" s="6">
        <f t="shared" si="85"/>
        <v>25</v>
      </c>
      <c r="D1398" s="1">
        <v>100.1275</v>
      </c>
      <c r="E1398" s="1">
        <v>105.2187</v>
      </c>
      <c r="F1398" s="1">
        <v>99.703199999999995</v>
      </c>
      <c r="G1398" s="1">
        <v>104.7944</v>
      </c>
      <c r="H1398" s="3">
        <v>99479</v>
      </c>
      <c r="I1398" s="4">
        <f t="shared" si="86"/>
        <v>7.1308309943486243</v>
      </c>
      <c r="J1398" s="10">
        <f t="shared" si="87"/>
        <v>5.3843268419175399</v>
      </c>
    </row>
    <row r="1399" spans="1:10" x14ac:dyDescent="0.3">
      <c r="A1399" s="2" t="s">
        <v>1067</v>
      </c>
      <c r="B1399" s="6">
        <f t="shared" si="84"/>
        <v>3</v>
      </c>
      <c r="C1399" s="6">
        <f t="shared" si="85"/>
        <v>26</v>
      </c>
      <c r="D1399" s="1">
        <v>102.67310000000001</v>
      </c>
      <c r="E1399" s="1">
        <v>105.643</v>
      </c>
      <c r="F1399" s="1">
        <v>101.4003</v>
      </c>
      <c r="G1399" s="1">
        <v>103.94589999999999</v>
      </c>
      <c r="H1399" s="3">
        <v>65899</v>
      </c>
      <c r="I1399" s="4">
        <f t="shared" si="86"/>
        <v>-0.81297638580092191</v>
      </c>
      <c r="J1399" s="10">
        <f t="shared" si="87"/>
        <v>4.098943562708298</v>
      </c>
    </row>
    <row r="1400" spans="1:10" x14ac:dyDescent="0.3">
      <c r="A1400" s="2" t="s">
        <v>1066</v>
      </c>
      <c r="B1400" s="6">
        <f t="shared" si="84"/>
        <v>4</v>
      </c>
      <c r="C1400" s="6">
        <f t="shared" si="85"/>
        <v>27</v>
      </c>
      <c r="D1400" s="1">
        <v>106.0673</v>
      </c>
      <c r="E1400" s="1">
        <v>106.0673</v>
      </c>
      <c r="F1400" s="1">
        <v>103.52160000000001</v>
      </c>
      <c r="G1400" s="1">
        <v>105.2187</v>
      </c>
      <c r="H1400" s="3">
        <v>53549</v>
      </c>
      <c r="I1400" s="4">
        <f t="shared" si="86"/>
        <v>1.2170469674037732</v>
      </c>
      <c r="J1400" s="10">
        <f t="shared" si="87"/>
        <v>2.4293511721426868</v>
      </c>
    </row>
    <row r="1401" spans="1:10" x14ac:dyDescent="0.3">
      <c r="A1401" s="2" t="s">
        <v>1065</v>
      </c>
      <c r="B1401" s="6">
        <f t="shared" si="84"/>
        <v>5</v>
      </c>
      <c r="C1401" s="6">
        <f t="shared" si="85"/>
        <v>28</v>
      </c>
      <c r="D1401" s="1">
        <v>107.76430000000001</v>
      </c>
      <c r="E1401" s="1">
        <v>107.76430000000001</v>
      </c>
      <c r="F1401" s="1">
        <v>105.643</v>
      </c>
      <c r="G1401" s="1">
        <v>106.0673</v>
      </c>
      <c r="H1401" s="3">
        <v>41879</v>
      </c>
      <c r="I1401" s="4">
        <f t="shared" si="86"/>
        <v>0.80327571443566237</v>
      </c>
      <c r="J1401" s="10">
        <f t="shared" si="87"/>
        <v>1.9880949435550146</v>
      </c>
    </row>
    <row r="1402" spans="1:10" x14ac:dyDescent="0.3">
      <c r="A1402" s="2" t="s">
        <v>1064</v>
      </c>
      <c r="B1402" s="6">
        <f t="shared" si="84"/>
        <v>1</v>
      </c>
      <c r="C1402" s="6">
        <f t="shared" si="85"/>
        <v>31</v>
      </c>
      <c r="D1402" s="1">
        <v>106.9158</v>
      </c>
      <c r="E1402" s="1">
        <v>109.4614</v>
      </c>
      <c r="F1402" s="1">
        <v>104.7944</v>
      </c>
      <c r="G1402" s="1">
        <v>109.4614</v>
      </c>
      <c r="H1402" s="3">
        <v>57088</v>
      </c>
      <c r="I1402" s="4">
        <f t="shared" si="86"/>
        <v>3.1498177389159618</v>
      </c>
      <c r="J1402" s="10">
        <f t="shared" si="87"/>
        <v>4.3571640349544527</v>
      </c>
    </row>
    <row r="1403" spans="1:10" x14ac:dyDescent="0.3">
      <c r="A1403" s="2" t="s">
        <v>1063</v>
      </c>
      <c r="B1403" s="6">
        <f t="shared" si="84"/>
        <v>2</v>
      </c>
      <c r="C1403" s="6">
        <f t="shared" si="85"/>
        <v>1</v>
      </c>
      <c r="D1403" s="1">
        <v>108.18859999999999</v>
      </c>
      <c r="E1403" s="1">
        <v>108.18859999999999</v>
      </c>
      <c r="F1403" s="1">
        <v>105.2187</v>
      </c>
      <c r="G1403" s="1">
        <v>105.2187</v>
      </c>
      <c r="H1403" s="3">
        <v>42394</v>
      </c>
      <c r="I1403" s="4">
        <f t="shared" si="86"/>
        <v>-3.9530934533516104</v>
      </c>
      <c r="J1403" s="10">
        <f t="shared" si="87"/>
        <v>2.7834959257196954</v>
      </c>
    </row>
    <row r="1404" spans="1:10" x14ac:dyDescent="0.3">
      <c r="A1404" s="2" t="s">
        <v>1062</v>
      </c>
      <c r="B1404" s="6">
        <f t="shared" si="84"/>
        <v>3</v>
      </c>
      <c r="C1404" s="6">
        <f t="shared" si="85"/>
        <v>2</v>
      </c>
      <c r="D1404" s="1">
        <v>104.3702</v>
      </c>
      <c r="E1404" s="1">
        <v>107.76430000000001</v>
      </c>
      <c r="F1404" s="1">
        <v>104.3702</v>
      </c>
      <c r="G1404" s="1">
        <v>106.4915</v>
      </c>
      <c r="H1404" s="3">
        <v>37232</v>
      </c>
      <c r="I1404" s="4">
        <f t="shared" si="86"/>
        <v>1.2024128596983594</v>
      </c>
      <c r="J1404" s="10">
        <f t="shared" si="87"/>
        <v>3.2002240705635114</v>
      </c>
    </row>
    <row r="1405" spans="1:10" x14ac:dyDescent="0.3">
      <c r="A1405" s="2" t="s">
        <v>1061</v>
      </c>
      <c r="B1405" s="6">
        <f t="shared" si="84"/>
        <v>4</v>
      </c>
      <c r="C1405" s="6">
        <f t="shared" si="85"/>
        <v>3</v>
      </c>
      <c r="D1405" s="1">
        <v>108.18859999999999</v>
      </c>
      <c r="E1405" s="1">
        <v>108.18859999999999</v>
      </c>
      <c r="F1405" s="1">
        <v>106.0673</v>
      </c>
      <c r="G1405" s="1">
        <v>107.76430000000001</v>
      </c>
      <c r="H1405" s="3">
        <v>24054</v>
      </c>
      <c r="I1405" s="4">
        <f t="shared" si="86"/>
        <v>1.1881265037477455</v>
      </c>
      <c r="J1405" s="10">
        <f t="shared" si="87"/>
        <v>1.9802202112840384</v>
      </c>
    </row>
    <row r="1406" spans="1:10" x14ac:dyDescent="0.3">
      <c r="A1406" s="2" t="s">
        <v>1060</v>
      </c>
      <c r="B1406" s="6">
        <f t="shared" si="84"/>
        <v>5</v>
      </c>
      <c r="C1406" s="6">
        <f t="shared" si="85"/>
        <v>4</v>
      </c>
      <c r="D1406" s="1">
        <v>107.34010000000001</v>
      </c>
      <c r="E1406" s="1">
        <v>107.76430000000001</v>
      </c>
      <c r="F1406" s="1">
        <v>104.7944</v>
      </c>
      <c r="G1406" s="1">
        <v>106.0673</v>
      </c>
      <c r="H1406" s="3">
        <v>23047</v>
      </c>
      <c r="I1406" s="4">
        <f t="shared" si="86"/>
        <v>-1.5872636490104457</v>
      </c>
      <c r="J1406" s="10">
        <f t="shared" si="87"/>
        <v>2.7946099450489572</v>
      </c>
    </row>
    <row r="1407" spans="1:10" x14ac:dyDescent="0.3">
      <c r="A1407" s="2" t="s">
        <v>1059</v>
      </c>
      <c r="B1407" s="6">
        <f t="shared" si="84"/>
        <v>1</v>
      </c>
      <c r="C1407" s="6">
        <f t="shared" si="85"/>
        <v>7</v>
      </c>
      <c r="D1407" s="1">
        <v>105.643</v>
      </c>
      <c r="E1407" s="1">
        <v>106.9158</v>
      </c>
      <c r="F1407" s="1">
        <v>103.52160000000001</v>
      </c>
      <c r="G1407" s="1">
        <v>103.94589999999999</v>
      </c>
      <c r="H1407" s="3">
        <v>26152</v>
      </c>
      <c r="I1407" s="4">
        <f t="shared" si="86"/>
        <v>-2.0203226818394224</v>
      </c>
      <c r="J1407" s="10">
        <f t="shared" si="87"/>
        <v>3.2261322209534016</v>
      </c>
    </row>
    <row r="1408" spans="1:10" x14ac:dyDescent="0.3">
      <c r="A1408" s="2" t="s">
        <v>1058</v>
      </c>
      <c r="B1408" s="6">
        <f t="shared" si="84"/>
        <v>2</v>
      </c>
      <c r="C1408" s="6">
        <f t="shared" si="85"/>
        <v>8</v>
      </c>
      <c r="D1408" s="1">
        <v>103.94589999999999</v>
      </c>
      <c r="E1408" s="1">
        <v>104.7944</v>
      </c>
      <c r="F1408" s="1">
        <v>103.52160000000001</v>
      </c>
      <c r="G1408" s="1">
        <v>104.3702</v>
      </c>
      <c r="H1408" s="3">
        <v>15112</v>
      </c>
      <c r="I1408" s="4">
        <f t="shared" si="86"/>
        <v>0.40736226028636918</v>
      </c>
      <c r="J1408" s="10">
        <f t="shared" si="87"/>
        <v>1.2220048761041817</v>
      </c>
    </row>
    <row r="1409" spans="1:10" x14ac:dyDescent="0.3">
      <c r="A1409" s="2" t="s">
        <v>1057</v>
      </c>
      <c r="B1409" s="6">
        <f t="shared" si="84"/>
        <v>3</v>
      </c>
      <c r="C1409" s="6">
        <f t="shared" si="85"/>
        <v>9</v>
      </c>
      <c r="D1409" s="1">
        <v>107.34010000000001</v>
      </c>
      <c r="E1409" s="1">
        <v>109.4614</v>
      </c>
      <c r="F1409" s="1">
        <v>107.34010000000001</v>
      </c>
      <c r="G1409" s="1">
        <v>109.4614</v>
      </c>
      <c r="H1409" s="3">
        <v>53969</v>
      </c>
      <c r="I1409" s="4">
        <f t="shared" si="86"/>
        <v>4.7627781604690025</v>
      </c>
      <c r="J1409" s="10">
        <f t="shared" si="87"/>
        <v>1.9569677326872967</v>
      </c>
    </row>
    <row r="1410" spans="1:10" x14ac:dyDescent="0.3">
      <c r="A1410" s="2" t="s">
        <v>1056</v>
      </c>
      <c r="B1410" s="6">
        <f t="shared" si="84"/>
        <v>4</v>
      </c>
      <c r="C1410" s="6">
        <f t="shared" si="85"/>
        <v>10</v>
      </c>
      <c r="D1410" s="1">
        <v>107.76430000000001</v>
      </c>
      <c r="E1410" s="1">
        <v>108.6129</v>
      </c>
      <c r="F1410" s="1">
        <v>106.0673</v>
      </c>
      <c r="G1410" s="1">
        <v>106.0673</v>
      </c>
      <c r="H1410" s="3">
        <v>34029</v>
      </c>
      <c r="I1410" s="4">
        <f t="shared" si="86"/>
        <v>-3.1498177389159547</v>
      </c>
      <c r="J1410" s="10">
        <f t="shared" si="87"/>
        <v>2.3716386670781633</v>
      </c>
    </row>
    <row r="1411" spans="1:10" x14ac:dyDescent="0.3">
      <c r="A1411" s="2" t="s">
        <v>1055</v>
      </c>
      <c r="B1411" s="6">
        <f t="shared" ref="B1411:B1474" si="88">WEEKDAY(A1411,2)</f>
        <v>5</v>
      </c>
      <c r="C1411" s="6">
        <f t="shared" ref="C1411:C1474" si="89">DAY(A1411)</f>
        <v>11</v>
      </c>
      <c r="D1411" s="1">
        <v>106.4915</v>
      </c>
      <c r="E1411" s="1">
        <v>108.18859999999999</v>
      </c>
      <c r="F1411" s="1">
        <v>105.2187</v>
      </c>
      <c r="G1411" s="1">
        <v>108.18859999999999</v>
      </c>
      <c r="H1411" s="3">
        <v>24548</v>
      </c>
      <c r="I1411" s="4">
        <f t="shared" ref="I1411:I1474" si="90">100*LN(G1411/G1410)</f>
        <v>1.9802202112840384</v>
      </c>
      <c r="J1411" s="10">
        <f t="shared" ref="J1411:J1474" si="91">100*LN(E1411/F1411)</f>
        <v>2.7834959257196954</v>
      </c>
    </row>
    <row r="1412" spans="1:10" x14ac:dyDescent="0.3">
      <c r="A1412" s="2" t="s">
        <v>1054</v>
      </c>
      <c r="B1412" s="6">
        <f t="shared" si="88"/>
        <v>1</v>
      </c>
      <c r="C1412" s="6">
        <f t="shared" si="89"/>
        <v>14</v>
      </c>
      <c r="D1412" s="1">
        <v>108.6129</v>
      </c>
      <c r="E1412" s="1">
        <v>109.4614</v>
      </c>
      <c r="F1412" s="1">
        <v>106.9158</v>
      </c>
      <c r="G1412" s="1">
        <v>108.18859999999999</v>
      </c>
      <c r="H1412" s="3">
        <v>25582</v>
      </c>
      <c r="I1412" s="4">
        <f t="shared" si="90"/>
        <v>0</v>
      </c>
      <c r="J1412" s="10">
        <f t="shared" si="91"/>
        <v>2.3530366901052409</v>
      </c>
    </row>
    <row r="1413" spans="1:10" x14ac:dyDescent="0.3">
      <c r="A1413" s="2" t="s">
        <v>1053</v>
      </c>
      <c r="B1413" s="6">
        <f t="shared" si="88"/>
        <v>2</v>
      </c>
      <c r="C1413" s="6">
        <f t="shared" si="89"/>
        <v>15</v>
      </c>
      <c r="D1413" s="1">
        <v>108.18859999999999</v>
      </c>
      <c r="E1413" s="1">
        <v>108.6129</v>
      </c>
      <c r="F1413" s="1">
        <v>106.4915</v>
      </c>
      <c r="G1413" s="1">
        <v>106.9158</v>
      </c>
      <c r="H1413" s="3">
        <v>22223</v>
      </c>
      <c r="I1413" s="4">
        <f t="shared" si="90"/>
        <v>-1.1834391624733285</v>
      </c>
      <c r="J1413" s="10">
        <f t="shared" si="91"/>
        <v>1.9725015218154607</v>
      </c>
    </row>
    <row r="1414" spans="1:10" x14ac:dyDescent="0.3">
      <c r="A1414" s="2" t="s">
        <v>1052</v>
      </c>
      <c r="B1414" s="6">
        <f t="shared" si="88"/>
        <v>3</v>
      </c>
      <c r="C1414" s="6">
        <f t="shared" si="89"/>
        <v>16</v>
      </c>
      <c r="D1414" s="1">
        <v>108.6129</v>
      </c>
      <c r="E1414" s="1">
        <v>110.3099</v>
      </c>
      <c r="F1414" s="1">
        <v>108.18859999999999</v>
      </c>
      <c r="G1414" s="1">
        <v>109.8857</v>
      </c>
      <c r="H1414" s="3">
        <v>44137</v>
      </c>
      <c r="I1414" s="4">
        <f t="shared" si="90"/>
        <v>2.7399125860879234</v>
      </c>
      <c r="J1414" s="10">
        <f t="shared" si="91"/>
        <v>1.941767702679724</v>
      </c>
    </row>
    <row r="1415" spans="1:10" x14ac:dyDescent="0.3">
      <c r="A1415" s="2" t="s">
        <v>1051</v>
      </c>
      <c r="B1415" s="6">
        <f t="shared" si="88"/>
        <v>4</v>
      </c>
      <c r="C1415" s="6">
        <f t="shared" si="89"/>
        <v>17</v>
      </c>
      <c r="D1415" s="1">
        <v>110.7342</v>
      </c>
      <c r="E1415" s="1">
        <v>111.5827</v>
      </c>
      <c r="F1415" s="1">
        <v>110.3099</v>
      </c>
      <c r="G1415" s="1">
        <v>111.1585</v>
      </c>
      <c r="H1415" s="3">
        <v>52529</v>
      </c>
      <c r="I1415" s="4">
        <f t="shared" si="90"/>
        <v>1.1516376066542167</v>
      </c>
      <c r="J1415" s="10">
        <f t="shared" si="91"/>
        <v>1.1472342564789824</v>
      </c>
    </row>
    <row r="1416" spans="1:10" x14ac:dyDescent="0.3">
      <c r="A1416" s="2" t="s">
        <v>1050</v>
      </c>
      <c r="B1416" s="6">
        <f t="shared" si="88"/>
        <v>5</v>
      </c>
      <c r="C1416" s="6">
        <f t="shared" si="89"/>
        <v>18</v>
      </c>
      <c r="D1416" s="1">
        <v>109.8857</v>
      </c>
      <c r="E1416" s="1">
        <v>111.5827</v>
      </c>
      <c r="F1416" s="1">
        <v>109.4614</v>
      </c>
      <c r="G1416" s="1">
        <v>111.5827</v>
      </c>
      <c r="H1416" s="3">
        <v>32590</v>
      </c>
      <c r="I1416" s="4">
        <f t="shared" si="90"/>
        <v>0.38089092888989634</v>
      </c>
      <c r="J1416" s="10">
        <f t="shared" si="91"/>
        <v>1.9194044315267944</v>
      </c>
    </row>
    <row r="1417" spans="1:10" x14ac:dyDescent="0.3">
      <c r="A1417" s="2" t="s">
        <v>1049</v>
      </c>
      <c r="B1417" s="6">
        <f t="shared" si="88"/>
        <v>1</v>
      </c>
      <c r="C1417" s="6">
        <f t="shared" si="89"/>
        <v>21</v>
      </c>
      <c r="D1417" s="1">
        <v>110.3099</v>
      </c>
      <c r="E1417" s="1">
        <v>110.3099</v>
      </c>
      <c r="F1417" s="1">
        <v>109.0371</v>
      </c>
      <c r="G1417" s="1">
        <v>109.8857</v>
      </c>
      <c r="H1417" s="3">
        <v>35271</v>
      </c>
      <c r="I1417" s="4">
        <f t="shared" si="90"/>
        <v>-1.5325285355441094</v>
      </c>
      <c r="J1417" s="10">
        <f t="shared" si="91"/>
        <v>1.1605486154830864</v>
      </c>
    </row>
    <row r="1418" spans="1:10" x14ac:dyDescent="0.3">
      <c r="A1418" s="2" t="s">
        <v>1048</v>
      </c>
      <c r="B1418" s="6">
        <f t="shared" si="88"/>
        <v>2</v>
      </c>
      <c r="C1418" s="6">
        <f t="shared" si="89"/>
        <v>22</v>
      </c>
      <c r="D1418" s="1">
        <v>110.3099</v>
      </c>
      <c r="E1418" s="1">
        <v>110.3099</v>
      </c>
      <c r="F1418" s="1">
        <v>109.0371</v>
      </c>
      <c r="G1418" s="1">
        <v>109.4614</v>
      </c>
      <c r="H1418" s="3">
        <v>18378</v>
      </c>
      <c r="I1418" s="4">
        <f t="shared" si="90"/>
        <v>-0.38687589598267946</v>
      </c>
      <c r="J1418" s="10">
        <f t="shared" si="91"/>
        <v>1.1605486154830864</v>
      </c>
    </row>
    <row r="1419" spans="1:10" x14ac:dyDescent="0.3">
      <c r="A1419" s="2" t="s">
        <v>1047</v>
      </c>
      <c r="B1419" s="6">
        <f t="shared" si="88"/>
        <v>3</v>
      </c>
      <c r="C1419" s="6">
        <f t="shared" si="89"/>
        <v>23</v>
      </c>
      <c r="D1419" s="1">
        <v>107.76430000000001</v>
      </c>
      <c r="E1419" s="1">
        <v>108.18859999999999</v>
      </c>
      <c r="F1419" s="1">
        <v>105.643</v>
      </c>
      <c r="G1419" s="1">
        <v>105.643</v>
      </c>
      <c r="H1419" s="3">
        <v>35523</v>
      </c>
      <c r="I1419" s="4">
        <f t="shared" si="90"/>
        <v>-3.5506490334605103</v>
      </c>
      <c r="J1419" s="10">
        <f t="shared" si="91"/>
        <v>2.3810515058285926</v>
      </c>
    </row>
    <row r="1420" spans="1:10" x14ac:dyDescent="0.3">
      <c r="A1420" s="2" t="s">
        <v>1046</v>
      </c>
      <c r="B1420" s="6">
        <f t="shared" si="88"/>
        <v>4</v>
      </c>
      <c r="C1420" s="6">
        <f t="shared" si="89"/>
        <v>24</v>
      </c>
      <c r="D1420" s="1">
        <v>107.76430000000001</v>
      </c>
      <c r="E1420" s="1">
        <v>108.6129</v>
      </c>
      <c r="F1420" s="1">
        <v>106.4915</v>
      </c>
      <c r="G1420" s="1">
        <v>107.76430000000001</v>
      </c>
      <c r="H1420" s="3">
        <v>44708</v>
      </c>
      <c r="I1420" s="4">
        <f t="shared" si="90"/>
        <v>1.9880949435550146</v>
      </c>
      <c r="J1420" s="10">
        <f t="shared" si="91"/>
        <v>1.9725015218154607</v>
      </c>
    </row>
    <row r="1421" spans="1:10" x14ac:dyDescent="0.3">
      <c r="A1421" s="2" t="s">
        <v>1045</v>
      </c>
      <c r="B1421" s="6">
        <f t="shared" si="88"/>
        <v>5</v>
      </c>
      <c r="C1421" s="6">
        <f t="shared" si="89"/>
        <v>25</v>
      </c>
      <c r="D1421" s="1">
        <v>107.76430000000001</v>
      </c>
      <c r="E1421" s="1">
        <v>108.18859999999999</v>
      </c>
      <c r="F1421" s="1">
        <v>106.0673</v>
      </c>
      <c r="G1421" s="1">
        <v>107.76430000000001</v>
      </c>
      <c r="H1421" s="3">
        <v>24688</v>
      </c>
      <c r="I1421" s="4">
        <f t="shared" si="90"/>
        <v>0</v>
      </c>
      <c r="J1421" s="10">
        <f t="shared" si="91"/>
        <v>1.9802202112840384</v>
      </c>
    </row>
    <row r="1422" spans="1:10" x14ac:dyDescent="0.3">
      <c r="A1422" s="2" t="s">
        <v>1044</v>
      </c>
      <c r="B1422" s="6">
        <f t="shared" si="88"/>
        <v>3</v>
      </c>
      <c r="C1422" s="6">
        <f t="shared" si="89"/>
        <v>30</v>
      </c>
      <c r="D1422" s="1">
        <v>108.6129</v>
      </c>
      <c r="E1422" s="1">
        <v>111.1585</v>
      </c>
      <c r="F1422" s="1">
        <v>107.76430000000001</v>
      </c>
      <c r="G1422" s="1">
        <v>110.3099</v>
      </c>
      <c r="H1422" s="3">
        <v>76377</v>
      </c>
      <c r="I1422" s="4">
        <f t="shared" si="90"/>
        <v>2.3347242649533144</v>
      </c>
      <c r="J1422" s="10">
        <f t="shared" si="91"/>
        <v>3.1010675925424045</v>
      </c>
    </row>
    <row r="1423" spans="1:10" x14ac:dyDescent="0.3">
      <c r="A1423" s="2" t="s">
        <v>1043</v>
      </c>
      <c r="B1423" s="6">
        <f t="shared" si="88"/>
        <v>4</v>
      </c>
      <c r="C1423" s="6">
        <f t="shared" si="89"/>
        <v>1</v>
      </c>
      <c r="D1423" s="1">
        <v>111.1585</v>
      </c>
      <c r="E1423" s="1">
        <v>113.7041</v>
      </c>
      <c r="F1423" s="1">
        <v>109.8857</v>
      </c>
      <c r="G1423" s="1">
        <v>113.27979999999999</v>
      </c>
      <c r="H1423" s="3">
        <v>53400</v>
      </c>
      <c r="I1423" s="4">
        <f t="shared" si="90"/>
        <v>2.656718696237383</v>
      </c>
      <c r="J1423" s="10">
        <f t="shared" si="91"/>
        <v>3.4158725258756699</v>
      </c>
    </row>
    <row r="1424" spans="1:10" x14ac:dyDescent="0.3">
      <c r="A1424" s="2" t="s">
        <v>1042</v>
      </c>
      <c r="B1424" s="6">
        <f t="shared" si="88"/>
        <v>5</v>
      </c>
      <c r="C1424" s="6">
        <f t="shared" si="89"/>
        <v>2</v>
      </c>
      <c r="D1424" s="1">
        <v>112.43129999999999</v>
      </c>
      <c r="E1424" s="1">
        <v>112.43129999999999</v>
      </c>
      <c r="F1424" s="1">
        <v>111.5827</v>
      </c>
      <c r="G1424" s="1">
        <v>112.00700000000001</v>
      </c>
      <c r="H1424" s="3">
        <v>25252</v>
      </c>
      <c r="I1424" s="4">
        <f t="shared" si="90"/>
        <v>-1.1299495065076923</v>
      </c>
      <c r="J1424" s="10">
        <f t="shared" si="91"/>
        <v>0.75763484354319854</v>
      </c>
    </row>
    <row r="1425" spans="1:10" x14ac:dyDescent="0.3">
      <c r="A1425" s="2" t="s">
        <v>1041</v>
      </c>
      <c r="B1425" s="6">
        <f t="shared" si="88"/>
        <v>1</v>
      </c>
      <c r="C1425" s="6">
        <f t="shared" si="89"/>
        <v>5</v>
      </c>
      <c r="D1425" s="1">
        <v>112.8556</v>
      </c>
      <c r="E1425" s="1">
        <v>113.27979999999999</v>
      </c>
      <c r="F1425" s="1">
        <v>111.5827</v>
      </c>
      <c r="G1425" s="1">
        <v>112.43129999999999</v>
      </c>
      <c r="H1425" s="3">
        <v>30895</v>
      </c>
      <c r="I1425" s="4">
        <f t="shared" si="90"/>
        <v>0.37809991029248197</v>
      </c>
      <c r="J1425" s="10">
        <f t="shared" si="91"/>
        <v>1.5094844397584128</v>
      </c>
    </row>
    <row r="1426" spans="1:10" x14ac:dyDescent="0.3">
      <c r="A1426" s="2" t="s">
        <v>1040</v>
      </c>
      <c r="B1426" s="6">
        <f t="shared" si="88"/>
        <v>2</v>
      </c>
      <c r="C1426" s="6">
        <f t="shared" si="89"/>
        <v>6</v>
      </c>
      <c r="D1426" s="1">
        <v>114.5526</v>
      </c>
      <c r="E1426" s="1">
        <v>114.9769</v>
      </c>
      <c r="F1426" s="1">
        <v>112.43129999999999</v>
      </c>
      <c r="G1426" s="1">
        <v>112.8556</v>
      </c>
      <c r="H1426" s="3">
        <v>49925</v>
      </c>
      <c r="I1426" s="4">
        <f t="shared" si="90"/>
        <v>0.37667569812546731</v>
      </c>
      <c r="J1426" s="10">
        <f t="shared" si="91"/>
        <v>2.2388870176063875</v>
      </c>
    </row>
    <row r="1427" spans="1:10" x14ac:dyDescent="0.3">
      <c r="A1427" s="2" t="s">
        <v>1039</v>
      </c>
      <c r="B1427" s="6">
        <f t="shared" si="88"/>
        <v>3</v>
      </c>
      <c r="C1427" s="6">
        <f t="shared" si="89"/>
        <v>7</v>
      </c>
      <c r="D1427" s="1">
        <v>113.27979999999999</v>
      </c>
      <c r="E1427" s="1">
        <v>114.5526</v>
      </c>
      <c r="F1427" s="1">
        <v>112.8556</v>
      </c>
      <c r="G1427" s="1">
        <v>114.5526</v>
      </c>
      <c r="H1427" s="3">
        <v>32541</v>
      </c>
      <c r="I1427" s="4">
        <f t="shared" si="90"/>
        <v>1.4924980727692996</v>
      </c>
      <c r="J1427" s="10">
        <f t="shared" si="91"/>
        <v>1.4924980727692996</v>
      </c>
    </row>
    <row r="1428" spans="1:10" x14ac:dyDescent="0.3">
      <c r="A1428" s="2" t="s">
        <v>1038</v>
      </c>
      <c r="B1428" s="6">
        <f t="shared" si="88"/>
        <v>4</v>
      </c>
      <c r="C1428" s="6">
        <f t="shared" si="89"/>
        <v>8</v>
      </c>
      <c r="D1428" s="1">
        <v>116.2497</v>
      </c>
      <c r="E1428" s="1">
        <v>116.2497</v>
      </c>
      <c r="F1428" s="1">
        <v>114.5526</v>
      </c>
      <c r="G1428" s="1">
        <v>115.4012</v>
      </c>
      <c r="H1428" s="3">
        <v>32054</v>
      </c>
      <c r="I1428" s="4">
        <f t="shared" si="90"/>
        <v>0.73806464795288285</v>
      </c>
      <c r="J1428" s="10">
        <f t="shared" si="91"/>
        <v>1.4706357665051146</v>
      </c>
    </row>
    <row r="1429" spans="1:10" x14ac:dyDescent="0.3">
      <c r="A1429" s="2" t="s">
        <v>1037</v>
      </c>
      <c r="B1429" s="6">
        <f t="shared" si="88"/>
        <v>1</v>
      </c>
      <c r="C1429" s="6">
        <f t="shared" si="89"/>
        <v>12</v>
      </c>
      <c r="D1429" s="1">
        <v>116.2497</v>
      </c>
      <c r="E1429" s="1">
        <v>117.9468</v>
      </c>
      <c r="F1429" s="1">
        <v>115.8254</v>
      </c>
      <c r="G1429" s="1">
        <v>117.52249999999999</v>
      </c>
      <c r="H1429" s="3">
        <v>51617</v>
      </c>
      <c r="I1429" s="4">
        <f t="shared" si="90"/>
        <v>1.8215051980715924</v>
      </c>
      <c r="J1429" s="10">
        <f t="shared" si="91"/>
        <v>1.814979056315428</v>
      </c>
    </row>
    <row r="1430" spans="1:10" x14ac:dyDescent="0.3">
      <c r="A1430" s="2" t="s">
        <v>1036</v>
      </c>
      <c r="B1430" s="6">
        <f t="shared" si="88"/>
        <v>2</v>
      </c>
      <c r="C1430" s="6">
        <f t="shared" si="89"/>
        <v>13</v>
      </c>
      <c r="D1430" s="1">
        <v>117.52249999999999</v>
      </c>
      <c r="E1430" s="1">
        <v>117.52249999999999</v>
      </c>
      <c r="F1430" s="1">
        <v>115.4012</v>
      </c>
      <c r="G1430" s="1">
        <v>116.67400000000001</v>
      </c>
      <c r="H1430" s="3">
        <v>37227</v>
      </c>
      <c r="I1430" s="4">
        <f t="shared" si="90"/>
        <v>-0.72460836313886823</v>
      </c>
      <c r="J1430" s="10">
        <f t="shared" si="91"/>
        <v>1.8215051980715924</v>
      </c>
    </row>
    <row r="1431" spans="1:10" x14ac:dyDescent="0.3">
      <c r="A1431" s="2" t="s">
        <v>1035</v>
      </c>
      <c r="B1431" s="6">
        <f t="shared" si="88"/>
        <v>3</v>
      </c>
      <c r="C1431" s="6">
        <f t="shared" si="89"/>
        <v>14</v>
      </c>
      <c r="D1431" s="1">
        <v>115.8254</v>
      </c>
      <c r="E1431" s="1">
        <v>116.67400000000001</v>
      </c>
      <c r="F1431" s="1">
        <v>115.4012</v>
      </c>
      <c r="G1431" s="1">
        <v>115.8254</v>
      </c>
      <c r="H1431" s="3">
        <v>65521</v>
      </c>
      <c r="I1431" s="4">
        <f t="shared" si="90"/>
        <v>-0.72998362001683614</v>
      </c>
      <c r="J1431" s="10">
        <f t="shared" si="91"/>
        <v>1.0968968349327222</v>
      </c>
    </row>
    <row r="1432" spans="1:10" x14ac:dyDescent="0.3">
      <c r="A1432" s="2" t="s">
        <v>1034</v>
      </c>
      <c r="B1432" s="6">
        <f t="shared" si="88"/>
        <v>4</v>
      </c>
      <c r="C1432" s="6">
        <f t="shared" si="89"/>
        <v>15</v>
      </c>
      <c r="D1432" s="1">
        <v>117.9468</v>
      </c>
      <c r="E1432" s="1">
        <v>119.6439</v>
      </c>
      <c r="F1432" s="1">
        <v>117.9468</v>
      </c>
      <c r="G1432" s="1">
        <v>118.7953</v>
      </c>
      <c r="H1432" s="3">
        <v>73316</v>
      </c>
      <c r="I1432" s="4">
        <f t="shared" si="90"/>
        <v>2.531795907376321</v>
      </c>
      <c r="J1432" s="10">
        <f t="shared" si="91"/>
        <v>1.4286155678065495</v>
      </c>
    </row>
    <row r="1433" spans="1:10" x14ac:dyDescent="0.3">
      <c r="A1433" s="2" t="s">
        <v>1033</v>
      </c>
      <c r="B1433" s="6">
        <f t="shared" si="88"/>
        <v>5</v>
      </c>
      <c r="C1433" s="6">
        <f t="shared" si="89"/>
        <v>16</v>
      </c>
      <c r="D1433" s="1">
        <v>116.2497</v>
      </c>
      <c r="E1433" s="1">
        <v>116.67400000000001</v>
      </c>
      <c r="F1433" s="1">
        <v>115.4012</v>
      </c>
      <c r="G1433" s="1">
        <v>116.67400000000001</v>
      </c>
      <c r="H1433" s="3">
        <v>37189</v>
      </c>
      <c r="I1433" s="4">
        <f t="shared" si="90"/>
        <v>-1.8018122873594795</v>
      </c>
      <c r="J1433" s="10">
        <f t="shared" si="91"/>
        <v>1.0968968349327222</v>
      </c>
    </row>
    <row r="1434" spans="1:10" x14ac:dyDescent="0.3">
      <c r="A1434" s="2" t="s">
        <v>1032</v>
      </c>
      <c r="B1434" s="6">
        <f t="shared" si="88"/>
        <v>1</v>
      </c>
      <c r="C1434" s="6">
        <f t="shared" si="89"/>
        <v>19</v>
      </c>
      <c r="D1434" s="1">
        <v>117.52249999999999</v>
      </c>
      <c r="E1434" s="1">
        <v>117.9468</v>
      </c>
      <c r="F1434" s="1">
        <v>116.2497</v>
      </c>
      <c r="G1434" s="1">
        <v>117.09820000000001</v>
      </c>
      <c r="H1434" s="3">
        <v>26173</v>
      </c>
      <c r="I1434" s="4">
        <f t="shared" si="90"/>
        <v>0.36291780253800748</v>
      </c>
      <c r="J1434" s="10">
        <f t="shared" si="91"/>
        <v>1.4493211526790795</v>
      </c>
    </row>
    <row r="1435" spans="1:10" x14ac:dyDescent="0.3">
      <c r="A1435" s="2" t="s">
        <v>1031</v>
      </c>
      <c r="B1435" s="6">
        <f t="shared" si="88"/>
        <v>2</v>
      </c>
      <c r="C1435" s="6">
        <f t="shared" si="89"/>
        <v>20</v>
      </c>
      <c r="D1435" s="1">
        <v>117.9468</v>
      </c>
      <c r="E1435" s="1">
        <v>117.9468</v>
      </c>
      <c r="F1435" s="1">
        <v>116.67400000000001</v>
      </c>
      <c r="G1435" s="1">
        <v>117.9468</v>
      </c>
      <c r="H1435" s="3">
        <v>28795</v>
      </c>
      <c r="I1435" s="4">
        <f t="shared" si="90"/>
        <v>0.72207763376057965</v>
      </c>
      <c r="J1435" s="10">
        <f t="shared" si="91"/>
        <v>1.0849954362985861</v>
      </c>
    </row>
    <row r="1436" spans="1:10" x14ac:dyDescent="0.3">
      <c r="A1436" s="2" t="s">
        <v>1030</v>
      </c>
      <c r="B1436" s="6">
        <f t="shared" si="88"/>
        <v>3</v>
      </c>
      <c r="C1436" s="6">
        <f t="shared" si="89"/>
        <v>21</v>
      </c>
      <c r="D1436" s="1">
        <v>118.3711</v>
      </c>
      <c r="E1436" s="1">
        <v>118.7953</v>
      </c>
      <c r="F1436" s="1">
        <v>116.67400000000001</v>
      </c>
      <c r="G1436" s="1">
        <v>117.52249999999999</v>
      </c>
      <c r="H1436" s="3">
        <v>20006</v>
      </c>
      <c r="I1436" s="4">
        <f t="shared" si="90"/>
        <v>-0.3603870731597269</v>
      </c>
      <c r="J1436" s="10">
        <f t="shared" si="91"/>
        <v>1.8018122873594788</v>
      </c>
    </row>
    <row r="1437" spans="1:10" x14ac:dyDescent="0.3">
      <c r="A1437" s="2" t="s">
        <v>1029</v>
      </c>
      <c r="B1437" s="6">
        <f t="shared" si="88"/>
        <v>4</v>
      </c>
      <c r="C1437" s="6">
        <f t="shared" si="89"/>
        <v>22</v>
      </c>
      <c r="D1437" s="1">
        <v>117.09820000000001</v>
      </c>
      <c r="E1437" s="1">
        <v>117.52249999999999</v>
      </c>
      <c r="F1437" s="1">
        <v>116.2497</v>
      </c>
      <c r="G1437" s="1">
        <v>116.67400000000001</v>
      </c>
      <c r="H1437" s="3">
        <v>15168</v>
      </c>
      <c r="I1437" s="4">
        <f t="shared" si="90"/>
        <v>-0.72460836313886823</v>
      </c>
      <c r="J1437" s="10">
        <f t="shared" si="91"/>
        <v>1.0889340795193494</v>
      </c>
    </row>
    <row r="1438" spans="1:10" x14ac:dyDescent="0.3">
      <c r="A1438" s="2" t="s">
        <v>1028</v>
      </c>
      <c r="B1438" s="6">
        <f t="shared" si="88"/>
        <v>5</v>
      </c>
      <c r="C1438" s="6">
        <f t="shared" si="89"/>
        <v>23</v>
      </c>
      <c r="D1438" s="1">
        <v>118.7953</v>
      </c>
      <c r="E1438" s="1">
        <v>119.2196</v>
      </c>
      <c r="F1438" s="1">
        <v>117.9468</v>
      </c>
      <c r="G1438" s="1">
        <v>118.7953</v>
      </c>
      <c r="H1438" s="3">
        <v>35666</v>
      </c>
      <c r="I1438" s="4">
        <f t="shared" si="90"/>
        <v>1.8018122873594788</v>
      </c>
      <c r="J1438" s="10">
        <f t="shared" si="91"/>
        <v>1.0733495298631892</v>
      </c>
    </row>
    <row r="1439" spans="1:10" x14ac:dyDescent="0.3">
      <c r="A1439" s="2" t="s">
        <v>1027</v>
      </c>
      <c r="B1439" s="6">
        <f t="shared" si="88"/>
        <v>1</v>
      </c>
      <c r="C1439" s="6">
        <f t="shared" si="89"/>
        <v>26</v>
      </c>
      <c r="D1439" s="1">
        <v>119.2196</v>
      </c>
      <c r="E1439" s="1">
        <v>119.2196</v>
      </c>
      <c r="F1439" s="1">
        <v>117.9468</v>
      </c>
      <c r="G1439" s="1">
        <v>118.7953</v>
      </c>
      <c r="H1439" s="3">
        <v>24412</v>
      </c>
      <c r="I1439" s="4">
        <f t="shared" si="90"/>
        <v>0</v>
      </c>
      <c r="J1439" s="10">
        <f t="shared" si="91"/>
        <v>1.0733495298631892</v>
      </c>
    </row>
    <row r="1440" spans="1:10" x14ac:dyDescent="0.3">
      <c r="A1440" s="2" t="s">
        <v>1026</v>
      </c>
      <c r="B1440" s="6">
        <f t="shared" si="88"/>
        <v>2</v>
      </c>
      <c r="C1440" s="6">
        <f t="shared" si="89"/>
        <v>27</v>
      </c>
      <c r="D1440" s="1">
        <v>117.52249999999999</v>
      </c>
      <c r="E1440" s="1">
        <v>118.7953</v>
      </c>
      <c r="F1440" s="1">
        <v>116.67400000000001</v>
      </c>
      <c r="G1440" s="1">
        <v>117.9468</v>
      </c>
      <c r="H1440" s="3">
        <v>26557</v>
      </c>
      <c r="I1440" s="4">
        <f t="shared" si="90"/>
        <v>-0.71681685106089021</v>
      </c>
      <c r="J1440" s="10">
        <f t="shared" si="91"/>
        <v>1.8018122873594788</v>
      </c>
    </row>
    <row r="1441" spans="1:10" x14ac:dyDescent="0.3">
      <c r="A1441" s="2" t="s">
        <v>1025</v>
      </c>
      <c r="B1441" s="6">
        <f t="shared" si="88"/>
        <v>3</v>
      </c>
      <c r="C1441" s="6">
        <f t="shared" si="89"/>
        <v>28</v>
      </c>
      <c r="D1441" s="1">
        <v>116.2497</v>
      </c>
      <c r="E1441" s="1">
        <v>117.9468</v>
      </c>
      <c r="F1441" s="1">
        <v>116.2497</v>
      </c>
      <c r="G1441" s="1">
        <v>117.09820000000001</v>
      </c>
      <c r="H1441" s="3">
        <v>22557</v>
      </c>
      <c r="I1441" s="4">
        <f t="shared" si="90"/>
        <v>-0.7220776337605731</v>
      </c>
      <c r="J1441" s="10">
        <f t="shared" si="91"/>
        <v>1.4493211526790795</v>
      </c>
    </row>
    <row r="1442" spans="1:10" x14ac:dyDescent="0.3">
      <c r="A1442" s="2" t="s">
        <v>1024</v>
      </c>
      <c r="B1442" s="6">
        <f t="shared" si="88"/>
        <v>4</v>
      </c>
      <c r="C1442" s="6">
        <f t="shared" si="89"/>
        <v>29</v>
      </c>
      <c r="D1442" s="1">
        <v>117.9468</v>
      </c>
      <c r="E1442" s="1">
        <v>118.3711</v>
      </c>
      <c r="F1442" s="1">
        <v>115.8254</v>
      </c>
      <c r="G1442" s="1">
        <v>115.8254</v>
      </c>
      <c r="H1442" s="3">
        <v>20463</v>
      </c>
      <c r="I1442" s="4">
        <f t="shared" si="90"/>
        <v>-1.0929014225548472</v>
      </c>
      <c r="J1442" s="10">
        <f t="shared" si="91"/>
        <v>2.1740720035171579</v>
      </c>
    </row>
    <row r="1443" spans="1:10" x14ac:dyDescent="0.3">
      <c r="A1443" s="2" t="s">
        <v>1023</v>
      </c>
      <c r="B1443" s="6">
        <f t="shared" si="88"/>
        <v>5</v>
      </c>
      <c r="C1443" s="6">
        <f t="shared" si="89"/>
        <v>30</v>
      </c>
      <c r="D1443" s="1">
        <v>116.2497</v>
      </c>
      <c r="E1443" s="1">
        <v>116.67400000000001</v>
      </c>
      <c r="F1443" s="1">
        <v>115.4012</v>
      </c>
      <c r="G1443" s="1">
        <v>115.8254</v>
      </c>
      <c r="H1443" s="3">
        <v>28293</v>
      </c>
      <c r="I1443" s="4">
        <f t="shared" si="90"/>
        <v>0</v>
      </c>
      <c r="J1443" s="10">
        <f t="shared" si="91"/>
        <v>1.0968968349327222</v>
      </c>
    </row>
    <row r="1444" spans="1:10" x14ac:dyDescent="0.3">
      <c r="A1444" s="2" t="s">
        <v>1022</v>
      </c>
      <c r="B1444" s="6">
        <f t="shared" si="88"/>
        <v>1</v>
      </c>
      <c r="C1444" s="6">
        <f t="shared" si="89"/>
        <v>2</v>
      </c>
      <c r="D1444" s="1">
        <v>117.52249999999999</v>
      </c>
      <c r="E1444" s="1">
        <v>117.52249999999999</v>
      </c>
      <c r="F1444" s="1">
        <v>114.9769</v>
      </c>
      <c r="G1444" s="1">
        <v>116.67400000000001</v>
      </c>
      <c r="H1444" s="3">
        <v>22789</v>
      </c>
      <c r="I1444" s="4">
        <f t="shared" si="90"/>
        <v>0.72998362001684325</v>
      </c>
      <c r="J1444" s="10">
        <f t="shared" si="91"/>
        <v>2.1898565993128494</v>
      </c>
    </row>
    <row r="1445" spans="1:10" x14ac:dyDescent="0.3">
      <c r="A1445" s="2" t="s">
        <v>1021</v>
      </c>
      <c r="B1445" s="6">
        <f t="shared" si="88"/>
        <v>2</v>
      </c>
      <c r="C1445" s="6">
        <f t="shared" si="89"/>
        <v>3</v>
      </c>
      <c r="D1445" s="1">
        <v>117.52249999999999</v>
      </c>
      <c r="E1445" s="1">
        <v>118.7953</v>
      </c>
      <c r="F1445" s="1">
        <v>117.09820000000001</v>
      </c>
      <c r="G1445" s="1">
        <v>118.3711</v>
      </c>
      <c r="H1445" s="3">
        <v>36442</v>
      </c>
      <c r="I1445" s="4">
        <f t="shared" si="90"/>
        <v>1.4440883835003395</v>
      </c>
      <c r="J1445" s="10">
        <f t="shared" si="91"/>
        <v>1.4388944848214753</v>
      </c>
    </row>
    <row r="1446" spans="1:10" x14ac:dyDescent="0.3">
      <c r="A1446" s="2" t="s">
        <v>1020</v>
      </c>
      <c r="B1446" s="6">
        <f t="shared" si="88"/>
        <v>3</v>
      </c>
      <c r="C1446" s="6">
        <f t="shared" si="89"/>
        <v>4</v>
      </c>
      <c r="D1446" s="1">
        <v>120.0681</v>
      </c>
      <c r="E1446" s="1">
        <v>122.61369999999999</v>
      </c>
      <c r="F1446" s="1">
        <v>119.6439</v>
      </c>
      <c r="G1446" s="1">
        <v>122.61369999999999</v>
      </c>
      <c r="H1446" s="3">
        <v>75685</v>
      </c>
      <c r="I1446" s="4">
        <f t="shared" si="90"/>
        <v>3.5214157955129637</v>
      </c>
      <c r="J1446" s="10">
        <f t="shared" si="91"/>
        <v>2.4518931749081556</v>
      </c>
    </row>
    <row r="1447" spans="1:10" x14ac:dyDescent="0.3">
      <c r="A1447" s="2" t="s">
        <v>1019</v>
      </c>
      <c r="B1447" s="6">
        <f t="shared" si="88"/>
        <v>4</v>
      </c>
      <c r="C1447" s="6">
        <f t="shared" si="89"/>
        <v>5</v>
      </c>
      <c r="D1447" s="1">
        <v>122.1895</v>
      </c>
      <c r="E1447" s="1">
        <v>122.61369999999999</v>
      </c>
      <c r="F1447" s="1">
        <v>120.91670000000001</v>
      </c>
      <c r="G1447" s="1">
        <v>120.91670000000001</v>
      </c>
      <c r="H1447" s="3">
        <v>37827</v>
      </c>
      <c r="I1447" s="4">
        <f t="shared" si="90"/>
        <v>-1.3936884004812389</v>
      </c>
      <c r="J1447" s="10">
        <f t="shared" si="91"/>
        <v>1.393688400481238</v>
      </c>
    </row>
    <row r="1448" spans="1:10" x14ac:dyDescent="0.3">
      <c r="A1448" s="2" t="s">
        <v>1018</v>
      </c>
      <c r="B1448" s="6">
        <f t="shared" si="88"/>
        <v>5</v>
      </c>
      <c r="C1448" s="6">
        <f t="shared" si="89"/>
        <v>6</v>
      </c>
      <c r="D1448" s="1">
        <v>122.1895</v>
      </c>
      <c r="E1448" s="1">
        <v>122.1895</v>
      </c>
      <c r="F1448" s="1">
        <v>117.9468</v>
      </c>
      <c r="G1448" s="1">
        <v>118.7953</v>
      </c>
      <c r="H1448" s="3">
        <v>51889</v>
      </c>
      <c r="I1448" s="4">
        <f t="shared" si="90"/>
        <v>-1.7700034911725786</v>
      </c>
      <c r="J1448" s="10">
        <f t="shared" si="91"/>
        <v>3.5339442986405589</v>
      </c>
    </row>
    <row r="1449" spans="1:10" x14ac:dyDescent="0.3">
      <c r="A1449" s="2" t="s">
        <v>1017</v>
      </c>
      <c r="B1449" s="6">
        <f t="shared" si="88"/>
        <v>1</v>
      </c>
      <c r="C1449" s="6">
        <f t="shared" si="89"/>
        <v>9</v>
      </c>
      <c r="D1449" s="1">
        <v>119.6439</v>
      </c>
      <c r="E1449" s="1">
        <v>121.3409</v>
      </c>
      <c r="F1449" s="1">
        <v>119.2196</v>
      </c>
      <c r="G1449" s="1">
        <v>120.4924</v>
      </c>
      <c r="H1449" s="3">
        <v>24863</v>
      </c>
      <c r="I1449" s="4">
        <f t="shared" si="90"/>
        <v>1.4184836545886219</v>
      </c>
      <c r="J1449" s="10">
        <f t="shared" si="91"/>
        <v>1.7636769017127962</v>
      </c>
    </row>
    <row r="1450" spans="1:10" x14ac:dyDescent="0.3">
      <c r="A1450" s="2" t="s">
        <v>1016</v>
      </c>
      <c r="B1450" s="6">
        <f t="shared" si="88"/>
        <v>2</v>
      </c>
      <c r="C1450" s="6">
        <f t="shared" si="89"/>
        <v>10</v>
      </c>
      <c r="D1450" s="1">
        <v>120.0681</v>
      </c>
      <c r="E1450" s="1">
        <v>120.0681</v>
      </c>
      <c r="F1450" s="1">
        <v>117.9468</v>
      </c>
      <c r="G1450" s="1">
        <v>118.3711</v>
      </c>
      <c r="H1450" s="3">
        <v>23336</v>
      </c>
      <c r="I1450" s="4">
        <f t="shared" si="90"/>
        <v>-1.7762075584477737</v>
      </c>
      <c r="J1450" s="10">
        <f t="shared" si="91"/>
        <v>1.7825406469052083</v>
      </c>
    </row>
    <row r="1451" spans="1:10" x14ac:dyDescent="0.3">
      <c r="A1451" s="2" t="s">
        <v>1015</v>
      </c>
      <c r="B1451" s="6">
        <f t="shared" si="88"/>
        <v>3</v>
      </c>
      <c r="C1451" s="6">
        <f t="shared" si="89"/>
        <v>11</v>
      </c>
      <c r="D1451" s="1">
        <v>119.2196</v>
      </c>
      <c r="E1451" s="1">
        <v>119.2196</v>
      </c>
      <c r="F1451" s="1">
        <v>115.8254</v>
      </c>
      <c r="G1451" s="1">
        <v>116.67400000000001</v>
      </c>
      <c r="H1451" s="3">
        <v>29463</v>
      </c>
      <c r="I1451" s="4">
        <f t="shared" si="90"/>
        <v>-1.4440883835003313</v>
      </c>
      <c r="J1451" s="10">
        <f t="shared" si="91"/>
        <v>2.8883285861786061</v>
      </c>
    </row>
    <row r="1452" spans="1:10" x14ac:dyDescent="0.3">
      <c r="A1452" s="2" t="s">
        <v>1014</v>
      </c>
      <c r="B1452" s="6">
        <f t="shared" si="88"/>
        <v>4</v>
      </c>
      <c r="C1452" s="6">
        <f t="shared" si="89"/>
        <v>12</v>
      </c>
      <c r="D1452" s="1">
        <v>117.52249999999999</v>
      </c>
      <c r="E1452" s="1">
        <v>117.9468</v>
      </c>
      <c r="F1452" s="1">
        <v>117.09820000000001</v>
      </c>
      <c r="G1452" s="1">
        <v>117.52249999999999</v>
      </c>
      <c r="H1452" s="3">
        <v>16485</v>
      </c>
      <c r="I1452" s="4">
        <f t="shared" si="90"/>
        <v>0.72460836313885646</v>
      </c>
      <c r="J1452" s="10">
        <f t="shared" si="91"/>
        <v>0.72207763376057965</v>
      </c>
    </row>
    <row r="1453" spans="1:10" x14ac:dyDescent="0.3">
      <c r="A1453" s="2" t="s">
        <v>1013</v>
      </c>
      <c r="B1453" s="6">
        <f t="shared" si="88"/>
        <v>5</v>
      </c>
      <c r="C1453" s="6">
        <f t="shared" si="89"/>
        <v>13</v>
      </c>
      <c r="D1453" s="1">
        <v>116.67400000000001</v>
      </c>
      <c r="E1453" s="1">
        <v>117.9468</v>
      </c>
      <c r="F1453" s="1">
        <v>115.4012</v>
      </c>
      <c r="G1453" s="1">
        <v>115.4012</v>
      </c>
      <c r="H1453" s="3">
        <v>22956</v>
      </c>
      <c r="I1453" s="4">
        <f t="shared" si="90"/>
        <v>-1.8215051980715893</v>
      </c>
      <c r="J1453" s="10">
        <f t="shared" si="91"/>
        <v>2.1818922712313187</v>
      </c>
    </row>
    <row r="1454" spans="1:10" x14ac:dyDescent="0.3">
      <c r="A1454" s="2" t="s">
        <v>1012</v>
      </c>
      <c r="B1454" s="6">
        <f t="shared" si="88"/>
        <v>1</v>
      </c>
      <c r="C1454" s="6">
        <f t="shared" si="89"/>
        <v>16</v>
      </c>
      <c r="D1454" s="1">
        <v>113.7041</v>
      </c>
      <c r="E1454" s="1">
        <v>114.9769</v>
      </c>
      <c r="F1454" s="1">
        <v>113.7041</v>
      </c>
      <c r="G1454" s="1">
        <v>114.5526</v>
      </c>
      <c r="H1454" s="3">
        <v>32132</v>
      </c>
      <c r="I1454" s="4">
        <f t="shared" si="90"/>
        <v>-0.73806464795287863</v>
      </c>
      <c r="J1454" s="10">
        <f t="shared" si="91"/>
        <v>1.1131778708180031</v>
      </c>
    </row>
    <row r="1455" spans="1:10" x14ac:dyDescent="0.3">
      <c r="A1455" s="2" t="s">
        <v>1011</v>
      </c>
      <c r="B1455" s="6">
        <f t="shared" si="88"/>
        <v>2</v>
      </c>
      <c r="C1455" s="6">
        <f t="shared" si="89"/>
        <v>17</v>
      </c>
      <c r="D1455" s="1">
        <v>117.09820000000001</v>
      </c>
      <c r="E1455" s="1">
        <v>118.7953</v>
      </c>
      <c r="F1455" s="1">
        <v>116.67400000000001</v>
      </c>
      <c r="G1455" s="1">
        <v>117.52249999999999</v>
      </c>
      <c r="H1455" s="3">
        <v>28224</v>
      </c>
      <c r="I1455" s="4">
        <f t="shared" si="90"/>
        <v>2.5595698460244742</v>
      </c>
      <c r="J1455" s="10">
        <f t="shared" si="91"/>
        <v>1.8018122873594788</v>
      </c>
    </row>
    <row r="1456" spans="1:10" x14ac:dyDescent="0.3">
      <c r="A1456" s="2" t="s">
        <v>1010</v>
      </c>
      <c r="B1456" s="6">
        <f t="shared" si="88"/>
        <v>3</v>
      </c>
      <c r="C1456" s="6">
        <f t="shared" si="89"/>
        <v>18</v>
      </c>
      <c r="D1456" s="1">
        <v>118.3711</v>
      </c>
      <c r="E1456" s="1">
        <v>118.7953</v>
      </c>
      <c r="F1456" s="1">
        <v>115.8254</v>
      </c>
      <c r="G1456" s="1">
        <v>116.2497</v>
      </c>
      <c r="H1456" s="3">
        <v>29455</v>
      </c>
      <c r="I1456" s="4">
        <f t="shared" si="90"/>
        <v>-1.0889340795193496</v>
      </c>
      <c r="J1456" s="10">
        <f t="shared" si="91"/>
        <v>2.531795907376321</v>
      </c>
    </row>
    <row r="1457" spans="1:10" x14ac:dyDescent="0.3">
      <c r="A1457" s="2" t="s">
        <v>1009</v>
      </c>
      <c r="B1457" s="6">
        <f t="shared" si="88"/>
        <v>4</v>
      </c>
      <c r="C1457" s="6">
        <f t="shared" si="89"/>
        <v>19</v>
      </c>
      <c r="D1457" s="1">
        <v>117.52249999999999</v>
      </c>
      <c r="E1457" s="1">
        <v>119.2196</v>
      </c>
      <c r="F1457" s="1">
        <v>117.09820000000001</v>
      </c>
      <c r="G1457" s="1">
        <v>119.2196</v>
      </c>
      <c r="H1457" s="3">
        <v>28723</v>
      </c>
      <c r="I1457" s="4">
        <f t="shared" si="90"/>
        <v>2.5226706825422571</v>
      </c>
      <c r="J1457" s="10">
        <f t="shared" si="91"/>
        <v>1.7954271636237731</v>
      </c>
    </row>
    <row r="1458" spans="1:10" x14ac:dyDescent="0.3">
      <c r="A1458" s="2" t="s">
        <v>1008</v>
      </c>
      <c r="B1458" s="6">
        <f t="shared" si="88"/>
        <v>5</v>
      </c>
      <c r="C1458" s="6">
        <f t="shared" si="89"/>
        <v>20</v>
      </c>
      <c r="D1458" s="1">
        <v>119.2196</v>
      </c>
      <c r="E1458" s="1">
        <v>119.6439</v>
      </c>
      <c r="F1458" s="1">
        <v>118.7953</v>
      </c>
      <c r="G1458" s="1">
        <v>119.6439</v>
      </c>
      <c r="H1458" s="3">
        <v>21649</v>
      </c>
      <c r="I1458" s="4">
        <f t="shared" si="90"/>
        <v>0.35526603794337563</v>
      </c>
      <c r="J1458" s="10">
        <f t="shared" si="91"/>
        <v>0.71179871674567197</v>
      </c>
    </row>
    <row r="1459" spans="1:10" x14ac:dyDescent="0.3">
      <c r="A1459" s="2" t="s">
        <v>1007</v>
      </c>
      <c r="B1459" s="6">
        <f t="shared" si="88"/>
        <v>1</v>
      </c>
      <c r="C1459" s="6">
        <f t="shared" si="89"/>
        <v>23</v>
      </c>
      <c r="D1459" s="1">
        <v>119.6439</v>
      </c>
      <c r="E1459" s="1">
        <v>120.0681</v>
      </c>
      <c r="F1459" s="1">
        <v>118.7953</v>
      </c>
      <c r="G1459" s="1">
        <v>119.6439</v>
      </c>
      <c r="H1459" s="3">
        <v>20543</v>
      </c>
      <c r="I1459" s="4">
        <f t="shared" si="90"/>
        <v>0</v>
      </c>
      <c r="J1459" s="10">
        <f t="shared" si="91"/>
        <v>1.0657237958443073</v>
      </c>
    </row>
    <row r="1460" spans="1:10" x14ac:dyDescent="0.3">
      <c r="A1460" s="2" t="s">
        <v>1006</v>
      </c>
      <c r="B1460" s="6">
        <f t="shared" si="88"/>
        <v>2</v>
      </c>
      <c r="C1460" s="6">
        <f t="shared" si="89"/>
        <v>24</v>
      </c>
      <c r="D1460" s="1">
        <v>118.7953</v>
      </c>
      <c r="E1460" s="1">
        <v>120.0681</v>
      </c>
      <c r="F1460" s="1">
        <v>118.3711</v>
      </c>
      <c r="G1460" s="1">
        <v>118.3711</v>
      </c>
      <c r="H1460" s="3">
        <v>23245</v>
      </c>
      <c r="I1460" s="4">
        <f t="shared" si="90"/>
        <v>-1.069522620604811</v>
      </c>
      <c r="J1460" s="10">
        <f t="shared" si="91"/>
        <v>1.4234476997034591</v>
      </c>
    </row>
    <row r="1461" spans="1:10" x14ac:dyDescent="0.3">
      <c r="A1461" s="2" t="s">
        <v>1005</v>
      </c>
      <c r="B1461" s="6">
        <f t="shared" si="88"/>
        <v>3</v>
      </c>
      <c r="C1461" s="6">
        <f t="shared" si="89"/>
        <v>25</v>
      </c>
      <c r="D1461" s="1">
        <v>118.3711</v>
      </c>
      <c r="E1461" s="1">
        <v>119.6439</v>
      </c>
      <c r="F1461" s="1">
        <v>117.52249999999999</v>
      </c>
      <c r="G1461" s="1">
        <v>119.6439</v>
      </c>
      <c r="H1461" s="3">
        <v>34540</v>
      </c>
      <c r="I1461" s="4">
        <f t="shared" si="90"/>
        <v>1.0695226206048214</v>
      </c>
      <c r="J1461" s="10">
        <f t="shared" si="91"/>
        <v>1.789002640966288</v>
      </c>
    </row>
    <row r="1462" spans="1:10" x14ac:dyDescent="0.3">
      <c r="A1462" s="2" t="s">
        <v>1004</v>
      </c>
      <c r="B1462" s="6">
        <f t="shared" si="88"/>
        <v>4</v>
      </c>
      <c r="C1462" s="6">
        <f t="shared" si="89"/>
        <v>26</v>
      </c>
      <c r="D1462" s="1">
        <v>119.6439</v>
      </c>
      <c r="E1462" s="1">
        <v>120.91670000000001</v>
      </c>
      <c r="F1462" s="1">
        <v>118.7953</v>
      </c>
      <c r="G1462" s="1">
        <v>120.91670000000001</v>
      </c>
      <c r="H1462" s="3">
        <v>32927</v>
      </c>
      <c r="I1462" s="4">
        <f t="shared" si="90"/>
        <v>1.0582047744269041</v>
      </c>
      <c r="J1462" s="10">
        <f t="shared" si="91"/>
        <v>1.7700034911725677</v>
      </c>
    </row>
    <row r="1463" spans="1:10" x14ac:dyDescent="0.3">
      <c r="A1463" s="2" t="s">
        <v>1003</v>
      </c>
      <c r="B1463" s="6">
        <f t="shared" si="88"/>
        <v>5</v>
      </c>
      <c r="C1463" s="6">
        <f t="shared" si="89"/>
        <v>27</v>
      </c>
      <c r="D1463" s="1">
        <v>121.3409</v>
      </c>
      <c r="E1463" s="1">
        <v>121.3409</v>
      </c>
      <c r="F1463" s="1">
        <v>117.9468</v>
      </c>
      <c r="G1463" s="1">
        <v>117.9468</v>
      </c>
      <c r="H1463" s="3">
        <v>26742</v>
      </c>
      <c r="I1463" s="4">
        <f t="shared" si="90"/>
        <v>-2.4868203422334623</v>
      </c>
      <c r="J1463" s="10">
        <f t="shared" si="91"/>
        <v>2.8370264315759881</v>
      </c>
    </row>
    <row r="1464" spans="1:10" x14ac:dyDescent="0.3">
      <c r="A1464" s="2" t="s">
        <v>1002</v>
      </c>
      <c r="B1464" s="6">
        <f t="shared" si="88"/>
        <v>1</v>
      </c>
      <c r="C1464" s="6">
        <f t="shared" si="89"/>
        <v>30</v>
      </c>
      <c r="D1464" s="1">
        <v>115.8254</v>
      </c>
      <c r="E1464" s="1">
        <v>117.9468</v>
      </c>
      <c r="F1464" s="1">
        <v>115.4012</v>
      </c>
      <c r="G1464" s="1">
        <v>117.9468</v>
      </c>
      <c r="H1464" s="3">
        <v>110350</v>
      </c>
      <c r="I1464" s="4">
        <f t="shared" si="90"/>
        <v>0</v>
      </c>
      <c r="J1464" s="10">
        <f t="shared" si="91"/>
        <v>2.1818922712313187</v>
      </c>
    </row>
    <row r="1465" spans="1:10" x14ac:dyDescent="0.3">
      <c r="A1465" s="2" t="s">
        <v>1001</v>
      </c>
      <c r="B1465" s="6">
        <f t="shared" si="88"/>
        <v>2</v>
      </c>
      <c r="C1465" s="6">
        <f t="shared" si="89"/>
        <v>1</v>
      </c>
      <c r="D1465" s="1">
        <v>119.2196</v>
      </c>
      <c r="E1465" s="1">
        <v>120.91670000000001</v>
      </c>
      <c r="F1465" s="1">
        <v>117.52249999999999</v>
      </c>
      <c r="G1465" s="1">
        <v>120.91670000000001</v>
      </c>
      <c r="H1465" s="3">
        <v>48931</v>
      </c>
      <c r="I1465" s="4">
        <f t="shared" si="90"/>
        <v>2.4868203422334738</v>
      </c>
      <c r="J1465" s="10">
        <f t="shared" si="91"/>
        <v>2.8472074153931901</v>
      </c>
    </row>
    <row r="1466" spans="1:10" x14ac:dyDescent="0.3">
      <c r="A1466" s="2" t="s">
        <v>1000</v>
      </c>
      <c r="B1466" s="6">
        <f t="shared" si="88"/>
        <v>3</v>
      </c>
      <c r="C1466" s="6">
        <f t="shared" si="89"/>
        <v>2</v>
      </c>
      <c r="D1466" s="1">
        <v>122.1895</v>
      </c>
      <c r="E1466" s="1">
        <v>122.1895</v>
      </c>
      <c r="F1466" s="1">
        <v>120.4924</v>
      </c>
      <c r="G1466" s="1">
        <v>120.91670000000001</v>
      </c>
      <c r="H1466" s="3">
        <v>31767</v>
      </c>
      <c r="I1466" s="4">
        <f t="shared" si="90"/>
        <v>0</v>
      </c>
      <c r="J1466" s="10">
        <f t="shared" si="91"/>
        <v>1.3986437929910336</v>
      </c>
    </row>
    <row r="1467" spans="1:10" x14ac:dyDescent="0.3">
      <c r="A1467" s="2" t="s">
        <v>999</v>
      </c>
      <c r="B1467" s="6">
        <f t="shared" si="88"/>
        <v>4</v>
      </c>
      <c r="C1467" s="6">
        <f t="shared" si="89"/>
        <v>3</v>
      </c>
      <c r="D1467" s="1">
        <v>120.0681</v>
      </c>
      <c r="E1467" s="1">
        <v>121.3409</v>
      </c>
      <c r="F1467" s="1">
        <v>120.0681</v>
      </c>
      <c r="G1467" s="1">
        <v>120.91670000000001</v>
      </c>
      <c r="H1467" s="3">
        <v>28204</v>
      </c>
      <c r="I1467" s="4">
        <f t="shared" si="90"/>
        <v>0</v>
      </c>
      <c r="J1467" s="10">
        <f t="shared" si="91"/>
        <v>1.0544857846707911</v>
      </c>
    </row>
    <row r="1468" spans="1:10" x14ac:dyDescent="0.3">
      <c r="A1468" s="2" t="s">
        <v>998</v>
      </c>
      <c r="B1468" s="6">
        <f t="shared" si="88"/>
        <v>5</v>
      </c>
      <c r="C1468" s="6">
        <f t="shared" si="89"/>
        <v>4</v>
      </c>
      <c r="D1468" s="1">
        <v>119.6439</v>
      </c>
      <c r="E1468" s="1">
        <v>120.91670000000001</v>
      </c>
      <c r="F1468" s="1">
        <v>119.2196</v>
      </c>
      <c r="G1468" s="1">
        <v>119.2196</v>
      </c>
      <c r="H1468" s="3">
        <v>31780</v>
      </c>
      <c r="I1468" s="4">
        <f t="shared" si="90"/>
        <v>-1.4134708123702731</v>
      </c>
      <c r="J1468" s="10">
        <f t="shared" si="91"/>
        <v>1.4134708123702737</v>
      </c>
    </row>
    <row r="1469" spans="1:10" x14ac:dyDescent="0.3">
      <c r="A1469" s="2" t="s">
        <v>997</v>
      </c>
      <c r="B1469" s="6">
        <f t="shared" si="88"/>
        <v>1</v>
      </c>
      <c r="C1469" s="6">
        <f t="shared" si="89"/>
        <v>7</v>
      </c>
      <c r="D1469" s="1">
        <v>120.4924</v>
      </c>
      <c r="E1469" s="1">
        <v>122.61369999999999</v>
      </c>
      <c r="F1469" s="1">
        <v>120.4924</v>
      </c>
      <c r="G1469" s="1">
        <v>121.76519999999999</v>
      </c>
      <c r="H1469" s="3">
        <v>41097</v>
      </c>
      <c r="I1469" s="4">
        <f t="shared" si="90"/>
        <v>2.1127429521582299</v>
      </c>
      <c r="J1469" s="10">
        <f t="shared" si="91"/>
        <v>1.7452082370651736</v>
      </c>
    </row>
    <row r="1470" spans="1:10" x14ac:dyDescent="0.3">
      <c r="A1470" s="2" t="s">
        <v>996</v>
      </c>
      <c r="B1470" s="6">
        <f t="shared" si="88"/>
        <v>2</v>
      </c>
      <c r="C1470" s="6">
        <f t="shared" si="89"/>
        <v>8</v>
      </c>
      <c r="D1470" s="1">
        <v>121.76519999999999</v>
      </c>
      <c r="E1470" s="1">
        <v>122.1895</v>
      </c>
      <c r="F1470" s="1">
        <v>119.6439</v>
      </c>
      <c r="G1470" s="1">
        <v>120.91670000000001</v>
      </c>
      <c r="H1470" s="3">
        <v>34037</v>
      </c>
      <c r="I1470" s="4">
        <f t="shared" si="90"/>
        <v>-0.69927213978795677</v>
      </c>
      <c r="J1470" s="10">
        <f t="shared" si="91"/>
        <v>2.1053287308340121</v>
      </c>
    </row>
    <row r="1471" spans="1:10" x14ac:dyDescent="0.3">
      <c r="A1471" s="2" t="s">
        <v>995</v>
      </c>
      <c r="B1471" s="6">
        <f t="shared" si="88"/>
        <v>3</v>
      </c>
      <c r="C1471" s="6">
        <f t="shared" si="89"/>
        <v>9</v>
      </c>
      <c r="D1471" s="1">
        <v>120.4924</v>
      </c>
      <c r="E1471" s="1">
        <v>120.4924</v>
      </c>
      <c r="F1471" s="1">
        <v>119.2196</v>
      </c>
      <c r="G1471" s="1">
        <v>119.2196</v>
      </c>
      <c r="H1471" s="3">
        <v>30640</v>
      </c>
      <c r="I1471" s="4">
        <f t="shared" si="90"/>
        <v>-1.4134708123702731</v>
      </c>
      <c r="J1471" s="10">
        <f t="shared" si="91"/>
        <v>1.0619509757863208</v>
      </c>
    </row>
    <row r="1472" spans="1:10" x14ac:dyDescent="0.3">
      <c r="A1472" s="2" t="s">
        <v>994</v>
      </c>
      <c r="B1472" s="6">
        <f t="shared" si="88"/>
        <v>4</v>
      </c>
      <c r="C1472" s="6">
        <f t="shared" si="89"/>
        <v>10</v>
      </c>
      <c r="D1472" s="1">
        <v>119.2196</v>
      </c>
      <c r="E1472" s="1">
        <v>120.0681</v>
      </c>
      <c r="F1472" s="1">
        <v>117.9468</v>
      </c>
      <c r="G1472" s="1">
        <v>119.6439</v>
      </c>
      <c r="H1472" s="3">
        <v>41487</v>
      </c>
      <c r="I1472" s="4">
        <f t="shared" si="90"/>
        <v>0.35526603794337563</v>
      </c>
      <c r="J1472" s="10">
        <f t="shared" si="91"/>
        <v>1.7825406469052083</v>
      </c>
    </row>
    <row r="1473" spans="1:10" x14ac:dyDescent="0.3">
      <c r="A1473" s="2" t="s">
        <v>993</v>
      </c>
      <c r="B1473" s="6">
        <f t="shared" si="88"/>
        <v>5</v>
      </c>
      <c r="C1473" s="6">
        <f t="shared" si="89"/>
        <v>11</v>
      </c>
      <c r="D1473" s="1">
        <v>119.6439</v>
      </c>
      <c r="E1473" s="1">
        <v>120.4924</v>
      </c>
      <c r="F1473" s="1">
        <v>117.9468</v>
      </c>
      <c r="G1473" s="1">
        <v>118.3711</v>
      </c>
      <c r="H1473" s="3">
        <v>32030</v>
      </c>
      <c r="I1473" s="4">
        <f t="shared" si="90"/>
        <v>-1.069522620604811</v>
      </c>
      <c r="J1473" s="10">
        <f t="shared" si="91"/>
        <v>2.1353005056495147</v>
      </c>
    </row>
    <row r="1474" spans="1:10" x14ac:dyDescent="0.3">
      <c r="A1474" s="2" t="s">
        <v>992</v>
      </c>
      <c r="B1474" s="6">
        <f t="shared" si="88"/>
        <v>1</v>
      </c>
      <c r="C1474" s="6">
        <f t="shared" si="89"/>
        <v>14</v>
      </c>
      <c r="D1474" s="1">
        <v>116.67400000000001</v>
      </c>
      <c r="E1474" s="1">
        <v>118.3711</v>
      </c>
      <c r="F1474" s="1">
        <v>116.67400000000001</v>
      </c>
      <c r="G1474" s="1">
        <v>117.9468</v>
      </c>
      <c r="H1474" s="3">
        <v>37666</v>
      </c>
      <c r="I1474" s="4">
        <f t="shared" si="90"/>
        <v>-0.35909294720174545</v>
      </c>
      <c r="J1474" s="10">
        <f t="shared" si="91"/>
        <v>1.4440883835003395</v>
      </c>
    </row>
    <row r="1475" spans="1:10" x14ac:dyDescent="0.3">
      <c r="A1475" s="2" t="s">
        <v>991</v>
      </c>
      <c r="B1475" s="6">
        <f t="shared" ref="B1475:B1538" si="92">WEEKDAY(A1475,2)</f>
        <v>2</v>
      </c>
      <c r="C1475" s="6">
        <f t="shared" ref="C1475:C1538" si="93">DAY(A1475)</f>
        <v>15</v>
      </c>
      <c r="D1475" s="1">
        <v>118.3711</v>
      </c>
      <c r="E1475" s="1">
        <v>119.2196</v>
      </c>
      <c r="F1475" s="1">
        <v>117.09820000000001</v>
      </c>
      <c r="G1475" s="1">
        <v>117.09820000000001</v>
      </c>
      <c r="H1475" s="3">
        <v>27973</v>
      </c>
      <c r="I1475" s="4">
        <f t="shared" ref="I1475:I1538" si="94">100*LN(G1475/G1474)</f>
        <v>-0.7220776337605731</v>
      </c>
      <c r="J1475" s="10">
        <f t="shared" ref="J1475:J1538" si="95">100*LN(E1475/F1475)</f>
        <v>1.7954271636237731</v>
      </c>
    </row>
    <row r="1476" spans="1:10" x14ac:dyDescent="0.3">
      <c r="A1476" s="2" t="s">
        <v>990</v>
      </c>
      <c r="B1476" s="6">
        <f t="shared" si="92"/>
        <v>3</v>
      </c>
      <c r="C1476" s="6">
        <f t="shared" si="93"/>
        <v>16</v>
      </c>
      <c r="D1476" s="1">
        <v>120.4924</v>
      </c>
      <c r="E1476" s="1">
        <v>122.1895</v>
      </c>
      <c r="F1476" s="1">
        <v>119.6439</v>
      </c>
      <c r="G1476" s="1">
        <v>121.76519999999999</v>
      </c>
      <c r="H1476" s="3">
        <v>58669</v>
      </c>
      <c r="I1476" s="4">
        <f t="shared" si="94"/>
        <v>3.9081701157819988</v>
      </c>
      <c r="J1476" s="10">
        <f t="shared" si="95"/>
        <v>2.1053287308340121</v>
      </c>
    </row>
    <row r="1477" spans="1:10" x14ac:dyDescent="0.3">
      <c r="A1477" s="2" t="s">
        <v>989</v>
      </c>
      <c r="B1477" s="6">
        <f t="shared" si="92"/>
        <v>4</v>
      </c>
      <c r="C1477" s="6">
        <f t="shared" si="93"/>
        <v>17</v>
      </c>
      <c r="D1477" s="1">
        <v>122.61369999999999</v>
      </c>
      <c r="E1477" s="1">
        <v>123.038</v>
      </c>
      <c r="F1477" s="1">
        <v>121.3409</v>
      </c>
      <c r="G1477" s="1">
        <v>123.038</v>
      </c>
      <c r="H1477" s="3">
        <v>34710</v>
      </c>
      <c r="I1477" s="4">
        <f t="shared" si="94"/>
        <v>1.0398650582779481</v>
      </c>
      <c r="J1477" s="10">
        <f t="shared" si="95"/>
        <v>1.3889311087233636</v>
      </c>
    </row>
    <row r="1478" spans="1:10" x14ac:dyDescent="0.3">
      <c r="A1478" s="2" t="s">
        <v>988</v>
      </c>
      <c r="B1478" s="6">
        <f t="shared" si="92"/>
        <v>5</v>
      </c>
      <c r="C1478" s="6">
        <f t="shared" si="93"/>
        <v>18</v>
      </c>
      <c r="D1478" s="1">
        <v>121.3409</v>
      </c>
      <c r="E1478" s="1">
        <v>123.038</v>
      </c>
      <c r="F1478" s="1">
        <v>120.4924</v>
      </c>
      <c r="G1478" s="1">
        <v>120.4924</v>
      </c>
      <c r="H1478" s="3">
        <v>41615</v>
      </c>
      <c r="I1478" s="4">
        <f t="shared" si="94"/>
        <v>-2.0906570346498414</v>
      </c>
      <c r="J1478" s="10">
        <f t="shared" si="95"/>
        <v>2.0906570346498476</v>
      </c>
    </row>
    <row r="1479" spans="1:10" x14ac:dyDescent="0.3">
      <c r="A1479" s="2" t="s">
        <v>987</v>
      </c>
      <c r="B1479" s="6">
        <f t="shared" si="92"/>
        <v>1</v>
      </c>
      <c r="C1479" s="6">
        <f t="shared" si="93"/>
        <v>21</v>
      </c>
      <c r="D1479" s="1">
        <v>120.0681</v>
      </c>
      <c r="E1479" s="1">
        <v>120.91670000000001</v>
      </c>
      <c r="F1479" s="1">
        <v>119.2196</v>
      </c>
      <c r="G1479" s="1">
        <v>120.0681</v>
      </c>
      <c r="H1479" s="3">
        <v>26939</v>
      </c>
      <c r="I1479" s="4">
        <f t="shared" si="94"/>
        <v>-0.35275985874431803</v>
      </c>
      <c r="J1479" s="10">
        <f t="shared" si="95"/>
        <v>1.4134708123702737</v>
      </c>
    </row>
    <row r="1480" spans="1:10" x14ac:dyDescent="0.3">
      <c r="A1480" s="2" t="s">
        <v>986</v>
      </c>
      <c r="B1480" s="6">
        <f t="shared" si="92"/>
        <v>2</v>
      </c>
      <c r="C1480" s="6">
        <f t="shared" si="93"/>
        <v>22</v>
      </c>
      <c r="D1480" s="1">
        <v>119.6439</v>
      </c>
      <c r="E1480" s="1">
        <v>120.4924</v>
      </c>
      <c r="F1480" s="1">
        <v>119.2196</v>
      </c>
      <c r="G1480" s="1">
        <v>120.4924</v>
      </c>
      <c r="H1480" s="3">
        <v>17209</v>
      </c>
      <c r="I1480" s="4">
        <f t="shared" si="94"/>
        <v>0.3527598587443066</v>
      </c>
      <c r="J1480" s="10">
        <f t="shared" si="95"/>
        <v>1.0619509757863208</v>
      </c>
    </row>
    <row r="1481" spans="1:10" x14ac:dyDescent="0.3">
      <c r="A1481" s="2" t="s">
        <v>985</v>
      </c>
      <c r="B1481" s="6">
        <f t="shared" si="92"/>
        <v>3</v>
      </c>
      <c r="C1481" s="6">
        <f t="shared" si="93"/>
        <v>23</v>
      </c>
      <c r="D1481" s="1">
        <v>119.6439</v>
      </c>
      <c r="E1481" s="1">
        <v>121.3409</v>
      </c>
      <c r="F1481" s="1">
        <v>119.2196</v>
      </c>
      <c r="G1481" s="1">
        <v>120.0681</v>
      </c>
      <c r="H1481" s="3">
        <v>18152</v>
      </c>
      <c r="I1481" s="4">
        <f t="shared" si="94"/>
        <v>-0.35275985874431803</v>
      </c>
      <c r="J1481" s="10">
        <f t="shared" si="95"/>
        <v>1.7636769017127962</v>
      </c>
    </row>
    <row r="1482" spans="1:10" x14ac:dyDescent="0.3">
      <c r="A1482" s="2" t="s">
        <v>984</v>
      </c>
      <c r="B1482" s="6">
        <f t="shared" si="92"/>
        <v>4</v>
      </c>
      <c r="C1482" s="6">
        <f t="shared" si="93"/>
        <v>24</v>
      </c>
      <c r="D1482" s="1">
        <v>121.3409</v>
      </c>
      <c r="E1482" s="1">
        <v>121.76519999999999</v>
      </c>
      <c r="F1482" s="1">
        <v>120.4924</v>
      </c>
      <c r="G1482" s="1">
        <v>120.4924</v>
      </c>
      <c r="H1482" s="3">
        <v>13495</v>
      </c>
      <c r="I1482" s="4">
        <f t="shared" si="94"/>
        <v>0.3527598587443066</v>
      </c>
      <c r="J1482" s="10">
        <f t="shared" si="95"/>
        <v>1.0507919763719022</v>
      </c>
    </row>
    <row r="1483" spans="1:10" x14ac:dyDescent="0.3">
      <c r="A1483" s="2" t="s">
        <v>983</v>
      </c>
      <c r="B1483" s="6">
        <f t="shared" si="92"/>
        <v>5</v>
      </c>
      <c r="C1483" s="6">
        <f t="shared" si="93"/>
        <v>25</v>
      </c>
      <c r="D1483" s="1">
        <v>120.4924</v>
      </c>
      <c r="E1483" s="1">
        <v>121.76519999999999</v>
      </c>
      <c r="F1483" s="1">
        <v>120.4924</v>
      </c>
      <c r="G1483" s="1">
        <v>121.3409</v>
      </c>
      <c r="H1483" s="3">
        <v>6168</v>
      </c>
      <c r="I1483" s="4">
        <f t="shared" si="94"/>
        <v>0.70172592592646144</v>
      </c>
      <c r="J1483" s="10">
        <f t="shared" si="95"/>
        <v>1.0507919763719022</v>
      </c>
    </row>
    <row r="1484" spans="1:10" x14ac:dyDescent="0.3">
      <c r="A1484" s="2" t="s">
        <v>982</v>
      </c>
      <c r="B1484" s="6">
        <f t="shared" si="92"/>
        <v>1</v>
      </c>
      <c r="C1484" s="6">
        <f t="shared" si="93"/>
        <v>28</v>
      </c>
      <c r="D1484" s="1">
        <v>121.76519999999999</v>
      </c>
      <c r="E1484" s="1">
        <v>122.1895</v>
      </c>
      <c r="F1484" s="1">
        <v>121.3409</v>
      </c>
      <c r="G1484" s="1">
        <v>121.76519999999999</v>
      </c>
      <c r="H1484" s="3">
        <v>10831</v>
      </c>
      <c r="I1484" s="4">
        <f t="shared" si="94"/>
        <v>0.34906605044544631</v>
      </c>
      <c r="J1484" s="10">
        <f t="shared" si="95"/>
        <v>0.69691786706458292</v>
      </c>
    </row>
    <row r="1485" spans="1:10" x14ac:dyDescent="0.3">
      <c r="A1485" s="2" t="s">
        <v>981</v>
      </c>
      <c r="B1485" s="6">
        <f t="shared" si="92"/>
        <v>2</v>
      </c>
      <c r="C1485" s="6">
        <f t="shared" si="93"/>
        <v>29</v>
      </c>
      <c r="D1485" s="1">
        <v>121.76519999999999</v>
      </c>
      <c r="E1485" s="1">
        <v>122.1895</v>
      </c>
      <c r="F1485" s="1">
        <v>120.0681</v>
      </c>
      <c r="G1485" s="1">
        <v>120.4924</v>
      </c>
      <c r="H1485" s="3">
        <v>12968</v>
      </c>
      <c r="I1485" s="4">
        <f t="shared" si="94"/>
        <v>-1.0507919763719049</v>
      </c>
      <c r="J1485" s="10">
        <f t="shared" si="95"/>
        <v>1.7514036517353626</v>
      </c>
    </row>
    <row r="1486" spans="1:10" x14ac:dyDescent="0.3">
      <c r="A1486" s="2" t="s">
        <v>980</v>
      </c>
      <c r="B1486" s="6">
        <f t="shared" si="92"/>
        <v>3</v>
      </c>
      <c r="C1486" s="6">
        <f t="shared" si="93"/>
        <v>30</v>
      </c>
      <c r="D1486" s="1">
        <v>120.91670000000001</v>
      </c>
      <c r="E1486" s="1">
        <v>122.1895</v>
      </c>
      <c r="F1486" s="1">
        <v>120.4924</v>
      </c>
      <c r="G1486" s="1">
        <v>120.91670000000001</v>
      </c>
      <c r="H1486" s="3">
        <v>14713</v>
      </c>
      <c r="I1486" s="4">
        <f t="shared" si="94"/>
        <v>0.35151983658393815</v>
      </c>
      <c r="J1486" s="10">
        <f t="shared" si="95"/>
        <v>1.3986437929910336</v>
      </c>
    </row>
    <row r="1487" spans="1:10" x14ac:dyDescent="0.3">
      <c r="A1487" s="2" t="s">
        <v>979</v>
      </c>
      <c r="B1487" s="6">
        <f t="shared" si="92"/>
        <v>4</v>
      </c>
      <c r="C1487" s="6">
        <f t="shared" si="93"/>
        <v>31</v>
      </c>
      <c r="D1487" s="1">
        <v>120.4924</v>
      </c>
      <c r="E1487" s="1">
        <v>122.1895</v>
      </c>
      <c r="F1487" s="1">
        <v>119.6439</v>
      </c>
      <c r="G1487" s="1">
        <v>121.3409</v>
      </c>
      <c r="H1487" s="3">
        <v>18677</v>
      </c>
      <c r="I1487" s="4">
        <f t="shared" si="94"/>
        <v>0.35020608934251501</v>
      </c>
      <c r="J1487" s="10">
        <f t="shared" si="95"/>
        <v>2.1053287308340121</v>
      </c>
    </row>
    <row r="1488" spans="1:10" x14ac:dyDescent="0.3">
      <c r="A1488" s="2" t="s">
        <v>978</v>
      </c>
      <c r="B1488" s="6">
        <f t="shared" si="92"/>
        <v>1</v>
      </c>
      <c r="C1488" s="6">
        <f t="shared" si="93"/>
        <v>4</v>
      </c>
      <c r="D1488" s="1">
        <v>120.91670000000001</v>
      </c>
      <c r="E1488" s="1">
        <v>121.76519999999999</v>
      </c>
      <c r="F1488" s="1">
        <v>117.9468</v>
      </c>
      <c r="G1488" s="1">
        <v>118.3711</v>
      </c>
      <c r="H1488" s="3">
        <v>43800</v>
      </c>
      <c r="I1488" s="4">
        <f t="shared" si="94"/>
        <v>-2.47793348437424</v>
      </c>
      <c r="J1488" s="10">
        <f t="shared" si="95"/>
        <v>3.1860924820214285</v>
      </c>
    </row>
    <row r="1489" spans="1:10" x14ac:dyDescent="0.3">
      <c r="A1489" s="2" t="s">
        <v>977</v>
      </c>
      <c r="B1489" s="6">
        <f t="shared" si="92"/>
        <v>2</v>
      </c>
      <c r="C1489" s="6">
        <f t="shared" si="93"/>
        <v>5</v>
      </c>
      <c r="D1489" s="1">
        <v>117.9468</v>
      </c>
      <c r="E1489" s="1">
        <v>118.7953</v>
      </c>
      <c r="F1489" s="1">
        <v>116.2497</v>
      </c>
      <c r="G1489" s="1">
        <v>117.09820000000001</v>
      </c>
      <c r="H1489" s="3">
        <v>46502</v>
      </c>
      <c r="I1489" s="4">
        <f t="shared" si="94"/>
        <v>-1.0811705809623187</v>
      </c>
      <c r="J1489" s="10">
        <f t="shared" si="95"/>
        <v>2.1661380037399698</v>
      </c>
    </row>
    <row r="1490" spans="1:10" x14ac:dyDescent="0.3">
      <c r="A1490" s="2" t="s">
        <v>976</v>
      </c>
      <c r="B1490" s="6">
        <f t="shared" si="92"/>
        <v>3</v>
      </c>
      <c r="C1490" s="6">
        <f t="shared" si="93"/>
        <v>6</v>
      </c>
      <c r="D1490" s="1">
        <v>117.09820000000001</v>
      </c>
      <c r="E1490" s="1">
        <v>117.09820000000001</v>
      </c>
      <c r="F1490" s="1">
        <v>114.5526</v>
      </c>
      <c r="G1490" s="1">
        <v>114.9769</v>
      </c>
      <c r="H1490" s="3">
        <v>53873</v>
      </c>
      <c r="I1490" s="4">
        <f t="shared" si="94"/>
        <v>-1.8281660387119967</v>
      </c>
      <c r="J1490" s="10">
        <f t="shared" si="95"/>
        <v>2.19787928542361</v>
      </c>
    </row>
    <row r="1491" spans="1:10" x14ac:dyDescent="0.3">
      <c r="A1491" s="2" t="s">
        <v>975</v>
      </c>
      <c r="B1491" s="6">
        <f t="shared" si="92"/>
        <v>4</v>
      </c>
      <c r="C1491" s="6">
        <f t="shared" si="93"/>
        <v>7</v>
      </c>
      <c r="D1491" s="1">
        <v>114.1284</v>
      </c>
      <c r="E1491" s="1">
        <v>114.5526</v>
      </c>
      <c r="F1491" s="1">
        <v>110.7342</v>
      </c>
      <c r="G1491" s="1">
        <v>112.8556</v>
      </c>
      <c r="H1491" s="3">
        <v>63475</v>
      </c>
      <c r="I1491" s="4">
        <f t="shared" si="94"/>
        <v>-1.8622113194809042</v>
      </c>
      <c r="J1491" s="10">
        <f t="shared" si="95"/>
        <v>3.3901371062990777</v>
      </c>
    </row>
    <row r="1492" spans="1:10" x14ac:dyDescent="0.3">
      <c r="A1492" s="2" t="s">
        <v>974</v>
      </c>
      <c r="B1492" s="6">
        <f t="shared" si="92"/>
        <v>5</v>
      </c>
      <c r="C1492" s="6">
        <f t="shared" si="93"/>
        <v>8</v>
      </c>
      <c r="D1492" s="1">
        <v>112.00700000000001</v>
      </c>
      <c r="E1492" s="1">
        <v>114.5526</v>
      </c>
      <c r="F1492" s="1">
        <v>112.00700000000001</v>
      </c>
      <c r="G1492" s="1">
        <v>113.7041</v>
      </c>
      <c r="H1492" s="3">
        <v>52641</v>
      </c>
      <c r="I1492" s="4">
        <f t="shared" si="94"/>
        <v>0.74903344866290644</v>
      </c>
      <c r="J1492" s="10">
        <f t="shared" si="95"/>
        <v>2.2472736811872314</v>
      </c>
    </row>
    <row r="1493" spans="1:10" x14ac:dyDescent="0.3">
      <c r="A1493" s="2" t="s">
        <v>973</v>
      </c>
      <c r="B1493" s="6">
        <f t="shared" si="92"/>
        <v>1</v>
      </c>
      <c r="C1493" s="6">
        <f t="shared" si="93"/>
        <v>11</v>
      </c>
      <c r="D1493" s="1">
        <v>112.8556</v>
      </c>
      <c r="E1493" s="1">
        <v>114.1284</v>
      </c>
      <c r="F1493" s="1">
        <v>110.7342</v>
      </c>
      <c r="G1493" s="1">
        <v>112.8556</v>
      </c>
      <c r="H1493" s="3">
        <v>48536</v>
      </c>
      <c r="I1493" s="4">
        <f t="shared" si="94"/>
        <v>-0.74903344866290755</v>
      </c>
      <c r="J1493" s="10">
        <f t="shared" si="95"/>
        <v>3.0191395275282389</v>
      </c>
    </row>
    <row r="1494" spans="1:10" x14ac:dyDescent="0.3">
      <c r="A1494" s="2" t="s">
        <v>972</v>
      </c>
      <c r="B1494" s="6">
        <f t="shared" si="92"/>
        <v>2</v>
      </c>
      <c r="C1494" s="6">
        <f t="shared" si="93"/>
        <v>12</v>
      </c>
      <c r="D1494" s="1">
        <v>112.8556</v>
      </c>
      <c r="E1494" s="1">
        <v>113.7041</v>
      </c>
      <c r="F1494" s="1">
        <v>111.5827</v>
      </c>
      <c r="G1494" s="1">
        <v>112.8556</v>
      </c>
      <c r="H1494" s="3">
        <v>35133</v>
      </c>
      <c r="I1494" s="4">
        <f t="shared" si="94"/>
        <v>0</v>
      </c>
      <c r="J1494" s="10">
        <f t="shared" si="95"/>
        <v>1.8833439903315727</v>
      </c>
    </row>
    <row r="1495" spans="1:10" x14ac:dyDescent="0.3">
      <c r="A1495" s="2" t="s">
        <v>971</v>
      </c>
      <c r="B1495" s="6">
        <f t="shared" si="92"/>
        <v>3</v>
      </c>
      <c r="C1495" s="6">
        <f t="shared" si="93"/>
        <v>13</v>
      </c>
      <c r="D1495" s="1">
        <v>113.27979999999999</v>
      </c>
      <c r="E1495" s="1">
        <v>114.9769</v>
      </c>
      <c r="F1495" s="1">
        <v>112.8556</v>
      </c>
      <c r="G1495" s="1">
        <v>113.27979999999999</v>
      </c>
      <c r="H1495" s="3">
        <v>50237</v>
      </c>
      <c r="I1495" s="4">
        <f t="shared" si="94"/>
        <v>0.37517389808974499</v>
      </c>
      <c r="J1495" s="10">
        <f t="shared" si="95"/>
        <v>1.8622113194809153</v>
      </c>
    </row>
    <row r="1496" spans="1:10" x14ac:dyDescent="0.3">
      <c r="A1496" s="2" t="s">
        <v>970</v>
      </c>
      <c r="B1496" s="6">
        <f t="shared" si="92"/>
        <v>4</v>
      </c>
      <c r="C1496" s="6">
        <f t="shared" si="93"/>
        <v>14</v>
      </c>
      <c r="D1496" s="1">
        <v>110.7342</v>
      </c>
      <c r="E1496" s="1">
        <v>112.00700000000001</v>
      </c>
      <c r="F1496" s="1">
        <v>110.7342</v>
      </c>
      <c r="G1496" s="1">
        <v>111.5827</v>
      </c>
      <c r="H1496" s="3">
        <v>39498</v>
      </c>
      <c r="I1496" s="4">
        <f t="shared" si="94"/>
        <v>-1.509484439758406</v>
      </c>
      <c r="J1496" s="10">
        <f t="shared" si="95"/>
        <v>1.1428634251118344</v>
      </c>
    </row>
    <row r="1497" spans="1:10" x14ac:dyDescent="0.3">
      <c r="A1497" s="2" t="s">
        <v>969</v>
      </c>
      <c r="B1497" s="6">
        <f t="shared" si="92"/>
        <v>5</v>
      </c>
      <c r="C1497" s="6">
        <f t="shared" si="93"/>
        <v>15</v>
      </c>
      <c r="D1497" s="1">
        <v>116.67400000000001</v>
      </c>
      <c r="E1497" s="1">
        <v>117.09820000000001</v>
      </c>
      <c r="F1497" s="1">
        <v>114.9769</v>
      </c>
      <c r="G1497" s="1">
        <v>116.2497</v>
      </c>
      <c r="H1497" s="3">
        <v>79648</v>
      </c>
      <c r="I1497" s="4">
        <f t="shared" si="94"/>
        <v>4.0974443809430818</v>
      </c>
      <c r="J1497" s="10">
        <f t="shared" si="95"/>
        <v>1.828166038712008</v>
      </c>
    </row>
    <row r="1498" spans="1:10" x14ac:dyDescent="0.3">
      <c r="A1498" s="2" t="s">
        <v>968</v>
      </c>
      <c r="B1498" s="6">
        <f t="shared" si="92"/>
        <v>1</v>
      </c>
      <c r="C1498" s="6">
        <f t="shared" si="93"/>
        <v>18</v>
      </c>
      <c r="D1498" s="1">
        <v>114.5526</v>
      </c>
      <c r="E1498" s="1">
        <v>117.09820000000001</v>
      </c>
      <c r="F1498" s="1">
        <v>114.1284</v>
      </c>
      <c r="G1498" s="1">
        <v>116.2497</v>
      </c>
      <c r="H1498" s="3">
        <v>37008</v>
      </c>
      <c r="I1498" s="4">
        <f t="shared" si="94"/>
        <v>0</v>
      </c>
      <c r="J1498" s="10">
        <f t="shared" si="95"/>
        <v>2.5688768641944542</v>
      </c>
    </row>
    <row r="1499" spans="1:10" x14ac:dyDescent="0.3">
      <c r="A1499" s="2" t="s">
        <v>967</v>
      </c>
      <c r="B1499" s="6">
        <f t="shared" si="92"/>
        <v>2</v>
      </c>
      <c r="C1499" s="6">
        <f t="shared" si="93"/>
        <v>19</v>
      </c>
      <c r="D1499" s="1">
        <v>116.67400000000001</v>
      </c>
      <c r="E1499" s="1">
        <v>117.09820000000001</v>
      </c>
      <c r="F1499" s="1">
        <v>115.4012</v>
      </c>
      <c r="G1499" s="1">
        <v>117.09820000000001</v>
      </c>
      <c r="H1499" s="3">
        <v>24995</v>
      </c>
      <c r="I1499" s="4">
        <f t="shared" si="94"/>
        <v>0.7272435189184997</v>
      </c>
      <c r="J1499" s="10">
        <f t="shared" si="95"/>
        <v>1.4598146374707466</v>
      </c>
    </row>
    <row r="1500" spans="1:10" x14ac:dyDescent="0.3">
      <c r="A1500" s="2" t="s">
        <v>966</v>
      </c>
      <c r="B1500" s="6">
        <f t="shared" si="92"/>
        <v>3</v>
      </c>
      <c r="C1500" s="6">
        <f t="shared" si="93"/>
        <v>20</v>
      </c>
      <c r="D1500" s="1">
        <v>116.67400000000001</v>
      </c>
      <c r="E1500" s="1">
        <v>116.67400000000001</v>
      </c>
      <c r="F1500" s="1">
        <v>113.27979999999999</v>
      </c>
      <c r="G1500" s="1">
        <v>114.1284</v>
      </c>
      <c r="H1500" s="3">
        <v>44423</v>
      </c>
      <c r="I1500" s="4">
        <f t="shared" si="94"/>
        <v>-2.568876864194459</v>
      </c>
      <c r="J1500" s="10">
        <f t="shared" si="95"/>
        <v>2.9522856575651621</v>
      </c>
    </row>
    <row r="1501" spans="1:10" x14ac:dyDescent="0.3">
      <c r="A1501" s="2" t="s">
        <v>965</v>
      </c>
      <c r="B1501" s="6">
        <f t="shared" si="92"/>
        <v>4</v>
      </c>
      <c r="C1501" s="6">
        <f t="shared" si="93"/>
        <v>21</v>
      </c>
      <c r="D1501" s="1">
        <v>113.7041</v>
      </c>
      <c r="E1501" s="1">
        <v>115.8254</v>
      </c>
      <c r="F1501" s="1">
        <v>113.7041</v>
      </c>
      <c r="G1501" s="1">
        <v>114.5526</v>
      </c>
      <c r="H1501" s="3">
        <v>31957</v>
      </c>
      <c r="I1501" s="4">
        <f t="shared" si="94"/>
        <v>0.37099757877084449</v>
      </c>
      <c r="J1501" s="10">
        <f t="shared" si="95"/>
        <v>1.848442486975153</v>
      </c>
    </row>
    <row r="1502" spans="1:10" x14ac:dyDescent="0.3">
      <c r="A1502" s="2" t="s">
        <v>964</v>
      </c>
      <c r="B1502" s="6">
        <f t="shared" si="92"/>
        <v>5</v>
      </c>
      <c r="C1502" s="6">
        <f t="shared" si="93"/>
        <v>22</v>
      </c>
      <c r="D1502" s="1">
        <v>115.8254</v>
      </c>
      <c r="E1502" s="1">
        <v>117.52249999999999</v>
      </c>
      <c r="F1502" s="1">
        <v>115.4012</v>
      </c>
      <c r="G1502" s="1">
        <v>117.52249999999999</v>
      </c>
      <c r="H1502" s="3">
        <v>33926</v>
      </c>
      <c r="I1502" s="4">
        <f t="shared" si="94"/>
        <v>2.5595698460244742</v>
      </c>
      <c r="J1502" s="10">
        <f t="shared" si="95"/>
        <v>1.8215051980715924</v>
      </c>
    </row>
    <row r="1503" spans="1:10" x14ac:dyDescent="0.3">
      <c r="A1503" s="2" t="s">
        <v>963</v>
      </c>
      <c r="B1503" s="6">
        <f t="shared" si="92"/>
        <v>1</v>
      </c>
      <c r="C1503" s="6">
        <f t="shared" si="93"/>
        <v>25</v>
      </c>
      <c r="D1503" s="1">
        <v>118.7953</v>
      </c>
      <c r="E1503" s="1">
        <v>118.7953</v>
      </c>
      <c r="F1503" s="1">
        <v>117.9468</v>
      </c>
      <c r="G1503" s="1">
        <v>118.3711</v>
      </c>
      <c r="H1503" s="3">
        <v>27213</v>
      </c>
      <c r="I1503" s="4">
        <f t="shared" si="94"/>
        <v>0.71948002036147907</v>
      </c>
      <c r="J1503" s="10">
        <f t="shared" si="95"/>
        <v>0.71681685106089443</v>
      </c>
    </row>
    <row r="1504" spans="1:10" x14ac:dyDescent="0.3">
      <c r="A1504" s="2" t="s">
        <v>962</v>
      </c>
      <c r="B1504" s="6">
        <f t="shared" si="92"/>
        <v>2</v>
      </c>
      <c r="C1504" s="6">
        <f t="shared" si="93"/>
        <v>26</v>
      </c>
      <c r="D1504" s="1">
        <v>116.67400000000001</v>
      </c>
      <c r="E1504" s="1">
        <v>117.9468</v>
      </c>
      <c r="F1504" s="1">
        <v>116.2497</v>
      </c>
      <c r="G1504" s="1">
        <v>116.67400000000001</v>
      </c>
      <c r="H1504" s="3">
        <v>24102</v>
      </c>
      <c r="I1504" s="4">
        <f t="shared" si="94"/>
        <v>-1.4440883835003313</v>
      </c>
      <c r="J1504" s="10">
        <f t="shared" si="95"/>
        <v>1.4493211526790795</v>
      </c>
    </row>
    <row r="1505" spans="1:10" x14ac:dyDescent="0.3">
      <c r="A1505" s="2" t="s">
        <v>961</v>
      </c>
      <c r="B1505" s="6">
        <f t="shared" si="92"/>
        <v>3</v>
      </c>
      <c r="C1505" s="6">
        <f t="shared" si="93"/>
        <v>27</v>
      </c>
      <c r="D1505" s="1">
        <v>117.9468</v>
      </c>
      <c r="E1505" s="1">
        <v>118.3711</v>
      </c>
      <c r="F1505" s="1">
        <v>117.52249999999999</v>
      </c>
      <c r="G1505" s="1">
        <v>118.3711</v>
      </c>
      <c r="H1505" s="3">
        <v>24547</v>
      </c>
      <c r="I1505" s="4">
        <f t="shared" si="94"/>
        <v>1.4440883835003395</v>
      </c>
      <c r="J1505" s="10">
        <f t="shared" si="95"/>
        <v>0.71948002036147907</v>
      </c>
    </row>
    <row r="1506" spans="1:10" x14ac:dyDescent="0.3">
      <c r="A1506" s="2" t="s">
        <v>960</v>
      </c>
      <c r="B1506" s="6">
        <f t="shared" si="92"/>
        <v>4</v>
      </c>
      <c r="C1506" s="6">
        <f t="shared" si="93"/>
        <v>28</v>
      </c>
      <c r="D1506" s="1">
        <v>117.09820000000001</v>
      </c>
      <c r="E1506" s="1">
        <v>119.2196</v>
      </c>
      <c r="F1506" s="1">
        <v>117.09820000000001</v>
      </c>
      <c r="G1506" s="1">
        <v>118.7953</v>
      </c>
      <c r="H1506" s="3">
        <v>37913</v>
      </c>
      <c r="I1506" s="4">
        <f t="shared" si="94"/>
        <v>0.35772390385913327</v>
      </c>
      <c r="J1506" s="10">
        <f t="shared" si="95"/>
        <v>1.7954271636237731</v>
      </c>
    </row>
    <row r="1507" spans="1:10" x14ac:dyDescent="0.3">
      <c r="A1507" s="2" t="s">
        <v>959</v>
      </c>
      <c r="B1507" s="6">
        <f t="shared" si="92"/>
        <v>5</v>
      </c>
      <c r="C1507" s="6">
        <f t="shared" si="93"/>
        <v>29</v>
      </c>
      <c r="D1507" s="1">
        <v>117.52249999999999</v>
      </c>
      <c r="E1507" s="1">
        <v>121.3409</v>
      </c>
      <c r="F1507" s="1">
        <v>117.09820000000001</v>
      </c>
      <c r="G1507" s="1">
        <v>121.3409</v>
      </c>
      <c r="H1507" s="3">
        <v>57557</v>
      </c>
      <c r="I1507" s="4">
        <f t="shared" si="94"/>
        <v>2.1202095805151018</v>
      </c>
      <c r="J1507" s="10">
        <f t="shared" si="95"/>
        <v>3.5591040653365562</v>
      </c>
    </row>
    <row r="1508" spans="1:10" x14ac:dyDescent="0.3">
      <c r="A1508" s="2" t="s">
        <v>958</v>
      </c>
      <c r="B1508" s="6">
        <f t="shared" si="92"/>
        <v>6</v>
      </c>
      <c r="C1508" s="6">
        <f t="shared" si="93"/>
        <v>30</v>
      </c>
      <c r="D1508" s="1">
        <v>120.91670000000001</v>
      </c>
      <c r="E1508" s="1">
        <v>121.3409</v>
      </c>
      <c r="F1508" s="1">
        <v>119.6439</v>
      </c>
      <c r="G1508" s="1">
        <v>120.4924</v>
      </c>
      <c r="H1508" s="3">
        <v>11865</v>
      </c>
      <c r="I1508" s="4">
        <f t="shared" si="94"/>
        <v>-0.70172592592647232</v>
      </c>
      <c r="J1508" s="10">
        <f t="shared" si="95"/>
        <v>1.4084108637694315</v>
      </c>
    </row>
    <row r="1509" spans="1:10" x14ac:dyDescent="0.3">
      <c r="A1509" s="2" t="s">
        <v>957</v>
      </c>
      <c r="B1509" s="6">
        <f t="shared" si="92"/>
        <v>1</v>
      </c>
      <c r="C1509" s="6">
        <f t="shared" si="93"/>
        <v>1</v>
      </c>
      <c r="D1509" s="1">
        <v>122.1895</v>
      </c>
      <c r="E1509" s="1">
        <v>122.1895</v>
      </c>
      <c r="F1509" s="1">
        <v>120.0681</v>
      </c>
      <c r="G1509" s="1">
        <v>122.1895</v>
      </c>
      <c r="H1509" s="3">
        <v>43828</v>
      </c>
      <c r="I1509" s="4">
        <f t="shared" si="94"/>
        <v>1.3986437929910336</v>
      </c>
      <c r="J1509" s="10">
        <f t="shared" si="95"/>
        <v>1.7514036517353626</v>
      </c>
    </row>
    <row r="1510" spans="1:10" x14ac:dyDescent="0.3">
      <c r="A1510" s="2" t="s">
        <v>956</v>
      </c>
      <c r="B1510" s="6">
        <f t="shared" si="92"/>
        <v>2</v>
      </c>
      <c r="C1510" s="6">
        <f t="shared" si="93"/>
        <v>2</v>
      </c>
      <c r="D1510" s="1">
        <v>122.1895</v>
      </c>
      <c r="E1510" s="1">
        <v>122.61369999999999</v>
      </c>
      <c r="F1510" s="1">
        <v>120.0681</v>
      </c>
      <c r="G1510" s="1">
        <v>120.91670000000001</v>
      </c>
      <c r="H1510" s="3">
        <v>25400</v>
      </c>
      <c r="I1510" s="4">
        <f t="shared" si="94"/>
        <v>-1.0471239564071024</v>
      </c>
      <c r="J1510" s="10">
        <f t="shared" si="95"/>
        <v>2.0979680958095037</v>
      </c>
    </row>
    <row r="1511" spans="1:10" x14ac:dyDescent="0.3">
      <c r="A1511" s="2" t="s">
        <v>955</v>
      </c>
      <c r="B1511" s="6">
        <f t="shared" si="92"/>
        <v>3</v>
      </c>
      <c r="C1511" s="6">
        <f t="shared" si="93"/>
        <v>3</v>
      </c>
      <c r="D1511" s="1">
        <v>123.038</v>
      </c>
      <c r="E1511" s="1">
        <v>123.8865</v>
      </c>
      <c r="F1511" s="1">
        <v>122.61369999999999</v>
      </c>
      <c r="G1511" s="1">
        <v>123.8865</v>
      </c>
      <c r="H1511" s="3">
        <v>71652</v>
      </c>
      <c r="I1511" s="4">
        <f t="shared" si="94"/>
        <v>2.4263945092778951</v>
      </c>
      <c r="J1511" s="10">
        <f t="shared" si="95"/>
        <v>1.0327061087966569</v>
      </c>
    </row>
    <row r="1512" spans="1:10" x14ac:dyDescent="0.3">
      <c r="A1512" s="2" t="s">
        <v>954</v>
      </c>
      <c r="B1512" s="6">
        <f t="shared" si="92"/>
        <v>1</v>
      </c>
      <c r="C1512" s="6">
        <f t="shared" si="93"/>
        <v>15</v>
      </c>
      <c r="D1512" s="1">
        <v>120.4924</v>
      </c>
      <c r="E1512" s="1">
        <v>124.3108</v>
      </c>
      <c r="F1512" s="1">
        <v>120.4924</v>
      </c>
      <c r="G1512" s="1">
        <v>123.038</v>
      </c>
      <c r="H1512" s="3">
        <v>77064</v>
      </c>
      <c r="I1512" s="4">
        <f t="shared" si="94"/>
        <v>-0.68725731121199829</v>
      </c>
      <c r="J1512" s="10">
        <f t="shared" si="95"/>
        <v>3.1198200904748554</v>
      </c>
    </row>
    <row r="1513" spans="1:10" x14ac:dyDescent="0.3">
      <c r="A1513" s="2" t="s">
        <v>953</v>
      </c>
      <c r="B1513" s="6">
        <f t="shared" si="92"/>
        <v>2</v>
      </c>
      <c r="C1513" s="6">
        <f t="shared" si="93"/>
        <v>16</v>
      </c>
      <c r="D1513" s="1">
        <v>123.8865</v>
      </c>
      <c r="E1513" s="1">
        <v>125.5836</v>
      </c>
      <c r="F1513" s="1">
        <v>123.4623</v>
      </c>
      <c r="G1513" s="1">
        <v>125.15940000000001</v>
      </c>
      <c r="H1513" s="3">
        <v>56361</v>
      </c>
      <c r="I1513" s="4">
        <f t="shared" si="94"/>
        <v>1.7094874176577641</v>
      </c>
      <c r="J1513" s="10">
        <f t="shared" si="95"/>
        <v>1.7035825952406825</v>
      </c>
    </row>
    <row r="1514" spans="1:10" x14ac:dyDescent="0.3">
      <c r="A1514" s="2" t="s">
        <v>952</v>
      </c>
      <c r="B1514" s="6">
        <f t="shared" si="92"/>
        <v>3</v>
      </c>
      <c r="C1514" s="6">
        <f t="shared" si="93"/>
        <v>17</v>
      </c>
      <c r="D1514" s="1">
        <v>126.43219999999999</v>
      </c>
      <c r="E1514" s="1">
        <v>126.43219999999999</v>
      </c>
      <c r="F1514" s="1">
        <v>124.7351</v>
      </c>
      <c r="G1514" s="1">
        <v>125.5836</v>
      </c>
      <c r="H1514" s="3">
        <v>38486</v>
      </c>
      <c r="I1514" s="4">
        <f t="shared" si="94"/>
        <v>0.33835473349253081</v>
      </c>
      <c r="J1514" s="10">
        <f t="shared" si="95"/>
        <v>1.351390748525281</v>
      </c>
    </row>
    <row r="1515" spans="1:10" x14ac:dyDescent="0.3">
      <c r="A1515" s="2" t="s">
        <v>951</v>
      </c>
      <c r="B1515" s="6">
        <f t="shared" si="92"/>
        <v>4</v>
      </c>
      <c r="C1515" s="6">
        <f t="shared" si="93"/>
        <v>18</v>
      </c>
      <c r="D1515" s="1">
        <v>127.2807</v>
      </c>
      <c r="E1515" s="1">
        <v>128.1292</v>
      </c>
      <c r="F1515" s="1">
        <v>126.85639999999999</v>
      </c>
      <c r="G1515" s="1">
        <v>128.1292</v>
      </c>
      <c r="H1515" s="3">
        <v>61877</v>
      </c>
      <c r="I1515" s="4">
        <f t="shared" si="94"/>
        <v>2.0067457582947013</v>
      </c>
      <c r="J1515" s="10">
        <f t="shared" si="95"/>
        <v>0.99833917793537463</v>
      </c>
    </row>
    <row r="1516" spans="1:10" x14ac:dyDescent="0.3">
      <c r="A1516" s="2" t="s">
        <v>950</v>
      </c>
      <c r="B1516" s="6">
        <f t="shared" si="92"/>
        <v>5</v>
      </c>
      <c r="C1516" s="6">
        <f t="shared" si="93"/>
        <v>19</v>
      </c>
      <c r="D1516" s="1">
        <v>126.43219999999999</v>
      </c>
      <c r="E1516" s="1">
        <v>128.1292</v>
      </c>
      <c r="F1516" s="1">
        <v>126.43219999999999</v>
      </c>
      <c r="G1516" s="1">
        <v>128.1292</v>
      </c>
      <c r="H1516" s="3">
        <v>37444</v>
      </c>
      <c r="I1516" s="4">
        <f t="shared" si="94"/>
        <v>0</v>
      </c>
      <c r="J1516" s="10">
        <f t="shared" si="95"/>
        <v>1.3332933737474491</v>
      </c>
    </row>
    <row r="1517" spans="1:10" x14ac:dyDescent="0.3">
      <c r="A1517" s="2" t="s">
        <v>949</v>
      </c>
      <c r="B1517" s="6">
        <f t="shared" si="92"/>
        <v>1</v>
      </c>
      <c r="C1517" s="6">
        <f t="shared" si="93"/>
        <v>22</v>
      </c>
      <c r="D1517" s="1">
        <v>126.85639999999999</v>
      </c>
      <c r="E1517" s="1">
        <v>129.40199999999999</v>
      </c>
      <c r="F1517" s="1">
        <v>126.85639999999999</v>
      </c>
      <c r="G1517" s="1">
        <v>128.1292</v>
      </c>
      <c r="H1517" s="3">
        <v>29751</v>
      </c>
      <c r="I1517" s="4">
        <f t="shared" si="94"/>
        <v>0</v>
      </c>
      <c r="J1517" s="10">
        <f t="shared" si="95"/>
        <v>1.9868099834043873</v>
      </c>
    </row>
    <row r="1518" spans="1:10" x14ac:dyDescent="0.3">
      <c r="A1518" s="2" t="s">
        <v>948</v>
      </c>
      <c r="B1518" s="6">
        <f t="shared" si="92"/>
        <v>2</v>
      </c>
      <c r="C1518" s="6">
        <f t="shared" si="93"/>
        <v>23</v>
      </c>
      <c r="D1518" s="1">
        <v>127.705</v>
      </c>
      <c r="E1518" s="1">
        <v>128.1292</v>
      </c>
      <c r="F1518" s="1">
        <v>126.43219999999999</v>
      </c>
      <c r="G1518" s="1">
        <v>126.85639999999999</v>
      </c>
      <c r="H1518" s="3">
        <v>22500</v>
      </c>
      <c r="I1518" s="4">
        <f t="shared" si="94"/>
        <v>-0.99833917793537463</v>
      </c>
      <c r="J1518" s="10">
        <f t="shared" si="95"/>
        <v>1.3332933737474491</v>
      </c>
    </row>
    <row r="1519" spans="1:10" x14ac:dyDescent="0.3">
      <c r="A1519" s="2" t="s">
        <v>947</v>
      </c>
      <c r="B1519" s="6">
        <f t="shared" si="92"/>
        <v>3</v>
      </c>
      <c r="C1519" s="6">
        <f t="shared" si="93"/>
        <v>24</v>
      </c>
      <c r="D1519" s="1">
        <v>126.85639999999999</v>
      </c>
      <c r="E1519" s="1">
        <v>127.705</v>
      </c>
      <c r="F1519" s="1">
        <v>124.7351</v>
      </c>
      <c r="G1519" s="1">
        <v>125.5836</v>
      </c>
      <c r="H1519" s="3">
        <v>22082</v>
      </c>
      <c r="I1519" s="4">
        <f t="shared" si="94"/>
        <v>-1.0084065803593283</v>
      </c>
      <c r="J1519" s="10">
        <f t="shared" si="95"/>
        <v>2.3530627919318632</v>
      </c>
    </row>
    <row r="1520" spans="1:10" x14ac:dyDescent="0.3">
      <c r="A1520" s="2" t="s">
        <v>946</v>
      </c>
      <c r="B1520" s="6">
        <f t="shared" si="92"/>
        <v>4</v>
      </c>
      <c r="C1520" s="6">
        <f t="shared" si="93"/>
        <v>25</v>
      </c>
      <c r="D1520" s="1">
        <v>126.43219999999999</v>
      </c>
      <c r="E1520" s="1">
        <v>128.1292</v>
      </c>
      <c r="F1520" s="1">
        <v>126.00790000000001</v>
      </c>
      <c r="G1520" s="1">
        <v>127.705</v>
      </c>
      <c r="H1520" s="3">
        <v>25233</v>
      </c>
      <c r="I1520" s="4">
        <f t="shared" si="94"/>
        <v>1.6751244279538562</v>
      </c>
      <c r="J1520" s="10">
        <f t="shared" si="95"/>
        <v>1.6694526444495903</v>
      </c>
    </row>
    <row r="1521" spans="1:10" x14ac:dyDescent="0.3">
      <c r="A1521" s="2" t="s">
        <v>945</v>
      </c>
      <c r="B1521" s="6">
        <f t="shared" si="92"/>
        <v>5</v>
      </c>
      <c r="C1521" s="6">
        <f t="shared" si="93"/>
        <v>26</v>
      </c>
      <c r="D1521" s="1">
        <v>128.1292</v>
      </c>
      <c r="E1521" s="1">
        <v>128.55350000000001</v>
      </c>
      <c r="F1521" s="1">
        <v>125.5836</v>
      </c>
      <c r="G1521" s="1">
        <v>126.43219999999999</v>
      </c>
      <c r="H1521" s="3">
        <v>46425</v>
      </c>
      <c r="I1521" s="4">
        <f t="shared" si="94"/>
        <v>-1.0016720434065813</v>
      </c>
      <c r="J1521" s="10">
        <f t="shared" si="95"/>
        <v>2.3373487841010649</v>
      </c>
    </row>
    <row r="1522" spans="1:10" x14ac:dyDescent="0.3">
      <c r="A1522" s="2" t="s">
        <v>944</v>
      </c>
      <c r="B1522" s="6">
        <f t="shared" si="92"/>
        <v>2</v>
      </c>
      <c r="C1522" s="6">
        <f t="shared" si="93"/>
        <v>1</v>
      </c>
      <c r="D1522" s="1">
        <v>126.00790000000001</v>
      </c>
      <c r="E1522" s="1">
        <v>128.9778</v>
      </c>
      <c r="F1522" s="1">
        <v>126.00790000000001</v>
      </c>
      <c r="G1522" s="1">
        <v>128.9778</v>
      </c>
      <c r="H1522" s="3">
        <v>44046</v>
      </c>
      <c r="I1522" s="4">
        <f t="shared" si="94"/>
        <v>1.9934100422978334</v>
      </c>
      <c r="J1522" s="10">
        <f t="shared" si="95"/>
        <v>2.3295693129999835</v>
      </c>
    </row>
    <row r="1523" spans="1:10" x14ac:dyDescent="0.3">
      <c r="A1523" s="2" t="s">
        <v>943</v>
      </c>
      <c r="B1523" s="6">
        <f t="shared" si="92"/>
        <v>3</v>
      </c>
      <c r="C1523" s="6">
        <f t="shared" si="93"/>
        <v>2</v>
      </c>
      <c r="D1523" s="1">
        <v>130.67490000000001</v>
      </c>
      <c r="E1523" s="1">
        <v>131.09909999999999</v>
      </c>
      <c r="F1523" s="1">
        <v>129.8263</v>
      </c>
      <c r="G1523" s="1">
        <v>129.8263</v>
      </c>
      <c r="H1523" s="3">
        <v>36101</v>
      </c>
      <c r="I1523" s="4">
        <f t="shared" si="94"/>
        <v>0.6557106631219487</v>
      </c>
      <c r="J1523" s="10">
        <f t="shared" si="95"/>
        <v>0.97561225975992849</v>
      </c>
    </row>
    <row r="1524" spans="1:10" x14ac:dyDescent="0.3">
      <c r="A1524" s="2" t="s">
        <v>942</v>
      </c>
      <c r="B1524" s="6">
        <f t="shared" si="92"/>
        <v>4</v>
      </c>
      <c r="C1524" s="6">
        <f t="shared" si="93"/>
        <v>3</v>
      </c>
      <c r="D1524" s="1">
        <v>130.67490000000001</v>
      </c>
      <c r="E1524" s="1">
        <v>131.09909999999999</v>
      </c>
      <c r="F1524" s="1">
        <v>129.8263</v>
      </c>
      <c r="G1524" s="1">
        <v>130.67490000000001</v>
      </c>
      <c r="H1524" s="3">
        <v>28867</v>
      </c>
      <c r="I1524" s="4">
        <f t="shared" si="94"/>
        <v>0.65151561814427628</v>
      </c>
      <c r="J1524" s="10">
        <f t="shared" si="95"/>
        <v>0.97561225975992849</v>
      </c>
    </row>
    <row r="1525" spans="1:10" x14ac:dyDescent="0.3">
      <c r="A1525" s="2" t="s">
        <v>941</v>
      </c>
      <c r="B1525" s="6">
        <f t="shared" si="92"/>
        <v>5</v>
      </c>
      <c r="C1525" s="6">
        <f t="shared" si="93"/>
        <v>4</v>
      </c>
      <c r="D1525" s="1">
        <v>129.8263</v>
      </c>
      <c r="E1525" s="1">
        <v>130.25059999999999</v>
      </c>
      <c r="F1525" s="1">
        <v>128.55350000000001</v>
      </c>
      <c r="G1525" s="1">
        <v>129.40199999999999</v>
      </c>
      <c r="H1525" s="3">
        <v>37794</v>
      </c>
      <c r="I1525" s="4">
        <f t="shared" si="94"/>
        <v>-0.97887214434758918</v>
      </c>
      <c r="J1525" s="10">
        <f t="shared" si="95"/>
        <v>1.3115127047505204</v>
      </c>
    </row>
    <row r="1526" spans="1:10" x14ac:dyDescent="0.3">
      <c r="A1526" s="2" t="s">
        <v>940</v>
      </c>
      <c r="B1526" s="6">
        <f t="shared" si="92"/>
        <v>1</v>
      </c>
      <c r="C1526" s="6">
        <f t="shared" si="93"/>
        <v>7</v>
      </c>
      <c r="D1526" s="1">
        <v>129.40199999999999</v>
      </c>
      <c r="E1526" s="1">
        <v>130.25059999999999</v>
      </c>
      <c r="F1526" s="1">
        <v>128.1292</v>
      </c>
      <c r="G1526" s="1">
        <v>128.9778</v>
      </c>
      <c r="H1526" s="3">
        <v>24052</v>
      </c>
      <c r="I1526" s="4">
        <f t="shared" si="94"/>
        <v>-0.32835413691862608</v>
      </c>
      <c r="J1526" s="10">
        <f t="shared" si="95"/>
        <v>1.6421157305568819</v>
      </c>
    </row>
    <row r="1527" spans="1:10" x14ac:dyDescent="0.3">
      <c r="A1527" s="2" t="s">
        <v>939</v>
      </c>
      <c r="B1527" s="6">
        <f t="shared" si="92"/>
        <v>2</v>
      </c>
      <c r="C1527" s="6">
        <f t="shared" si="93"/>
        <v>8</v>
      </c>
      <c r="D1527" s="1">
        <v>128.1292</v>
      </c>
      <c r="E1527" s="1">
        <v>128.9778</v>
      </c>
      <c r="F1527" s="1">
        <v>126.85639999999999</v>
      </c>
      <c r="G1527" s="1">
        <v>128.9778</v>
      </c>
      <c r="H1527" s="3">
        <v>40643</v>
      </c>
      <c r="I1527" s="4">
        <f t="shared" si="94"/>
        <v>0</v>
      </c>
      <c r="J1527" s="10">
        <f t="shared" si="95"/>
        <v>1.6584558464857606</v>
      </c>
    </row>
    <row r="1528" spans="1:10" x14ac:dyDescent="0.3">
      <c r="A1528" s="2" t="s">
        <v>938</v>
      </c>
      <c r="B1528" s="6">
        <f t="shared" si="92"/>
        <v>3</v>
      </c>
      <c r="C1528" s="6">
        <f t="shared" si="93"/>
        <v>9</v>
      </c>
      <c r="D1528" s="1">
        <v>128.9778</v>
      </c>
      <c r="E1528" s="1">
        <v>129.8263</v>
      </c>
      <c r="F1528" s="1">
        <v>127.705</v>
      </c>
      <c r="G1528" s="1">
        <v>129.8263</v>
      </c>
      <c r="H1528" s="3">
        <v>24634</v>
      </c>
      <c r="I1528" s="4">
        <f t="shared" si="94"/>
        <v>0.6557106631219487</v>
      </c>
      <c r="J1528" s="10">
        <f t="shared" si="95"/>
        <v>1.6474486620131803</v>
      </c>
    </row>
    <row r="1529" spans="1:10" x14ac:dyDescent="0.3">
      <c r="A1529" s="2" t="s">
        <v>937</v>
      </c>
      <c r="B1529" s="6">
        <f t="shared" si="92"/>
        <v>4</v>
      </c>
      <c r="C1529" s="6">
        <f t="shared" si="93"/>
        <v>10</v>
      </c>
      <c r="D1529" s="1">
        <v>129.8263</v>
      </c>
      <c r="E1529" s="1">
        <v>131.09909999999999</v>
      </c>
      <c r="F1529" s="1">
        <v>128.55350000000001</v>
      </c>
      <c r="G1529" s="1">
        <v>131.09909999999999</v>
      </c>
      <c r="H1529" s="3">
        <v>31343</v>
      </c>
      <c r="I1529" s="4">
        <f t="shared" si="94"/>
        <v>0.97561225975992849</v>
      </c>
      <c r="J1529" s="10">
        <f t="shared" si="95"/>
        <v>1.960836565625899</v>
      </c>
    </row>
    <row r="1530" spans="1:10" x14ac:dyDescent="0.3">
      <c r="A1530" s="2" t="s">
        <v>936</v>
      </c>
      <c r="B1530" s="6">
        <f t="shared" si="92"/>
        <v>5</v>
      </c>
      <c r="C1530" s="6">
        <f t="shared" si="93"/>
        <v>11</v>
      </c>
      <c r="D1530" s="1">
        <v>131.09909999999999</v>
      </c>
      <c r="E1530" s="1">
        <v>131.52340000000001</v>
      </c>
      <c r="F1530" s="1">
        <v>129.8263</v>
      </c>
      <c r="G1530" s="1">
        <v>131.52340000000001</v>
      </c>
      <c r="H1530" s="3">
        <v>31297</v>
      </c>
      <c r="I1530" s="4">
        <f t="shared" si="94"/>
        <v>0.3231256797700357</v>
      </c>
      <c r="J1530" s="10">
        <f t="shared" si="95"/>
        <v>1.2987379395299699</v>
      </c>
    </row>
    <row r="1531" spans="1:10" x14ac:dyDescent="0.3">
      <c r="A1531" s="2" t="s">
        <v>935</v>
      </c>
      <c r="B1531" s="6">
        <f t="shared" si="92"/>
        <v>1</v>
      </c>
      <c r="C1531" s="6">
        <f t="shared" si="93"/>
        <v>14</v>
      </c>
      <c r="D1531" s="1">
        <v>132.7962</v>
      </c>
      <c r="E1531" s="1">
        <v>133.6447</v>
      </c>
      <c r="F1531" s="1">
        <v>131.9477</v>
      </c>
      <c r="G1531" s="1">
        <v>132.37190000000001</v>
      </c>
      <c r="H1531" s="3">
        <v>32987</v>
      </c>
      <c r="I1531" s="4">
        <f t="shared" si="94"/>
        <v>0.6430602772956473</v>
      </c>
      <c r="J1531" s="10">
        <f t="shared" si="95"/>
        <v>1.2779154028784672</v>
      </c>
    </row>
    <row r="1532" spans="1:10" x14ac:dyDescent="0.3">
      <c r="A1532" s="2" t="s">
        <v>934</v>
      </c>
      <c r="B1532" s="6">
        <f t="shared" si="92"/>
        <v>2</v>
      </c>
      <c r="C1532" s="6">
        <f t="shared" si="93"/>
        <v>15</v>
      </c>
      <c r="D1532" s="1">
        <v>131.52340000000001</v>
      </c>
      <c r="E1532" s="1">
        <v>132.7962</v>
      </c>
      <c r="F1532" s="1">
        <v>129.8263</v>
      </c>
      <c r="G1532" s="1">
        <v>131.09909999999999</v>
      </c>
      <c r="H1532" s="3">
        <v>29437</v>
      </c>
      <c r="I1532" s="4">
        <f t="shared" si="94"/>
        <v>-0.96618595706568799</v>
      </c>
      <c r="J1532" s="10">
        <f t="shared" si="95"/>
        <v>2.2618219015168419</v>
      </c>
    </row>
    <row r="1533" spans="1:10" x14ac:dyDescent="0.3">
      <c r="A1533" s="2" t="s">
        <v>933</v>
      </c>
      <c r="B1533" s="6">
        <f t="shared" si="92"/>
        <v>3</v>
      </c>
      <c r="C1533" s="6">
        <f t="shared" si="93"/>
        <v>16</v>
      </c>
      <c r="D1533" s="1">
        <v>131.9477</v>
      </c>
      <c r="E1533" s="1">
        <v>132.37190000000001</v>
      </c>
      <c r="F1533" s="1">
        <v>130.67490000000001</v>
      </c>
      <c r="G1533" s="1">
        <v>132.37190000000001</v>
      </c>
      <c r="H1533" s="3">
        <v>31126</v>
      </c>
      <c r="I1533" s="4">
        <f t="shared" si="94"/>
        <v>0.96618595706568711</v>
      </c>
      <c r="J1533" s="10">
        <f t="shared" si="95"/>
        <v>1.290282598681338</v>
      </c>
    </row>
    <row r="1534" spans="1:10" x14ac:dyDescent="0.3">
      <c r="A1534" s="2" t="s">
        <v>932</v>
      </c>
      <c r="B1534" s="6">
        <f t="shared" si="92"/>
        <v>4</v>
      </c>
      <c r="C1534" s="6">
        <f t="shared" si="93"/>
        <v>17</v>
      </c>
      <c r="D1534" s="1">
        <v>135.34180000000001</v>
      </c>
      <c r="E1534" s="1">
        <v>135.76609999999999</v>
      </c>
      <c r="F1534" s="1">
        <v>133.6447</v>
      </c>
      <c r="G1534" s="1">
        <v>134.4933</v>
      </c>
      <c r="H1534" s="3">
        <v>52228</v>
      </c>
      <c r="I1534" s="4">
        <f t="shared" si="94"/>
        <v>1.5898998346546622</v>
      </c>
      <c r="J1534" s="10">
        <f t="shared" si="95"/>
        <v>1.5748766168719557</v>
      </c>
    </row>
    <row r="1535" spans="1:10" x14ac:dyDescent="0.3">
      <c r="A1535" s="2" t="s">
        <v>931</v>
      </c>
      <c r="B1535" s="6">
        <f t="shared" si="92"/>
        <v>5</v>
      </c>
      <c r="C1535" s="6">
        <f t="shared" si="93"/>
        <v>18</v>
      </c>
      <c r="D1535" s="1">
        <v>134.4933</v>
      </c>
      <c r="E1535" s="1">
        <v>135.34180000000001</v>
      </c>
      <c r="F1535" s="1">
        <v>134.4933</v>
      </c>
      <c r="G1535" s="1">
        <v>135.34180000000001</v>
      </c>
      <c r="H1535" s="3">
        <v>57866</v>
      </c>
      <c r="I1535" s="4">
        <f t="shared" si="94"/>
        <v>0.62890468783489151</v>
      </c>
      <c r="J1535" s="10">
        <f t="shared" si="95"/>
        <v>0.62890468783489151</v>
      </c>
    </row>
    <row r="1536" spans="1:10" x14ac:dyDescent="0.3">
      <c r="A1536" s="2" t="s">
        <v>930</v>
      </c>
      <c r="B1536" s="6">
        <f t="shared" si="92"/>
        <v>1</v>
      </c>
      <c r="C1536" s="6">
        <f t="shared" si="93"/>
        <v>21</v>
      </c>
      <c r="D1536" s="1">
        <v>135.76609999999999</v>
      </c>
      <c r="E1536" s="1">
        <v>135.76609999999999</v>
      </c>
      <c r="F1536" s="1">
        <v>134.06899999999999</v>
      </c>
      <c r="G1536" s="1">
        <v>135.76609999999999</v>
      </c>
      <c r="H1536" s="3">
        <v>27687</v>
      </c>
      <c r="I1536" s="4">
        <f t="shared" si="94"/>
        <v>0.31301215968174056</v>
      </c>
      <c r="J1536" s="10">
        <f t="shared" si="95"/>
        <v>1.2578959354432624</v>
      </c>
    </row>
    <row r="1537" spans="1:10" x14ac:dyDescent="0.3">
      <c r="A1537" s="2" t="s">
        <v>929</v>
      </c>
      <c r="B1537" s="6">
        <f t="shared" si="92"/>
        <v>2</v>
      </c>
      <c r="C1537" s="6">
        <f t="shared" si="93"/>
        <v>22</v>
      </c>
      <c r="D1537" s="1">
        <v>135.34180000000001</v>
      </c>
      <c r="E1537" s="1">
        <v>135.34180000000001</v>
      </c>
      <c r="F1537" s="1">
        <v>133.22049999999999</v>
      </c>
      <c r="G1537" s="1">
        <v>134.4933</v>
      </c>
      <c r="H1537" s="3">
        <v>29303</v>
      </c>
      <c r="I1537" s="4">
        <f t="shared" si="94"/>
        <v>-0.94191684751662752</v>
      </c>
      <c r="J1537" s="10">
        <f t="shared" si="95"/>
        <v>1.5797780384882227</v>
      </c>
    </row>
    <row r="1538" spans="1:10" x14ac:dyDescent="0.3">
      <c r="A1538" s="2" t="s">
        <v>928</v>
      </c>
      <c r="B1538" s="6">
        <f t="shared" si="92"/>
        <v>3</v>
      </c>
      <c r="C1538" s="6">
        <f t="shared" si="93"/>
        <v>23</v>
      </c>
      <c r="D1538" s="1">
        <v>134.4933</v>
      </c>
      <c r="E1538" s="1">
        <v>135.34180000000001</v>
      </c>
      <c r="F1538" s="1">
        <v>134.06899999999999</v>
      </c>
      <c r="G1538" s="1">
        <v>135.34180000000001</v>
      </c>
      <c r="H1538" s="3">
        <v>29439</v>
      </c>
      <c r="I1538" s="4">
        <f t="shared" si="94"/>
        <v>0.62890468783489151</v>
      </c>
      <c r="J1538" s="10">
        <f t="shared" si="95"/>
        <v>0.94488377576152538</v>
      </c>
    </row>
    <row r="1539" spans="1:10" x14ac:dyDescent="0.3">
      <c r="A1539" s="2" t="s">
        <v>927</v>
      </c>
      <c r="B1539" s="6">
        <f t="shared" ref="B1539:B1602" si="96">WEEKDAY(A1539,2)</f>
        <v>4</v>
      </c>
      <c r="C1539" s="6">
        <f t="shared" ref="C1539:C1602" si="97">DAY(A1539)</f>
        <v>24</v>
      </c>
      <c r="D1539" s="1">
        <v>134.06899999999999</v>
      </c>
      <c r="E1539" s="1">
        <v>134.91749999999999</v>
      </c>
      <c r="F1539" s="1">
        <v>133.22049999999999</v>
      </c>
      <c r="G1539" s="1">
        <v>134.4933</v>
      </c>
      <c r="H1539" s="3">
        <v>25198</v>
      </c>
      <c r="I1539" s="4">
        <f t="shared" ref="I1539:I1602" si="98">100*LN(G1539/G1538)</f>
        <v>-0.62890468783488962</v>
      </c>
      <c r="J1539" s="10">
        <f t="shared" ref="J1539:J1602" si="99">100*LN(E1539/F1539)</f>
        <v>1.2657830354612067</v>
      </c>
    </row>
    <row r="1540" spans="1:10" x14ac:dyDescent="0.3">
      <c r="A1540" s="2" t="s">
        <v>926</v>
      </c>
      <c r="B1540" s="6">
        <f t="shared" si="96"/>
        <v>5</v>
      </c>
      <c r="C1540" s="6">
        <f t="shared" si="97"/>
        <v>25</v>
      </c>
      <c r="D1540" s="1">
        <v>134.4933</v>
      </c>
      <c r="E1540" s="1">
        <v>134.91749999999999</v>
      </c>
      <c r="F1540" s="1">
        <v>133.22049999999999</v>
      </c>
      <c r="G1540" s="1">
        <v>134.06899999999999</v>
      </c>
      <c r="H1540" s="3">
        <v>10970</v>
      </c>
      <c r="I1540" s="4">
        <f t="shared" si="98"/>
        <v>-0.31597908792663987</v>
      </c>
      <c r="J1540" s="10">
        <f t="shared" si="99"/>
        <v>1.2657830354612067</v>
      </c>
    </row>
    <row r="1541" spans="1:10" x14ac:dyDescent="0.3">
      <c r="A1541" s="2" t="s">
        <v>925</v>
      </c>
      <c r="B1541" s="6">
        <f t="shared" si="96"/>
        <v>1</v>
      </c>
      <c r="C1541" s="6">
        <f t="shared" si="97"/>
        <v>28</v>
      </c>
      <c r="D1541" s="1">
        <v>134.06899999999999</v>
      </c>
      <c r="E1541" s="1">
        <v>134.91749999999999</v>
      </c>
      <c r="F1541" s="1">
        <v>133.22049999999999</v>
      </c>
      <c r="G1541" s="1">
        <v>134.91749999999999</v>
      </c>
      <c r="H1541" s="3">
        <v>15857</v>
      </c>
      <c r="I1541" s="4">
        <f t="shared" si="98"/>
        <v>0.63088877273451571</v>
      </c>
      <c r="J1541" s="10">
        <f t="shared" si="99"/>
        <v>1.2657830354612067</v>
      </c>
    </row>
    <row r="1542" spans="1:10" x14ac:dyDescent="0.3">
      <c r="A1542" s="2" t="s">
        <v>924</v>
      </c>
      <c r="B1542" s="6">
        <f t="shared" si="96"/>
        <v>2</v>
      </c>
      <c r="C1542" s="6">
        <f t="shared" si="97"/>
        <v>29</v>
      </c>
      <c r="D1542" s="1">
        <v>134.4933</v>
      </c>
      <c r="E1542" s="1">
        <v>135.34180000000001</v>
      </c>
      <c r="F1542" s="1">
        <v>134.06899999999999</v>
      </c>
      <c r="G1542" s="1">
        <v>134.91749999999999</v>
      </c>
      <c r="H1542" s="3">
        <v>19152</v>
      </c>
      <c r="I1542" s="4">
        <f t="shared" si="98"/>
        <v>0</v>
      </c>
      <c r="J1542" s="10">
        <f t="shared" si="99"/>
        <v>0.94488377576152538</v>
      </c>
    </row>
    <row r="1543" spans="1:10" x14ac:dyDescent="0.3">
      <c r="A1543" s="2" t="s">
        <v>923</v>
      </c>
      <c r="B1543" s="6">
        <f t="shared" si="96"/>
        <v>3</v>
      </c>
      <c r="C1543" s="6">
        <f t="shared" si="97"/>
        <v>30</v>
      </c>
      <c r="D1543" s="1">
        <v>134.4933</v>
      </c>
      <c r="E1543" s="1">
        <v>137.4632</v>
      </c>
      <c r="F1543" s="1">
        <v>134.4933</v>
      </c>
      <c r="G1543" s="1">
        <v>137.03890000000001</v>
      </c>
      <c r="H1543" s="3">
        <v>46113</v>
      </c>
      <c r="I1543" s="4">
        <f t="shared" si="98"/>
        <v>1.560134660736205</v>
      </c>
      <c r="J1543" s="10">
        <f t="shared" si="99"/>
        <v>2.1841861247251648</v>
      </c>
    </row>
    <row r="1544" spans="1:10" x14ac:dyDescent="0.3">
      <c r="A1544" s="2" t="s">
        <v>922</v>
      </c>
      <c r="B1544" s="6">
        <f t="shared" si="96"/>
        <v>4</v>
      </c>
      <c r="C1544" s="6">
        <f t="shared" si="97"/>
        <v>31</v>
      </c>
      <c r="D1544" s="1">
        <v>137.4632</v>
      </c>
      <c r="E1544" s="1">
        <v>138.3117</v>
      </c>
      <c r="F1544" s="1">
        <v>134.91749999999999</v>
      </c>
      <c r="G1544" s="1">
        <v>137.4632</v>
      </c>
      <c r="H1544" s="3">
        <v>54094</v>
      </c>
      <c r="I1544" s="4">
        <f t="shared" si="98"/>
        <v>0.30914177918108732</v>
      </c>
      <c r="J1544" s="10">
        <f t="shared" si="99"/>
        <v>2.4846353268112233</v>
      </c>
    </row>
    <row r="1545" spans="1:10" x14ac:dyDescent="0.3">
      <c r="A1545" s="2" t="s">
        <v>921</v>
      </c>
      <c r="B1545" s="6">
        <f t="shared" si="96"/>
        <v>5</v>
      </c>
      <c r="C1545" s="6">
        <f t="shared" si="97"/>
        <v>1</v>
      </c>
      <c r="D1545" s="1">
        <v>136.6146</v>
      </c>
      <c r="E1545" s="1">
        <v>136.6146</v>
      </c>
      <c r="F1545" s="1">
        <v>133.6447</v>
      </c>
      <c r="G1545" s="1">
        <v>134.4933</v>
      </c>
      <c r="H1545" s="3">
        <v>34544</v>
      </c>
      <c r="I1545" s="4">
        <f t="shared" si="98"/>
        <v>-2.1841861247251595</v>
      </c>
      <c r="J1545" s="10">
        <f t="shared" si="99"/>
        <v>2.197903684966124</v>
      </c>
    </row>
    <row r="1546" spans="1:10" x14ac:dyDescent="0.3">
      <c r="A1546" s="2" t="s">
        <v>920</v>
      </c>
      <c r="B1546" s="6">
        <f t="shared" si="96"/>
        <v>3</v>
      </c>
      <c r="C1546" s="6">
        <f t="shared" si="97"/>
        <v>6</v>
      </c>
      <c r="D1546" s="1">
        <v>131.9477</v>
      </c>
      <c r="E1546" s="1">
        <v>132.37190000000001</v>
      </c>
      <c r="F1546" s="1">
        <v>130.25059999999999</v>
      </c>
      <c r="G1546" s="1">
        <v>130.25059999999999</v>
      </c>
      <c r="H1546" s="3">
        <v>63133</v>
      </c>
      <c r="I1546" s="4">
        <f t="shared" si="98"/>
        <v>-3.2054096525957023</v>
      </c>
      <c r="J1546" s="10">
        <f t="shared" si="99"/>
        <v>1.6155098179410448</v>
      </c>
    </row>
    <row r="1547" spans="1:10" x14ac:dyDescent="0.3">
      <c r="A1547" s="2" t="s">
        <v>919</v>
      </c>
      <c r="B1547" s="6">
        <f t="shared" si="96"/>
        <v>4</v>
      </c>
      <c r="C1547" s="6">
        <f t="shared" si="97"/>
        <v>7</v>
      </c>
      <c r="D1547" s="1">
        <v>131.52340000000001</v>
      </c>
      <c r="E1547" s="1">
        <v>131.52340000000001</v>
      </c>
      <c r="F1547" s="1">
        <v>129.40199999999999</v>
      </c>
      <c r="G1547" s="1">
        <v>131.09909999999999</v>
      </c>
      <c r="H1547" s="3">
        <v>35933</v>
      </c>
      <c r="I1547" s="4">
        <f t="shared" si="98"/>
        <v>0.64932386087536687</v>
      </c>
      <c r="J1547" s="10">
        <f t="shared" si="99"/>
        <v>1.6260944657332892</v>
      </c>
    </row>
    <row r="1548" spans="1:10" x14ac:dyDescent="0.3">
      <c r="A1548" s="2" t="s">
        <v>918</v>
      </c>
      <c r="B1548" s="6">
        <f t="shared" si="96"/>
        <v>5</v>
      </c>
      <c r="C1548" s="6">
        <f t="shared" si="97"/>
        <v>8</v>
      </c>
      <c r="D1548" s="1">
        <v>130.67490000000001</v>
      </c>
      <c r="E1548" s="1">
        <v>134.06899999999999</v>
      </c>
      <c r="F1548" s="1">
        <v>130.67490000000001</v>
      </c>
      <c r="G1548" s="1">
        <v>133.6447</v>
      </c>
      <c r="H1548" s="3">
        <v>42324</v>
      </c>
      <c r="I1548" s="4">
        <f t="shared" si="98"/>
        <v>1.9231260223650108</v>
      </c>
      <c r="J1548" s="10">
        <f t="shared" si="99"/>
        <v>2.5642033454093509</v>
      </c>
    </row>
    <row r="1549" spans="1:10" x14ac:dyDescent="0.3">
      <c r="A1549" s="2" t="s">
        <v>917</v>
      </c>
      <c r="B1549" s="6">
        <f t="shared" si="96"/>
        <v>1</v>
      </c>
      <c r="C1549" s="6">
        <f t="shared" si="97"/>
        <v>11</v>
      </c>
      <c r="D1549" s="1">
        <v>132.37190000000001</v>
      </c>
      <c r="E1549" s="1">
        <v>134.91749999999999</v>
      </c>
      <c r="F1549" s="1">
        <v>131.9477</v>
      </c>
      <c r="G1549" s="1">
        <v>134.4933</v>
      </c>
      <c r="H1549" s="3">
        <v>23189</v>
      </c>
      <c r="I1549" s="4">
        <f t="shared" si="98"/>
        <v>0.63295976935532539</v>
      </c>
      <c r="J1549" s="10">
        <f t="shared" si="99"/>
        <v>2.2257848570416772</v>
      </c>
    </row>
    <row r="1550" spans="1:10" x14ac:dyDescent="0.3">
      <c r="A1550" s="2" t="s">
        <v>916</v>
      </c>
      <c r="B1550" s="6">
        <f t="shared" si="96"/>
        <v>2</v>
      </c>
      <c r="C1550" s="6">
        <f t="shared" si="97"/>
        <v>12</v>
      </c>
      <c r="D1550" s="1">
        <v>133.6447</v>
      </c>
      <c r="E1550" s="1">
        <v>135.34180000000001</v>
      </c>
      <c r="F1550" s="1">
        <v>133.6447</v>
      </c>
      <c r="G1550" s="1">
        <v>134.4933</v>
      </c>
      <c r="H1550" s="3">
        <v>14877</v>
      </c>
      <c r="I1550" s="4">
        <f t="shared" si="98"/>
        <v>0</v>
      </c>
      <c r="J1550" s="10">
        <f t="shared" si="99"/>
        <v>1.26186445719022</v>
      </c>
    </row>
    <row r="1551" spans="1:10" x14ac:dyDescent="0.3">
      <c r="A1551" s="2" t="s">
        <v>915</v>
      </c>
      <c r="B1551" s="6">
        <f t="shared" si="96"/>
        <v>3</v>
      </c>
      <c r="C1551" s="6">
        <f t="shared" si="97"/>
        <v>13</v>
      </c>
      <c r="D1551" s="1">
        <v>135.76609999999999</v>
      </c>
      <c r="E1551" s="1">
        <v>137.4632</v>
      </c>
      <c r="F1551" s="1">
        <v>135.34180000000001</v>
      </c>
      <c r="G1551" s="1">
        <v>137.03890000000001</v>
      </c>
      <c r="H1551" s="3">
        <v>40333</v>
      </c>
      <c r="I1551" s="4">
        <f t="shared" si="98"/>
        <v>1.8750443455440831</v>
      </c>
      <c r="J1551" s="10">
        <f t="shared" si="99"/>
        <v>1.5552814368902803</v>
      </c>
    </row>
    <row r="1552" spans="1:10" x14ac:dyDescent="0.3">
      <c r="A1552" s="2" t="s">
        <v>914</v>
      </c>
      <c r="B1552" s="6">
        <f t="shared" si="96"/>
        <v>4</v>
      </c>
      <c r="C1552" s="6">
        <f t="shared" si="97"/>
        <v>14</v>
      </c>
      <c r="D1552" s="1">
        <v>137.4632</v>
      </c>
      <c r="E1552" s="1">
        <v>137.88740000000001</v>
      </c>
      <c r="F1552" s="1">
        <v>135.76609999999999</v>
      </c>
      <c r="G1552" s="1">
        <v>137.03890000000001</v>
      </c>
      <c r="H1552" s="3">
        <v>31377</v>
      </c>
      <c r="I1552" s="4">
        <f t="shared" si="98"/>
        <v>0</v>
      </c>
      <c r="J1552" s="10">
        <f t="shared" si="99"/>
        <v>1.5503857916435586</v>
      </c>
    </row>
    <row r="1553" spans="1:10" x14ac:dyDescent="0.3">
      <c r="A1553" s="2" t="s">
        <v>913</v>
      </c>
      <c r="B1553" s="6">
        <f t="shared" si="96"/>
        <v>5</v>
      </c>
      <c r="C1553" s="6">
        <f t="shared" si="97"/>
        <v>15</v>
      </c>
      <c r="D1553" s="1">
        <v>133.22049999999999</v>
      </c>
      <c r="E1553" s="1">
        <v>135.76609999999999</v>
      </c>
      <c r="F1553" s="1">
        <v>132.37190000000001</v>
      </c>
      <c r="G1553" s="1">
        <v>135.34180000000001</v>
      </c>
      <c r="H1553" s="3">
        <v>50339</v>
      </c>
      <c r="I1553" s="4">
        <f t="shared" si="98"/>
        <v>-1.2461396577091852</v>
      </c>
      <c r="J1553" s="10">
        <f t="shared" si="99"/>
        <v>2.5318166821712795</v>
      </c>
    </row>
    <row r="1554" spans="1:10" x14ac:dyDescent="0.3">
      <c r="A1554" s="2" t="s">
        <v>912</v>
      </c>
      <c r="B1554" s="6">
        <f t="shared" si="96"/>
        <v>1</v>
      </c>
      <c r="C1554" s="6">
        <f t="shared" si="97"/>
        <v>18</v>
      </c>
      <c r="D1554" s="1">
        <v>134.06899999999999</v>
      </c>
      <c r="E1554" s="1">
        <v>134.4933</v>
      </c>
      <c r="F1554" s="1">
        <v>133.6447</v>
      </c>
      <c r="G1554" s="1">
        <v>134.06899999999999</v>
      </c>
      <c r="H1554" s="3">
        <v>20876</v>
      </c>
      <c r="I1554" s="4">
        <f t="shared" si="98"/>
        <v>-0.9448837757615326</v>
      </c>
      <c r="J1554" s="10">
        <f t="shared" si="99"/>
        <v>0.63295976935532539</v>
      </c>
    </row>
    <row r="1555" spans="1:10" x14ac:dyDescent="0.3">
      <c r="A1555" s="2" t="s">
        <v>911</v>
      </c>
      <c r="B1555" s="6">
        <f t="shared" si="96"/>
        <v>2</v>
      </c>
      <c r="C1555" s="6">
        <f t="shared" si="97"/>
        <v>19</v>
      </c>
      <c r="D1555" s="1">
        <v>135.76609999999999</v>
      </c>
      <c r="E1555" s="1">
        <v>136.6146</v>
      </c>
      <c r="F1555" s="1">
        <v>133.22049999999999</v>
      </c>
      <c r="G1555" s="1">
        <v>133.6447</v>
      </c>
      <c r="H1555" s="3">
        <v>27622</v>
      </c>
      <c r="I1555" s="4">
        <f t="shared" si="98"/>
        <v>-0.31698068142868918</v>
      </c>
      <c r="J1555" s="10">
        <f t="shared" si="99"/>
        <v>2.5158172662641203</v>
      </c>
    </row>
    <row r="1556" spans="1:10" x14ac:dyDescent="0.3">
      <c r="A1556" s="2" t="s">
        <v>910</v>
      </c>
      <c r="B1556" s="6">
        <f t="shared" si="96"/>
        <v>3</v>
      </c>
      <c r="C1556" s="6">
        <f t="shared" si="97"/>
        <v>20</v>
      </c>
      <c r="D1556" s="1">
        <v>133.6447</v>
      </c>
      <c r="E1556" s="1">
        <v>134.06899999999999</v>
      </c>
      <c r="F1556" s="1">
        <v>130.67490000000001</v>
      </c>
      <c r="G1556" s="1">
        <v>130.67490000000001</v>
      </c>
      <c r="H1556" s="3">
        <v>43418</v>
      </c>
      <c r="I1556" s="4">
        <f t="shared" si="98"/>
        <v>-2.2472226639806712</v>
      </c>
      <c r="J1556" s="10">
        <f t="shared" si="99"/>
        <v>2.5642033454093509</v>
      </c>
    </row>
    <row r="1557" spans="1:10" x14ac:dyDescent="0.3">
      <c r="A1557" s="2" t="s">
        <v>909</v>
      </c>
      <c r="B1557" s="6">
        <f t="shared" si="96"/>
        <v>4</v>
      </c>
      <c r="C1557" s="6">
        <f t="shared" si="97"/>
        <v>21</v>
      </c>
      <c r="D1557" s="1">
        <v>132.37190000000001</v>
      </c>
      <c r="E1557" s="1">
        <v>133.22049999999999</v>
      </c>
      <c r="F1557" s="1">
        <v>130.67490000000001</v>
      </c>
      <c r="G1557" s="1">
        <v>133.22049999999999</v>
      </c>
      <c r="H1557" s="3">
        <v>30419</v>
      </c>
      <c r="I1557" s="4">
        <f t="shared" si="98"/>
        <v>1.92930908268267</v>
      </c>
      <c r="J1557" s="10">
        <f t="shared" si="99"/>
        <v>1.92930908268267</v>
      </c>
    </row>
    <row r="1558" spans="1:10" x14ac:dyDescent="0.3">
      <c r="A1558" s="2" t="s">
        <v>908</v>
      </c>
      <c r="B1558" s="6">
        <f t="shared" si="96"/>
        <v>5</v>
      </c>
      <c r="C1558" s="6">
        <f t="shared" si="97"/>
        <v>22</v>
      </c>
      <c r="D1558" s="1">
        <v>131.9477</v>
      </c>
      <c r="E1558" s="1">
        <v>134.06899999999999</v>
      </c>
      <c r="F1558" s="1">
        <v>131.52340000000001</v>
      </c>
      <c r="G1558" s="1">
        <v>132.7962</v>
      </c>
      <c r="H1558" s="3">
        <v>29237</v>
      </c>
      <c r="I1558" s="4">
        <f t="shared" si="98"/>
        <v>-0.31900279931009695</v>
      </c>
      <c r="J1558" s="10">
        <f t="shared" si="99"/>
        <v>1.9169810240236542</v>
      </c>
    </row>
    <row r="1559" spans="1:10" x14ac:dyDescent="0.3">
      <c r="A1559" s="2" t="s">
        <v>907</v>
      </c>
      <c r="B1559" s="6">
        <f t="shared" si="96"/>
        <v>1</v>
      </c>
      <c r="C1559" s="6">
        <f t="shared" si="97"/>
        <v>25</v>
      </c>
      <c r="D1559" s="1">
        <v>132.7962</v>
      </c>
      <c r="E1559" s="1">
        <v>133.6447</v>
      </c>
      <c r="F1559" s="1">
        <v>132.37190000000001</v>
      </c>
      <c r="G1559" s="1">
        <v>133.6447</v>
      </c>
      <c r="H1559" s="3">
        <v>14669</v>
      </c>
      <c r="I1559" s="4">
        <f t="shared" si="98"/>
        <v>0.63691638060809308</v>
      </c>
      <c r="J1559" s="10">
        <f t="shared" si="99"/>
        <v>0.95694006529931352</v>
      </c>
    </row>
    <row r="1560" spans="1:10" x14ac:dyDescent="0.3">
      <c r="A1560" s="2" t="s">
        <v>906</v>
      </c>
      <c r="B1560" s="6">
        <f t="shared" si="96"/>
        <v>2</v>
      </c>
      <c r="C1560" s="6">
        <f t="shared" si="97"/>
        <v>26</v>
      </c>
      <c r="D1560" s="1">
        <v>132.7962</v>
      </c>
      <c r="E1560" s="1">
        <v>134.4933</v>
      </c>
      <c r="F1560" s="1">
        <v>132.7962</v>
      </c>
      <c r="G1560" s="1">
        <v>134.06899999999999</v>
      </c>
      <c r="H1560" s="3">
        <v>18539</v>
      </c>
      <c r="I1560" s="4">
        <f t="shared" si="98"/>
        <v>0.31698068142868774</v>
      </c>
      <c r="J1560" s="10">
        <f t="shared" si="99"/>
        <v>1.2698761499634239</v>
      </c>
    </row>
    <row r="1561" spans="1:10" x14ac:dyDescent="0.3">
      <c r="A1561" s="2" t="s">
        <v>905</v>
      </c>
      <c r="B1561" s="6">
        <f t="shared" si="96"/>
        <v>3</v>
      </c>
      <c r="C1561" s="6">
        <f t="shared" si="97"/>
        <v>27</v>
      </c>
      <c r="D1561" s="1">
        <v>132.37190000000001</v>
      </c>
      <c r="E1561" s="1">
        <v>133.6447</v>
      </c>
      <c r="F1561" s="1">
        <v>131.9477</v>
      </c>
      <c r="G1561" s="1">
        <v>132.7962</v>
      </c>
      <c r="H1561" s="3">
        <v>36967</v>
      </c>
      <c r="I1561" s="4">
        <f t="shared" si="98"/>
        <v>-0.95389706203678226</v>
      </c>
      <c r="J1561" s="10">
        <f t="shared" si="99"/>
        <v>1.2779154028784672</v>
      </c>
    </row>
    <row r="1562" spans="1:10" x14ac:dyDescent="0.3">
      <c r="A1562" s="2" t="s">
        <v>904</v>
      </c>
      <c r="B1562" s="6">
        <f t="shared" si="96"/>
        <v>4</v>
      </c>
      <c r="C1562" s="6">
        <f t="shared" si="97"/>
        <v>28</v>
      </c>
      <c r="D1562" s="1">
        <v>133.6447</v>
      </c>
      <c r="E1562" s="1">
        <v>134.06899999999999</v>
      </c>
      <c r="F1562" s="1">
        <v>129.8263</v>
      </c>
      <c r="G1562" s="1">
        <v>129.8263</v>
      </c>
      <c r="H1562" s="3">
        <v>49282</v>
      </c>
      <c r="I1562" s="4">
        <f t="shared" si="98"/>
        <v>-2.2618219015168401</v>
      </c>
      <c r="J1562" s="10">
        <f t="shared" si="99"/>
        <v>3.2157189635536256</v>
      </c>
    </row>
    <row r="1563" spans="1:10" x14ac:dyDescent="0.3">
      <c r="A1563" s="2" t="s">
        <v>903</v>
      </c>
      <c r="B1563" s="6">
        <f t="shared" si="96"/>
        <v>5</v>
      </c>
      <c r="C1563" s="6">
        <f t="shared" si="97"/>
        <v>29</v>
      </c>
      <c r="D1563" s="1">
        <v>128.1292</v>
      </c>
      <c r="E1563" s="1">
        <v>128.1292</v>
      </c>
      <c r="F1563" s="1">
        <v>126.43219999999999</v>
      </c>
      <c r="G1563" s="1">
        <v>127.2807</v>
      </c>
      <c r="H1563" s="3">
        <v>75959</v>
      </c>
      <c r="I1563" s="4">
        <f t="shared" si="98"/>
        <v>-1.9802519459791841</v>
      </c>
      <c r="J1563" s="10">
        <f t="shared" si="99"/>
        <v>1.3332933737474491</v>
      </c>
    </row>
    <row r="1564" spans="1:10" x14ac:dyDescent="0.3">
      <c r="A1564" s="2" t="s">
        <v>902</v>
      </c>
      <c r="B1564" s="6">
        <f t="shared" si="96"/>
        <v>2</v>
      </c>
      <c r="C1564" s="6">
        <f t="shared" si="97"/>
        <v>3</v>
      </c>
      <c r="D1564" s="1">
        <v>125.5836</v>
      </c>
      <c r="E1564" s="1">
        <v>126.00790000000001</v>
      </c>
      <c r="F1564" s="1">
        <v>124.3108</v>
      </c>
      <c r="G1564" s="1">
        <v>125.15940000000001</v>
      </c>
      <c r="H1564" s="3">
        <v>68909</v>
      </c>
      <c r="I1564" s="4">
        <f t="shared" si="98"/>
        <v>-1.6806758774803814</v>
      </c>
      <c r="J1564" s="10">
        <f t="shared" si="99"/>
        <v>1.355972209170391</v>
      </c>
    </row>
    <row r="1565" spans="1:10" x14ac:dyDescent="0.3">
      <c r="A1565" s="2" t="s">
        <v>901</v>
      </c>
      <c r="B1565" s="6">
        <f t="shared" si="96"/>
        <v>3</v>
      </c>
      <c r="C1565" s="6">
        <f t="shared" si="97"/>
        <v>4</v>
      </c>
      <c r="D1565" s="1">
        <v>124.7351</v>
      </c>
      <c r="E1565" s="1">
        <v>126.43219999999999</v>
      </c>
      <c r="F1565" s="1">
        <v>124.3108</v>
      </c>
      <c r="G1565" s="1">
        <v>124.7351</v>
      </c>
      <c r="H1565" s="3">
        <v>55586</v>
      </c>
      <c r="I1565" s="4">
        <f t="shared" si="98"/>
        <v>-0.33958363048547674</v>
      </c>
      <c r="J1565" s="10">
        <f t="shared" si="99"/>
        <v>1.6921314798725422</v>
      </c>
    </row>
    <row r="1566" spans="1:10" x14ac:dyDescent="0.3">
      <c r="A1566" s="2" t="s">
        <v>900</v>
      </c>
      <c r="B1566" s="6">
        <f t="shared" si="96"/>
        <v>4</v>
      </c>
      <c r="C1566" s="6">
        <f t="shared" si="97"/>
        <v>5</v>
      </c>
      <c r="D1566" s="1">
        <v>125.15940000000001</v>
      </c>
      <c r="E1566" s="1">
        <v>126.00790000000001</v>
      </c>
      <c r="F1566" s="1">
        <v>123.8865</v>
      </c>
      <c r="G1566" s="1">
        <v>125.15940000000001</v>
      </c>
      <c r="H1566" s="3">
        <v>40687</v>
      </c>
      <c r="I1566" s="4">
        <f t="shared" si="98"/>
        <v>0.33958363048547124</v>
      </c>
      <c r="J1566" s="10">
        <f t="shared" si="99"/>
        <v>1.6978779537834154</v>
      </c>
    </row>
    <row r="1567" spans="1:10" x14ac:dyDescent="0.3">
      <c r="A1567" s="2" t="s">
        <v>899</v>
      </c>
      <c r="B1567" s="6">
        <f t="shared" si="96"/>
        <v>5</v>
      </c>
      <c r="C1567" s="6">
        <f t="shared" si="97"/>
        <v>6</v>
      </c>
      <c r="D1567" s="1">
        <v>126.00790000000001</v>
      </c>
      <c r="E1567" s="1">
        <v>126.00790000000001</v>
      </c>
      <c r="F1567" s="1">
        <v>124.7351</v>
      </c>
      <c r="G1567" s="1">
        <v>125.5836</v>
      </c>
      <c r="H1567" s="3">
        <v>39401</v>
      </c>
      <c r="I1567" s="4">
        <f t="shared" si="98"/>
        <v>0.33835473349253081</v>
      </c>
      <c r="J1567" s="10">
        <f t="shared" si="99"/>
        <v>1.0152314778231306</v>
      </c>
    </row>
    <row r="1568" spans="1:10" x14ac:dyDescent="0.3">
      <c r="A1568" s="2" t="s">
        <v>898</v>
      </c>
      <c r="B1568" s="6">
        <f t="shared" si="96"/>
        <v>1</v>
      </c>
      <c r="C1568" s="6">
        <f t="shared" si="97"/>
        <v>9</v>
      </c>
      <c r="D1568" s="1">
        <v>126.00790000000001</v>
      </c>
      <c r="E1568" s="1">
        <v>126.43219999999999</v>
      </c>
      <c r="F1568" s="1">
        <v>124.3108</v>
      </c>
      <c r="G1568" s="1">
        <v>125.15940000000001</v>
      </c>
      <c r="H1568" s="3">
        <v>39783</v>
      </c>
      <c r="I1568" s="4">
        <f t="shared" si="98"/>
        <v>-0.3383547334925367</v>
      </c>
      <c r="J1568" s="10">
        <f t="shared" si="99"/>
        <v>1.6921314798725422</v>
      </c>
    </row>
    <row r="1569" spans="1:10" x14ac:dyDescent="0.3">
      <c r="A1569" s="2" t="s">
        <v>897</v>
      </c>
      <c r="B1569" s="6">
        <f t="shared" si="96"/>
        <v>2</v>
      </c>
      <c r="C1569" s="6">
        <f t="shared" si="97"/>
        <v>10</v>
      </c>
      <c r="D1569" s="1">
        <v>124.7351</v>
      </c>
      <c r="E1569" s="1">
        <v>125.5836</v>
      </c>
      <c r="F1569" s="1">
        <v>124.3108</v>
      </c>
      <c r="G1569" s="1">
        <v>124.7351</v>
      </c>
      <c r="H1569" s="3">
        <v>39210</v>
      </c>
      <c r="I1569" s="4">
        <f t="shared" si="98"/>
        <v>-0.33958363048547674</v>
      </c>
      <c r="J1569" s="10">
        <f t="shared" si="99"/>
        <v>1.0186790953252771</v>
      </c>
    </row>
    <row r="1570" spans="1:10" x14ac:dyDescent="0.3">
      <c r="A1570" s="2" t="s">
        <v>896</v>
      </c>
      <c r="B1570" s="6">
        <f t="shared" si="96"/>
        <v>3</v>
      </c>
      <c r="C1570" s="6">
        <f t="shared" si="97"/>
        <v>11</v>
      </c>
      <c r="D1570" s="1">
        <v>126.00790000000001</v>
      </c>
      <c r="E1570" s="1">
        <v>126.43219999999999</v>
      </c>
      <c r="F1570" s="1">
        <v>124.3108</v>
      </c>
      <c r="G1570" s="1">
        <v>124.7351</v>
      </c>
      <c r="H1570" s="3">
        <v>45610</v>
      </c>
      <c r="I1570" s="4">
        <f t="shared" si="98"/>
        <v>0</v>
      </c>
      <c r="J1570" s="10">
        <f t="shared" si="99"/>
        <v>1.6921314798725422</v>
      </c>
    </row>
    <row r="1571" spans="1:10" x14ac:dyDescent="0.3">
      <c r="A1571" s="2" t="s">
        <v>895</v>
      </c>
      <c r="B1571" s="6">
        <f t="shared" si="96"/>
        <v>4</v>
      </c>
      <c r="C1571" s="6">
        <f t="shared" si="97"/>
        <v>12</v>
      </c>
      <c r="D1571" s="1">
        <v>124.7351</v>
      </c>
      <c r="E1571" s="1">
        <v>125.5836</v>
      </c>
      <c r="F1571" s="1">
        <v>123.8865</v>
      </c>
      <c r="G1571" s="1">
        <v>123.8865</v>
      </c>
      <c r="H1571" s="3">
        <v>24008</v>
      </c>
      <c r="I1571" s="4">
        <f t="shared" si="98"/>
        <v>-0.68264647596028194</v>
      </c>
      <c r="J1571" s="10">
        <f t="shared" si="99"/>
        <v>1.3605848399383038</v>
      </c>
    </row>
    <row r="1572" spans="1:10" x14ac:dyDescent="0.3">
      <c r="A1572" s="2" t="s">
        <v>894</v>
      </c>
      <c r="B1572" s="6">
        <f t="shared" si="96"/>
        <v>5</v>
      </c>
      <c r="C1572" s="6">
        <f t="shared" si="97"/>
        <v>13</v>
      </c>
      <c r="D1572" s="1">
        <v>123.038</v>
      </c>
      <c r="E1572" s="1">
        <v>123.4623</v>
      </c>
      <c r="F1572" s="1">
        <v>121.3409</v>
      </c>
      <c r="G1572" s="1">
        <v>122.1895</v>
      </c>
      <c r="H1572" s="3">
        <v>60713</v>
      </c>
      <c r="I1572" s="4">
        <f t="shared" si="98"/>
        <v>-1.3792705528708058</v>
      </c>
      <c r="J1572" s="10">
        <f t="shared" si="99"/>
        <v>1.7331906646329831</v>
      </c>
    </row>
    <row r="1573" spans="1:10" x14ac:dyDescent="0.3">
      <c r="A1573" s="2" t="s">
        <v>893</v>
      </c>
      <c r="B1573" s="6">
        <f t="shared" si="96"/>
        <v>1</v>
      </c>
      <c r="C1573" s="6">
        <f t="shared" si="97"/>
        <v>16</v>
      </c>
      <c r="D1573" s="1">
        <v>121.3409</v>
      </c>
      <c r="E1573" s="1">
        <v>123.4623</v>
      </c>
      <c r="F1573" s="1">
        <v>121.3409</v>
      </c>
      <c r="G1573" s="1">
        <v>122.61369999999999</v>
      </c>
      <c r="H1573" s="3">
        <v>32239</v>
      </c>
      <c r="I1573" s="4">
        <f t="shared" si="98"/>
        <v>0.34656444407413473</v>
      </c>
      <c r="J1573" s="10">
        <f t="shared" si="99"/>
        <v>1.7331906646329831</v>
      </c>
    </row>
    <row r="1574" spans="1:10" x14ac:dyDescent="0.3">
      <c r="A1574" s="2" t="s">
        <v>892</v>
      </c>
      <c r="B1574" s="6">
        <f t="shared" si="96"/>
        <v>2</v>
      </c>
      <c r="C1574" s="6">
        <f t="shared" si="97"/>
        <v>17</v>
      </c>
      <c r="D1574" s="1">
        <v>123.4623</v>
      </c>
      <c r="E1574" s="1">
        <v>124.7351</v>
      </c>
      <c r="F1574" s="1">
        <v>123.038</v>
      </c>
      <c r="G1574" s="1">
        <v>124.7351</v>
      </c>
      <c r="H1574" s="3">
        <v>32716</v>
      </c>
      <c r="I1574" s="4">
        <f t="shared" si="98"/>
        <v>1.7153525847569344</v>
      </c>
      <c r="J1574" s="10">
        <f t="shared" si="99"/>
        <v>1.3699037871722883</v>
      </c>
    </row>
    <row r="1575" spans="1:10" x14ac:dyDescent="0.3">
      <c r="A1575" s="2" t="s">
        <v>891</v>
      </c>
      <c r="B1575" s="6">
        <f t="shared" si="96"/>
        <v>3</v>
      </c>
      <c r="C1575" s="6">
        <f t="shared" si="97"/>
        <v>18</v>
      </c>
      <c r="D1575" s="1">
        <v>123.8865</v>
      </c>
      <c r="E1575" s="1">
        <v>124.7351</v>
      </c>
      <c r="F1575" s="1">
        <v>123.038</v>
      </c>
      <c r="G1575" s="1">
        <v>124.7351</v>
      </c>
      <c r="H1575" s="3">
        <v>31106</v>
      </c>
      <c r="I1575" s="4">
        <f t="shared" si="98"/>
        <v>0</v>
      </c>
      <c r="J1575" s="10">
        <f t="shared" si="99"/>
        <v>1.3699037871722883</v>
      </c>
    </row>
    <row r="1576" spans="1:10" x14ac:dyDescent="0.3">
      <c r="A1576" s="2" t="s">
        <v>890</v>
      </c>
      <c r="B1576" s="6">
        <f t="shared" si="96"/>
        <v>4</v>
      </c>
      <c r="C1576" s="6">
        <f t="shared" si="97"/>
        <v>19</v>
      </c>
      <c r="D1576" s="1">
        <v>125.5836</v>
      </c>
      <c r="E1576" s="1">
        <v>126.00790000000001</v>
      </c>
      <c r="F1576" s="1">
        <v>123.4623</v>
      </c>
      <c r="G1576" s="1">
        <v>124.7351</v>
      </c>
      <c r="H1576" s="3">
        <v>35192</v>
      </c>
      <c r="I1576" s="4">
        <f t="shared" si="98"/>
        <v>0</v>
      </c>
      <c r="J1576" s="10">
        <f t="shared" si="99"/>
        <v>2.0408757090858045</v>
      </c>
    </row>
    <row r="1577" spans="1:10" x14ac:dyDescent="0.3">
      <c r="A1577" s="2" t="s">
        <v>889</v>
      </c>
      <c r="B1577" s="6">
        <f t="shared" si="96"/>
        <v>5</v>
      </c>
      <c r="C1577" s="6">
        <f t="shared" si="97"/>
        <v>20</v>
      </c>
      <c r="D1577" s="1">
        <v>125.15940000000001</v>
      </c>
      <c r="E1577" s="1">
        <v>126.85639999999999</v>
      </c>
      <c r="F1577" s="1">
        <v>124.7351</v>
      </c>
      <c r="G1577" s="1">
        <v>126.00790000000001</v>
      </c>
      <c r="H1577" s="3">
        <v>38046</v>
      </c>
      <c r="I1577" s="4">
        <f t="shared" si="98"/>
        <v>1.0152314778231306</v>
      </c>
      <c r="J1577" s="10">
        <f t="shared" si="99"/>
        <v>1.6863449443373559</v>
      </c>
    </row>
    <row r="1578" spans="1:10" x14ac:dyDescent="0.3">
      <c r="A1578" s="2" t="s">
        <v>888</v>
      </c>
      <c r="B1578" s="6">
        <f t="shared" si="96"/>
        <v>1</v>
      </c>
      <c r="C1578" s="6">
        <f t="shared" si="97"/>
        <v>23</v>
      </c>
      <c r="D1578" s="1">
        <v>127.705</v>
      </c>
      <c r="E1578" s="1">
        <v>131.09909999999999</v>
      </c>
      <c r="F1578" s="1">
        <v>126.85639999999999</v>
      </c>
      <c r="G1578" s="1">
        <v>130.67490000000001</v>
      </c>
      <c r="H1578" s="3">
        <v>50174</v>
      </c>
      <c r="I1578" s="4">
        <f t="shared" si="98"/>
        <v>3.6367955942661903</v>
      </c>
      <c r="J1578" s="10">
        <f t="shared" si="99"/>
        <v>3.2897787693676399</v>
      </c>
    </row>
    <row r="1579" spans="1:10" x14ac:dyDescent="0.3">
      <c r="A1579" s="2" t="s">
        <v>887</v>
      </c>
      <c r="B1579" s="6">
        <f t="shared" si="96"/>
        <v>2</v>
      </c>
      <c r="C1579" s="6">
        <f t="shared" si="97"/>
        <v>24</v>
      </c>
      <c r="D1579" s="1">
        <v>129.40199999999999</v>
      </c>
      <c r="E1579" s="1">
        <v>130.25059999999999</v>
      </c>
      <c r="F1579" s="1">
        <v>128.1292</v>
      </c>
      <c r="G1579" s="1">
        <v>128.1292</v>
      </c>
      <c r="H1579" s="3">
        <v>25677</v>
      </c>
      <c r="I1579" s="4">
        <f t="shared" si="98"/>
        <v>-1.9673429498166028</v>
      </c>
      <c r="J1579" s="10">
        <f t="shared" si="99"/>
        <v>1.6421157305568819</v>
      </c>
    </row>
    <row r="1580" spans="1:10" x14ac:dyDescent="0.3">
      <c r="A1580" s="2" t="s">
        <v>886</v>
      </c>
      <c r="B1580" s="6">
        <f t="shared" si="96"/>
        <v>3</v>
      </c>
      <c r="C1580" s="6">
        <f t="shared" si="97"/>
        <v>25</v>
      </c>
      <c r="D1580" s="1">
        <v>130.25059999999999</v>
      </c>
      <c r="E1580" s="1">
        <v>131.52340000000001</v>
      </c>
      <c r="F1580" s="1">
        <v>129.40199999999999</v>
      </c>
      <c r="G1580" s="1">
        <v>131.09909999999999</v>
      </c>
      <c r="H1580" s="3">
        <v>35410</v>
      </c>
      <c r="I1580" s="4">
        <f t="shared" si="98"/>
        <v>2.2914395914322663</v>
      </c>
      <c r="J1580" s="10">
        <f t="shared" si="99"/>
        <v>1.6260944657332892</v>
      </c>
    </row>
    <row r="1581" spans="1:10" x14ac:dyDescent="0.3">
      <c r="A1581" s="2" t="s">
        <v>885</v>
      </c>
      <c r="B1581" s="6">
        <f t="shared" si="96"/>
        <v>4</v>
      </c>
      <c r="C1581" s="6">
        <f t="shared" si="97"/>
        <v>26</v>
      </c>
      <c r="D1581" s="1">
        <v>131.09909999999999</v>
      </c>
      <c r="E1581" s="1">
        <v>131.52340000000001</v>
      </c>
      <c r="F1581" s="1">
        <v>130.25059999999999</v>
      </c>
      <c r="G1581" s="1">
        <v>131.52340000000001</v>
      </c>
      <c r="H1581" s="3">
        <v>18822</v>
      </c>
      <c r="I1581" s="4">
        <f t="shared" si="98"/>
        <v>0.3231256797700357</v>
      </c>
      <c r="J1581" s="10">
        <f t="shared" si="99"/>
        <v>0.97244954064539868</v>
      </c>
    </row>
    <row r="1582" spans="1:10" x14ac:dyDescent="0.3">
      <c r="A1582" s="2" t="s">
        <v>884</v>
      </c>
      <c r="B1582" s="6">
        <f t="shared" si="96"/>
        <v>5</v>
      </c>
      <c r="C1582" s="6">
        <f t="shared" si="97"/>
        <v>27</v>
      </c>
      <c r="D1582" s="1">
        <v>132.37190000000001</v>
      </c>
      <c r="E1582" s="1">
        <v>132.7962</v>
      </c>
      <c r="F1582" s="1">
        <v>131.09909999999999</v>
      </c>
      <c r="G1582" s="1">
        <v>132.7962</v>
      </c>
      <c r="H1582" s="3">
        <v>26617</v>
      </c>
      <c r="I1582" s="4">
        <f t="shared" si="98"/>
        <v>0.96308396198688184</v>
      </c>
      <c r="J1582" s="10">
        <f t="shared" si="99"/>
        <v>1.28620964175691</v>
      </c>
    </row>
    <row r="1583" spans="1:10" x14ac:dyDescent="0.3">
      <c r="A1583" s="2" t="s">
        <v>883</v>
      </c>
      <c r="B1583" s="6">
        <f t="shared" si="96"/>
        <v>1</v>
      </c>
      <c r="C1583" s="6">
        <f t="shared" si="97"/>
        <v>30</v>
      </c>
      <c r="D1583" s="1">
        <v>133.22049999999999</v>
      </c>
      <c r="E1583" s="1">
        <v>134.06899999999999</v>
      </c>
      <c r="F1583" s="1">
        <v>131.52340000000001</v>
      </c>
      <c r="G1583" s="1">
        <v>133.22049999999999</v>
      </c>
      <c r="H1583" s="3">
        <v>38311</v>
      </c>
      <c r="I1583" s="4">
        <f t="shared" si="98"/>
        <v>0.31900279931010272</v>
      </c>
      <c r="J1583" s="10">
        <f t="shared" si="99"/>
        <v>1.9169810240236542</v>
      </c>
    </row>
    <row r="1584" spans="1:10" x14ac:dyDescent="0.3">
      <c r="A1584" s="2" t="s">
        <v>882</v>
      </c>
      <c r="B1584" s="6">
        <f t="shared" si="96"/>
        <v>2</v>
      </c>
      <c r="C1584" s="6">
        <f t="shared" si="97"/>
        <v>31</v>
      </c>
      <c r="D1584" s="1">
        <v>132.7962</v>
      </c>
      <c r="E1584" s="1">
        <v>133.6447</v>
      </c>
      <c r="F1584" s="1">
        <v>131.52340000000001</v>
      </c>
      <c r="G1584" s="1">
        <v>132.7962</v>
      </c>
      <c r="H1584" s="3">
        <v>70177</v>
      </c>
      <c r="I1584" s="4">
        <f t="shared" si="98"/>
        <v>-0.31900279931009695</v>
      </c>
      <c r="J1584" s="10">
        <f t="shared" si="99"/>
        <v>1.6000003425949785</v>
      </c>
    </row>
    <row r="1585" spans="1:10" x14ac:dyDescent="0.3">
      <c r="A1585" s="2" t="s">
        <v>881</v>
      </c>
      <c r="B1585" s="6">
        <f t="shared" si="96"/>
        <v>3</v>
      </c>
      <c r="C1585" s="6">
        <f t="shared" si="97"/>
        <v>1</v>
      </c>
      <c r="D1585" s="1">
        <v>132.37190000000001</v>
      </c>
      <c r="E1585" s="1">
        <v>134.91749999999999</v>
      </c>
      <c r="F1585" s="1">
        <v>132.37190000000001</v>
      </c>
      <c r="G1585" s="1">
        <v>134.91749999999999</v>
      </c>
      <c r="H1585" s="3">
        <v>27743</v>
      </c>
      <c r="I1585" s="4">
        <f t="shared" si="98"/>
        <v>1.5847858347712993</v>
      </c>
      <c r="J1585" s="10">
        <f t="shared" si="99"/>
        <v>1.9048095194625345</v>
      </c>
    </row>
    <row r="1586" spans="1:10" x14ac:dyDescent="0.3">
      <c r="A1586" s="2" t="s">
        <v>880</v>
      </c>
      <c r="B1586" s="6">
        <f t="shared" si="96"/>
        <v>4</v>
      </c>
      <c r="C1586" s="6">
        <f t="shared" si="97"/>
        <v>2</v>
      </c>
      <c r="D1586" s="1">
        <v>134.91749999999999</v>
      </c>
      <c r="E1586" s="1">
        <v>135.76609999999999</v>
      </c>
      <c r="F1586" s="1">
        <v>134.06899999999999</v>
      </c>
      <c r="G1586" s="1">
        <v>134.91749999999999</v>
      </c>
      <c r="H1586" s="3">
        <v>21999</v>
      </c>
      <c r="I1586" s="4">
        <f t="shared" si="98"/>
        <v>0</v>
      </c>
      <c r="J1586" s="10">
        <f t="shared" si="99"/>
        <v>1.2578959354432624</v>
      </c>
    </row>
    <row r="1587" spans="1:10" x14ac:dyDescent="0.3">
      <c r="A1587" s="2" t="s">
        <v>879</v>
      </c>
      <c r="B1587" s="6">
        <f t="shared" si="96"/>
        <v>5</v>
      </c>
      <c r="C1587" s="6">
        <f t="shared" si="97"/>
        <v>3</v>
      </c>
      <c r="D1587" s="1">
        <v>134.91749999999999</v>
      </c>
      <c r="E1587" s="1">
        <v>136.19030000000001</v>
      </c>
      <c r="F1587" s="1">
        <v>134.91749999999999</v>
      </c>
      <c r="G1587" s="1">
        <v>136.19030000000001</v>
      </c>
      <c r="H1587" s="3">
        <v>32020</v>
      </c>
      <c r="I1587" s="4">
        <f t="shared" si="98"/>
        <v>0.93896918605309365</v>
      </c>
      <c r="J1587" s="10">
        <f t="shared" si="99"/>
        <v>0.93896918605309365</v>
      </c>
    </row>
    <row r="1588" spans="1:10" x14ac:dyDescent="0.3">
      <c r="A1588" s="2" t="s">
        <v>878</v>
      </c>
      <c r="B1588" s="6">
        <f t="shared" si="96"/>
        <v>6</v>
      </c>
      <c r="C1588" s="6">
        <f t="shared" si="97"/>
        <v>4</v>
      </c>
      <c r="D1588" s="1">
        <v>135.76609999999999</v>
      </c>
      <c r="E1588" s="1">
        <v>135.76609999999999</v>
      </c>
      <c r="F1588" s="1">
        <v>135.34180000000001</v>
      </c>
      <c r="G1588" s="1">
        <v>135.76609999999999</v>
      </c>
      <c r="H1588" s="3">
        <v>2631</v>
      </c>
      <c r="I1588" s="4">
        <f t="shared" si="98"/>
        <v>-0.3119620233443538</v>
      </c>
      <c r="J1588" s="10">
        <f t="shared" si="99"/>
        <v>0.31301215968174056</v>
      </c>
    </row>
    <row r="1589" spans="1:10" x14ac:dyDescent="0.3">
      <c r="A1589" s="2" t="s">
        <v>877</v>
      </c>
      <c r="B1589" s="6">
        <f t="shared" si="96"/>
        <v>1</v>
      </c>
      <c r="C1589" s="6">
        <f t="shared" si="97"/>
        <v>6</v>
      </c>
      <c r="D1589" s="1">
        <v>136.6146</v>
      </c>
      <c r="E1589" s="1">
        <v>137.4632</v>
      </c>
      <c r="F1589" s="1">
        <v>135.76609999999999</v>
      </c>
      <c r="G1589" s="1">
        <v>136.6146</v>
      </c>
      <c r="H1589" s="3">
        <v>28898</v>
      </c>
      <c r="I1589" s="4">
        <f t="shared" si="98"/>
        <v>0.62302706809417219</v>
      </c>
      <c r="J1589" s="10">
        <f t="shared" si="99"/>
        <v>1.2422692772085255</v>
      </c>
    </row>
    <row r="1590" spans="1:10" x14ac:dyDescent="0.3">
      <c r="A1590" s="2" t="s">
        <v>876</v>
      </c>
      <c r="B1590" s="6">
        <f t="shared" si="96"/>
        <v>2</v>
      </c>
      <c r="C1590" s="6">
        <f t="shared" si="97"/>
        <v>7</v>
      </c>
      <c r="D1590" s="1">
        <v>137.03890000000001</v>
      </c>
      <c r="E1590" s="1">
        <v>138.73599999999999</v>
      </c>
      <c r="F1590" s="1">
        <v>136.6146</v>
      </c>
      <c r="G1590" s="1">
        <v>137.4632</v>
      </c>
      <c r="H1590" s="3">
        <v>47573</v>
      </c>
      <c r="I1590" s="4">
        <f t="shared" si="98"/>
        <v>0.61924220911437577</v>
      </c>
      <c r="J1590" s="10">
        <f t="shared" si="99"/>
        <v>1.5409023803961708</v>
      </c>
    </row>
    <row r="1591" spans="1:10" x14ac:dyDescent="0.3">
      <c r="A1591" s="2" t="s">
        <v>875</v>
      </c>
      <c r="B1591" s="6">
        <f t="shared" si="96"/>
        <v>3</v>
      </c>
      <c r="C1591" s="6">
        <f t="shared" si="97"/>
        <v>8</v>
      </c>
      <c r="D1591" s="1">
        <v>139.1602</v>
      </c>
      <c r="E1591" s="1">
        <v>140.85730000000001</v>
      </c>
      <c r="F1591" s="1">
        <v>138.73599999999999</v>
      </c>
      <c r="G1591" s="1">
        <v>140.43299999999999</v>
      </c>
      <c r="H1591" s="3">
        <v>45587</v>
      </c>
      <c r="I1591" s="4">
        <f t="shared" si="98"/>
        <v>2.1374261786550717</v>
      </c>
      <c r="J1591" s="10">
        <f t="shared" si="99"/>
        <v>1.517447453055661</v>
      </c>
    </row>
    <row r="1592" spans="1:10" x14ac:dyDescent="0.3">
      <c r="A1592" s="2" t="s">
        <v>874</v>
      </c>
      <c r="B1592" s="6">
        <f t="shared" si="96"/>
        <v>1</v>
      </c>
      <c r="C1592" s="6">
        <f t="shared" si="97"/>
        <v>13</v>
      </c>
      <c r="D1592" s="1">
        <v>136.6146</v>
      </c>
      <c r="E1592" s="1">
        <v>137.88740000000001</v>
      </c>
      <c r="F1592" s="1">
        <v>136.6146</v>
      </c>
      <c r="G1592" s="1">
        <v>137.4632</v>
      </c>
      <c r="H1592" s="3">
        <v>54689</v>
      </c>
      <c r="I1592" s="4">
        <f t="shared" si="98"/>
        <v>-2.1374261786550806</v>
      </c>
      <c r="J1592" s="10">
        <f t="shared" si="99"/>
        <v>0.92735872354939275</v>
      </c>
    </row>
    <row r="1593" spans="1:10" x14ac:dyDescent="0.3">
      <c r="A1593" s="2" t="s">
        <v>873</v>
      </c>
      <c r="B1593" s="6">
        <f t="shared" si="96"/>
        <v>2</v>
      </c>
      <c r="C1593" s="6">
        <f t="shared" si="97"/>
        <v>14</v>
      </c>
      <c r="D1593" s="1">
        <v>136.6146</v>
      </c>
      <c r="E1593" s="1">
        <v>138.3117</v>
      </c>
      <c r="F1593" s="1">
        <v>136.6146</v>
      </c>
      <c r="G1593" s="1">
        <v>137.4632</v>
      </c>
      <c r="H1593" s="3">
        <v>27823</v>
      </c>
      <c r="I1593" s="4">
        <f t="shared" si="98"/>
        <v>0</v>
      </c>
      <c r="J1593" s="10">
        <f t="shared" si="99"/>
        <v>1.2346010960083134</v>
      </c>
    </row>
    <row r="1594" spans="1:10" x14ac:dyDescent="0.3">
      <c r="A1594" s="2" t="s">
        <v>872</v>
      </c>
      <c r="B1594" s="6">
        <f t="shared" si="96"/>
        <v>3</v>
      </c>
      <c r="C1594" s="6">
        <f t="shared" si="97"/>
        <v>15</v>
      </c>
      <c r="D1594" s="1">
        <v>137.4632</v>
      </c>
      <c r="E1594" s="1">
        <v>138.3117</v>
      </c>
      <c r="F1594" s="1">
        <v>136.6146</v>
      </c>
      <c r="G1594" s="1">
        <v>138.3117</v>
      </c>
      <c r="H1594" s="3">
        <v>29328</v>
      </c>
      <c r="I1594" s="4">
        <f t="shared" si="98"/>
        <v>0.61535888689395213</v>
      </c>
      <c r="J1594" s="10">
        <f t="shared" si="99"/>
        <v>1.2346010960083134</v>
      </c>
    </row>
    <row r="1595" spans="1:10" x14ac:dyDescent="0.3">
      <c r="A1595" s="2" t="s">
        <v>871</v>
      </c>
      <c r="B1595" s="6">
        <f t="shared" si="96"/>
        <v>4</v>
      </c>
      <c r="C1595" s="6">
        <f t="shared" si="97"/>
        <v>16</v>
      </c>
      <c r="D1595" s="1">
        <v>137.03890000000001</v>
      </c>
      <c r="E1595" s="1">
        <v>137.88740000000001</v>
      </c>
      <c r="F1595" s="1">
        <v>135.34180000000001</v>
      </c>
      <c r="G1595" s="1">
        <v>136.19030000000001</v>
      </c>
      <c r="H1595" s="3">
        <v>36957</v>
      </c>
      <c r="I1595" s="4">
        <f t="shared" si="98"/>
        <v>-1.54566614075812</v>
      </c>
      <c r="J1595" s="10">
        <f t="shared" si="99"/>
        <v>1.8633979513253036</v>
      </c>
    </row>
    <row r="1596" spans="1:10" x14ac:dyDescent="0.3">
      <c r="A1596" s="2" t="s">
        <v>870</v>
      </c>
      <c r="B1596" s="6">
        <f t="shared" si="96"/>
        <v>5</v>
      </c>
      <c r="C1596" s="6">
        <f t="shared" si="97"/>
        <v>17</v>
      </c>
      <c r="D1596" s="1">
        <v>137.88740000000001</v>
      </c>
      <c r="E1596" s="1">
        <v>139.58449999999999</v>
      </c>
      <c r="F1596" s="1">
        <v>137.4632</v>
      </c>
      <c r="G1596" s="1">
        <v>138.3117</v>
      </c>
      <c r="H1596" s="3">
        <v>31326</v>
      </c>
      <c r="I1596" s="4">
        <f t="shared" si="98"/>
        <v>1.5456661407581258</v>
      </c>
      <c r="J1596" s="10">
        <f t="shared" si="99"/>
        <v>1.5313907723205551</v>
      </c>
    </row>
    <row r="1597" spans="1:10" x14ac:dyDescent="0.3">
      <c r="A1597" s="2" t="s">
        <v>869</v>
      </c>
      <c r="B1597" s="6">
        <f t="shared" si="96"/>
        <v>1</v>
      </c>
      <c r="C1597" s="6">
        <f t="shared" si="97"/>
        <v>20</v>
      </c>
      <c r="D1597" s="1">
        <v>139.58449999999999</v>
      </c>
      <c r="E1597" s="1">
        <v>140.00880000000001</v>
      </c>
      <c r="F1597" s="1">
        <v>138.3117</v>
      </c>
      <c r="G1597" s="1">
        <v>138.3117</v>
      </c>
      <c r="H1597" s="3">
        <v>24949</v>
      </c>
      <c r="I1597" s="4">
        <f t="shared" si="98"/>
        <v>0</v>
      </c>
      <c r="J1597" s="10">
        <f t="shared" si="99"/>
        <v>1.2195443985808003</v>
      </c>
    </row>
    <row r="1598" spans="1:10" x14ac:dyDescent="0.3">
      <c r="A1598" s="2" t="s">
        <v>868</v>
      </c>
      <c r="B1598" s="6">
        <f t="shared" si="96"/>
        <v>2</v>
      </c>
      <c r="C1598" s="6">
        <f t="shared" si="97"/>
        <v>21</v>
      </c>
      <c r="D1598" s="1">
        <v>139.1602</v>
      </c>
      <c r="E1598" s="1">
        <v>140.43299999999999</v>
      </c>
      <c r="F1598" s="1">
        <v>138.73599999999999</v>
      </c>
      <c r="G1598" s="1">
        <v>140.43299999999999</v>
      </c>
      <c r="H1598" s="3">
        <v>28042</v>
      </c>
      <c r="I1598" s="4">
        <f t="shared" si="98"/>
        <v>1.5220672917611331</v>
      </c>
      <c r="J1598" s="10">
        <f t="shared" si="99"/>
        <v>1.2157660073732872</v>
      </c>
    </row>
    <row r="1599" spans="1:10" x14ac:dyDescent="0.3">
      <c r="A1599" s="2" t="s">
        <v>867</v>
      </c>
      <c r="B1599" s="6">
        <f t="shared" si="96"/>
        <v>3</v>
      </c>
      <c r="C1599" s="6">
        <f t="shared" si="97"/>
        <v>22</v>
      </c>
      <c r="D1599" s="1">
        <v>139.58449999999999</v>
      </c>
      <c r="E1599" s="1">
        <v>140.85730000000001</v>
      </c>
      <c r="F1599" s="1">
        <v>138.73599999999999</v>
      </c>
      <c r="G1599" s="1">
        <v>140.85730000000001</v>
      </c>
      <c r="H1599" s="3">
        <v>30409</v>
      </c>
      <c r="I1599" s="4">
        <f t="shared" si="98"/>
        <v>0.30168144568237815</v>
      </c>
      <c r="J1599" s="10">
        <f t="shared" si="99"/>
        <v>1.517447453055661</v>
      </c>
    </row>
    <row r="1600" spans="1:10" x14ac:dyDescent="0.3">
      <c r="A1600" s="2" t="s">
        <v>866</v>
      </c>
      <c r="B1600" s="6">
        <f t="shared" si="96"/>
        <v>4</v>
      </c>
      <c r="C1600" s="6">
        <f t="shared" si="97"/>
        <v>23</v>
      </c>
      <c r="D1600" s="1">
        <v>140.43299999999999</v>
      </c>
      <c r="E1600" s="1">
        <v>140.85730000000001</v>
      </c>
      <c r="F1600" s="1">
        <v>139.1602</v>
      </c>
      <c r="G1600" s="1">
        <v>139.1602</v>
      </c>
      <c r="H1600" s="3">
        <v>22592</v>
      </c>
      <c r="I1600" s="4">
        <f t="shared" si="98"/>
        <v>-1.212153368805641</v>
      </c>
      <c r="J1600" s="10">
        <f t="shared" si="99"/>
        <v>1.2121533688056347</v>
      </c>
    </row>
    <row r="1601" spans="1:10" x14ac:dyDescent="0.3">
      <c r="A1601" s="2" t="s">
        <v>865</v>
      </c>
      <c r="B1601" s="6">
        <f t="shared" si="96"/>
        <v>5</v>
      </c>
      <c r="C1601" s="6">
        <f t="shared" si="97"/>
        <v>24</v>
      </c>
      <c r="D1601" s="1">
        <v>139.1602</v>
      </c>
      <c r="E1601" s="1">
        <v>139.1602</v>
      </c>
      <c r="F1601" s="1">
        <v>131.09909999999999</v>
      </c>
      <c r="G1601" s="1">
        <v>134.91749999999999</v>
      </c>
      <c r="H1601" s="3">
        <v>86994</v>
      </c>
      <c r="I1601" s="4">
        <f t="shared" si="98"/>
        <v>-3.0962306954490861</v>
      </c>
      <c r="J1601" s="10">
        <f t="shared" si="99"/>
        <v>5.9672261719773108</v>
      </c>
    </row>
    <row r="1602" spans="1:10" x14ac:dyDescent="0.3">
      <c r="A1602" s="2" t="s">
        <v>864</v>
      </c>
      <c r="B1602" s="6">
        <f t="shared" si="96"/>
        <v>1</v>
      </c>
      <c r="C1602" s="6">
        <f t="shared" si="97"/>
        <v>27</v>
      </c>
      <c r="D1602" s="1">
        <v>136.24010000000001</v>
      </c>
      <c r="E1602" s="1">
        <v>137.56280000000001</v>
      </c>
      <c r="F1602" s="1">
        <v>135.79920000000001</v>
      </c>
      <c r="G1602" s="1">
        <v>137.12190000000001</v>
      </c>
      <c r="H1602" s="3">
        <v>43401</v>
      </c>
      <c r="I1602" s="4">
        <f t="shared" si="98"/>
        <v>1.6206830706735211</v>
      </c>
      <c r="J1602" s="10">
        <f t="shared" si="99"/>
        <v>1.290321602015593</v>
      </c>
    </row>
    <row r="1603" spans="1:10" x14ac:dyDescent="0.3">
      <c r="A1603" s="2" t="s">
        <v>863</v>
      </c>
      <c r="B1603" s="6">
        <f t="shared" ref="B1603:B1666" si="100">WEEKDAY(A1603,2)</f>
        <v>2</v>
      </c>
      <c r="C1603" s="6">
        <f t="shared" ref="C1603:C1666" si="101">DAY(A1603)</f>
        <v>28</v>
      </c>
      <c r="D1603" s="1">
        <v>137.12190000000001</v>
      </c>
      <c r="E1603" s="1">
        <v>138.88550000000001</v>
      </c>
      <c r="F1603" s="1">
        <v>136.68100000000001</v>
      </c>
      <c r="G1603" s="1">
        <v>138.44460000000001</v>
      </c>
      <c r="H1603" s="3">
        <v>39095</v>
      </c>
      <c r="I1603" s="4">
        <f t="shared" ref="I1603:I1666" si="102">100*LN(G1603/G1602)</f>
        <v>0.95999343765044409</v>
      </c>
      <c r="J1603" s="10">
        <f t="shared" ref="J1603:J1666" si="103">100*LN(E1603/F1603)</f>
        <v>1.60001090827364</v>
      </c>
    </row>
    <row r="1604" spans="1:10" x14ac:dyDescent="0.3">
      <c r="A1604" s="2" t="s">
        <v>862</v>
      </c>
      <c r="B1604" s="6">
        <f t="shared" si="100"/>
        <v>3</v>
      </c>
      <c r="C1604" s="6">
        <f t="shared" si="101"/>
        <v>29</v>
      </c>
      <c r="D1604" s="1">
        <v>139.76740000000001</v>
      </c>
      <c r="E1604" s="1">
        <v>141.09010000000001</v>
      </c>
      <c r="F1604" s="1">
        <v>139.32650000000001</v>
      </c>
      <c r="G1604" s="1">
        <v>140.20830000000001</v>
      </c>
      <c r="H1604" s="3">
        <v>32131</v>
      </c>
      <c r="I1604" s="4">
        <f t="shared" si="102"/>
        <v>1.2658928383344707</v>
      </c>
      <c r="J1604" s="10">
        <f t="shared" si="103"/>
        <v>1.2578593800473064</v>
      </c>
    </row>
    <row r="1605" spans="1:10" x14ac:dyDescent="0.3">
      <c r="A1605" s="2" t="s">
        <v>861</v>
      </c>
      <c r="B1605" s="6">
        <f t="shared" si="100"/>
        <v>4</v>
      </c>
      <c r="C1605" s="6">
        <f t="shared" si="101"/>
        <v>30</v>
      </c>
      <c r="D1605" s="1">
        <v>141.97190000000001</v>
      </c>
      <c r="E1605" s="1">
        <v>143.7355</v>
      </c>
      <c r="F1605" s="1">
        <v>140.64920000000001</v>
      </c>
      <c r="G1605" s="1">
        <v>143.2946</v>
      </c>
      <c r="H1605" s="3">
        <v>42854</v>
      </c>
      <c r="I1605" s="4">
        <f t="shared" si="102"/>
        <v>2.1773476952563655</v>
      </c>
      <c r="J1605" s="10">
        <f t="shared" si="103"/>
        <v>2.1705957982586499</v>
      </c>
    </row>
    <row r="1606" spans="1:10" x14ac:dyDescent="0.3">
      <c r="A1606" s="2" t="s">
        <v>860</v>
      </c>
      <c r="B1606" s="6">
        <f t="shared" si="100"/>
        <v>5</v>
      </c>
      <c r="C1606" s="6">
        <f t="shared" si="101"/>
        <v>1</v>
      </c>
      <c r="D1606" s="1">
        <v>145.0582</v>
      </c>
      <c r="E1606" s="1">
        <v>146.381</v>
      </c>
      <c r="F1606" s="1">
        <v>144.1764</v>
      </c>
      <c r="G1606" s="1">
        <v>146.381</v>
      </c>
      <c r="H1606" s="3">
        <v>36577</v>
      </c>
      <c r="I1606" s="4">
        <f t="shared" si="102"/>
        <v>2.1310160742147093</v>
      </c>
      <c r="J1606" s="10">
        <f t="shared" si="103"/>
        <v>1.5175261808415446</v>
      </c>
    </row>
    <row r="1607" spans="1:10" x14ac:dyDescent="0.3">
      <c r="A1607" s="2" t="s">
        <v>859</v>
      </c>
      <c r="B1607" s="6">
        <f t="shared" si="100"/>
        <v>1</v>
      </c>
      <c r="C1607" s="6">
        <f t="shared" si="101"/>
        <v>4</v>
      </c>
      <c r="D1607" s="1">
        <v>145.9401</v>
      </c>
      <c r="E1607" s="1">
        <v>146.8219</v>
      </c>
      <c r="F1607" s="1">
        <v>145.0582</v>
      </c>
      <c r="G1607" s="1">
        <v>146.381</v>
      </c>
      <c r="H1607" s="3">
        <v>25968</v>
      </c>
      <c r="I1607" s="4">
        <f t="shared" si="102"/>
        <v>0</v>
      </c>
      <c r="J1607" s="10">
        <f t="shared" si="103"/>
        <v>1.2085246415319342</v>
      </c>
    </row>
    <row r="1608" spans="1:10" x14ac:dyDescent="0.3">
      <c r="A1608" s="2" t="s">
        <v>858</v>
      </c>
      <c r="B1608" s="6">
        <f t="shared" si="100"/>
        <v>2</v>
      </c>
      <c r="C1608" s="6">
        <f t="shared" si="101"/>
        <v>5</v>
      </c>
      <c r="D1608" s="1">
        <v>145.4991</v>
      </c>
      <c r="E1608" s="1">
        <v>145.9401</v>
      </c>
      <c r="F1608" s="1">
        <v>144.6173</v>
      </c>
      <c r="G1608" s="1">
        <v>144.6173</v>
      </c>
      <c r="H1608" s="3">
        <v>16422</v>
      </c>
      <c r="I1608" s="4">
        <f t="shared" si="102"/>
        <v>-1.2121868728509695</v>
      </c>
      <c r="J1608" s="10">
        <f t="shared" si="103"/>
        <v>0.91053205947412841</v>
      </c>
    </row>
    <row r="1609" spans="1:10" x14ac:dyDescent="0.3">
      <c r="A1609" s="2" t="s">
        <v>857</v>
      </c>
      <c r="B1609" s="6">
        <f t="shared" si="100"/>
        <v>3</v>
      </c>
      <c r="C1609" s="6">
        <f t="shared" si="101"/>
        <v>6</v>
      </c>
      <c r="D1609" s="1">
        <v>143.7355</v>
      </c>
      <c r="E1609" s="1">
        <v>143.7355</v>
      </c>
      <c r="F1609" s="1">
        <v>141.53100000000001</v>
      </c>
      <c r="G1609" s="1">
        <v>142.4128</v>
      </c>
      <c r="H1609" s="3">
        <v>35100</v>
      </c>
      <c r="I1609" s="4">
        <f t="shared" si="102"/>
        <v>-1.536106037692623</v>
      </c>
      <c r="J1609" s="10">
        <f t="shared" si="103"/>
        <v>1.5456030663985927</v>
      </c>
    </row>
    <row r="1610" spans="1:10" x14ac:dyDescent="0.3">
      <c r="A1610" s="2" t="s">
        <v>856</v>
      </c>
      <c r="B1610" s="6">
        <f t="shared" si="100"/>
        <v>4</v>
      </c>
      <c r="C1610" s="6">
        <f t="shared" si="101"/>
        <v>7</v>
      </c>
      <c r="D1610" s="1">
        <v>144.1764</v>
      </c>
      <c r="E1610" s="1">
        <v>145.4991</v>
      </c>
      <c r="F1610" s="1">
        <v>143.7355</v>
      </c>
      <c r="G1610" s="1">
        <v>145.0582</v>
      </c>
      <c r="H1610" s="3">
        <v>24442</v>
      </c>
      <c r="I1610" s="4">
        <f t="shared" si="102"/>
        <v>1.8405158621119047</v>
      </c>
      <c r="J1610" s="10">
        <f t="shared" si="103"/>
        <v>1.2195096000840389</v>
      </c>
    </row>
    <row r="1611" spans="1:10" x14ac:dyDescent="0.3">
      <c r="A1611" s="2" t="s">
        <v>855</v>
      </c>
      <c r="B1611" s="6">
        <f t="shared" si="100"/>
        <v>1</v>
      </c>
      <c r="C1611" s="6">
        <f t="shared" si="101"/>
        <v>11</v>
      </c>
      <c r="D1611" s="1">
        <v>149.90819999999999</v>
      </c>
      <c r="E1611" s="1">
        <v>150.34909999999999</v>
      </c>
      <c r="F1611" s="1">
        <v>148.5855</v>
      </c>
      <c r="G1611" s="1">
        <v>149.90819999999999</v>
      </c>
      <c r="H1611" s="3">
        <v>53434</v>
      </c>
      <c r="I1611" s="4">
        <f t="shared" si="102"/>
        <v>3.2888065548021483</v>
      </c>
      <c r="J1611" s="10">
        <f t="shared" si="103"/>
        <v>1.1799373250319114</v>
      </c>
    </row>
    <row r="1612" spans="1:10" x14ac:dyDescent="0.3">
      <c r="A1612" s="2" t="s">
        <v>854</v>
      </c>
      <c r="B1612" s="6">
        <f t="shared" si="100"/>
        <v>2</v>
      </c>
      <c r="C1612" s="6">
        <f t="shared" si="101"/>
        <v>12</v>
      </c>
      <c r="D1612" s="1">
        <v>150.79</v>
      </c>
      <c r="E1612" s="1">
        <v>151.23089999999999</v>
      </c>
      <c r="F1612" s="1">
        <v>149.46729999999999</v>
      </c>
      <c r="G1612" s="1">
        <v>150.79</v>
      </c>
      <c r="H1612" s="3">
        <v>42128</v>
      </c>
      <c r="I1612" s="4">
        <f t="shared" si="102"/>
        <v>0.58650336298904704</v>
      </c>
      <c r="J1612" s="10">
        <f t="shared" si="103"/>
        <v>1.1730168136046089</v>
      </c>
    </row>
    <row r="1613" spans="1:10" x14ac:dyDescent="0.3">
      <c r="A1613" s="2" t="s">
        <v>853</v>
      </c>
      <c r="B1613" s="6">
        <f t="shared" si="100"/>
        <v>3</v>
      </c>
      <c r="C1613" s="6">
        <f t="shared" si="101"/>
        <v>13</v>
      </c>
      <c r="D1613" s="1">
        <v>149.46729999999999</v>
      </c>
      <c r="E1613" s="1">
        <v>149.90819999999999</v>
      </c>
      <c r="F1613" s="1">
        <v>147.2628</v>
      </c>
      <c r="G1613" s="1">
        <v>148.5855</v>
      </c>
      <c r="H1613" s="3">
        <v>51719</v>
      </c>
      <c r="I1613" s="4">
        <f t="shared" si="102"/>
        <v>-1.472759024399213</v>
      </c>
      <c r="J1613" s="10">
        <f t="shared" si="103"/>
        <v>1.7804360999143292</v>
      </c>
    </row>
    <row r="1614" spans="1:10" x14ac:dyDescent="0.3">
      <c r="A1614" s="2" t="s">
        <v>852</v>
      </c>
      <c r="B1614" s="6">
        <f t="shared" si="100"/>
        <v>4</v>
      </c>
      <c r="C1614" s="6">
        <f t="shared" si="101"/>
        <v>14</v>
      </c>
      <c r="D1614" s="1">
        <v>147.2628</v>
      </c>
      <c r="E1614" s="1">
        <v>149.90819999999999</v>
      </c>
      <c r="F1614" s="1">
        <v>147.2628</v>
      </c>
      <c r="G1614" s="1">
        <v>149.0264</v>
      </c>
      <c r="H1614" s="3">
        <v>36131</v>
      </c>
      <c r="I1614" s="4">
        <f t="shared" si="102"/>
        <v>0.29629213250644992</v>
      </c>
      <c r="J1614" s="10">
        <f t="shared" si="103"/>
        <v>1.7804360999143292</v>
      </c>
    </row>
    <row r="1615" spans="1:10" x14ac:dyDescent="0.3">
      <c r="A1615" s="2" t="s">
        <v>851</v>
      </c>
      <c r="B1615" s="6">
        <f t="shared" si="100"/>
        <v>5</v>
      </c>
      <c r="C1615" s="6">
        <f t="shared" si="101"/>
        <v>15</v>
      </c>
      <c r="D1615" s="1">
        <v>148.1446</v>
      </c>
      <c r="E1615" s="1">
        <v>149.46729999999999</v>
      </c>
      <c r="F1615" s="1">
        <v>146.8219</v>
      </c>
      <c r="G1615" s="1">
        <v>149.46729999999999</v>
      </c>
      <c r="H1615" s="3">
        <v>41822</v>
      </c>
      <c r="I1615" s="4">
        <f t="shared" si="102"/>
        <v>0.29541683502771204</v>
      </c>
      <c r="J1615" s="10">
        <f t="shared" si="103"/>
        <v>1.7857352193942018</v>
      </c>
    </row>
    <row r="1616" spans="1:10" x14ac:dyDescent="0.3">
      <c r="A1616" s="2" t="s">
        <v>850</v>
      </c>
      <c r="B1616" s="6">
        <f t="shared" si="100"/>
        <v>1</v>
      </c>
      <c r="C1616" s="6">
        <f t="shared" si="101"/>
        <v>18</v>
      </c>
      <c r="D1616" s="1">
        <v>148.1446</v>
      </c>
      <c r="E1616" s="1">
        <v>149.90819999999999</v>
      </c>
      <c r="F1616" s="1">
        <v>148.1446</v>
      </c>
      <c r="G1616" s="1">
        <v>149.46729999999999</v>
      </c>
      <c r="H1616" s="3">
        <v>24774</v>
      </c>
      <c r="I1616" s="4">
        <f t="shared" si="102"/>
        <v>0</v>
      </c>
      <c r="J1616" s="10">
        <f t="shared" si="103"/>
        <v>1.1834282936920824</v>
      </c>
    </row>
    <row r="1617" spans="1:10" x14ac:dyDescent="0.3">
      <c r="A1617" s="2" t="s">
        <v>849</v>
      </c>
      <c r="B1617" s="6">
        <f t="shared" si="100"/>
        <v>2</v>
      </c>
      <c r="C1617" s="6">
        <f t="shared" si="101"/>
        <v>19</v>
      </c>
      <c r="D1617" s="1">
        <v>150.34909999999999</v>
      </c>
      <c r="E1617" s="1">
        <v>150.34909999999999</v>
      </c>
      <c r="F1617" s="1">
        <v>149.0264</v>
      </c>
      <c r="G1617" s="1">
        <v>150.34909999999999</v>
      </c>
      <c r="H1617" s="3">
        <v>43707</v>
      </c>
      <c r="I1617" s="4">
        <f t="shared" si="102"/>
        <v>0.5882283574977627</v>
      </c>
      <c r="J1617" s="10">
        <f t="shared" si="103"/>
        <v>0.8836451925254698</v>
      </c>
    </row>
    <row r="1618" spans="1:10" x14ac:dyDescent="0.3">
      <c r="A1618" s="2" t="s">
        <v>848</v>
      </c>
      <c r="B1618" s="6">
        <f t="shared" si="100"/>
        <v>3</v>
      </c>
      <c r="C1618" s="6">
        <f t="shared" si="101"/>
        <v>20</v>
      </c>
      <c r="D1618" s="1">
        <v>149.90819999999999</v>
      </c>
      <c r="E1618" s="1">
        <v>150.34909999999999</v>
      </c>
      <c r="F1618" s="1">
        <v>149.0264</v>
      </c>
      <c r="G1618" s="1">
        <v>149.90819999999999</v>
      </c>
      <c r="H1618" s="3">
        <v>39076</v>
      </c>
      <c r="I1618" s="4">
        <f t="shared" si="102"/>
        <v>-0.29368166362174208</v>
      </c>
      <c r="J1618" s="10">
        <f t="shared" si="103"/>
        <v>0.8836451925254698</v>
      </c>
    </row>
    <row r="1619" spans="1:10" x14ac:dyDescent="0.3">
      <c r="A1619" s="2" t="s">
        <v>847</v>
      </c>
      <c r="B1619" s="6">
        <f t="shared" si="100"/>
        <v>4</v>
      </c>
      <c r="C1619" s="6">
        <f t="shared" si="101"/>
        <v>21</v>
      </c>
      <c r="D1619" s="1">
        <v>150.79</v>
      </c>
      <c r="E1619" s="1">
        <v>151.67179999999999</v>
      </c>
      <c r="F1619" s="1">
        <v>149.90819999999999</v>
      </c>
      <c r="G1619" s="1">
        <v>151.67179999999999</v>
      </c>
      <c r="H1619" s="3">
        <v>35220</v>
      </c>
      <c r="I1619" s="4">
        <f t="shared" si="102"/>
        <v>1.1695869116104958</v>
      </c>
      <c r="J1619" s="10">
        <f t="shared" si="103"/>
        <v>1.1695869116104958</v>
      </c>
    </row>
    <row r="1620" spans="1:10" x14ac:dyDescent="0.3">
      <c r="A1620" s="2" t="s">
        <v>846</v>
      </c>
      <c r="B1620" s="6">
        <f t="shared" si="100"/>
        <v>5</v>
      </c>
      <c r="C1620" s="6">
        <f t="shared" si="101"/>
        <v>22</v>
      </c>
      <c r="D1620" s="1">
        <v>151.67179999999999</v>
      </c>
      <c r="E1620" s="1">
        <v>151.67179999999999</v>
      </c>
      <c r="F1620" s="1">
        <v>150.34909999999999</v>
      </c>
      <c r="G1620" s="1">
        <v>150.79</v>
      </c>
      <c r="H1620" s="3">
        <v>29804</v>
      </c>
      <c r="I1620" s="4">
        <f t="shared" si="102"/>
        <v>-0.58308354862145595</v>
      </c>
      <c r="J1620" s="10">
        <f t="shared" si="103"/>
        <v>0.87590524798875946</v>
      </c>
    </row>
    <row r="1621" spans="1:10" x14ac:dyDescent="0.3">
      <c r="A1621" s="2" t="s">
        <v>845</v>
      </c>
      <c r="B1621" s="6">
        <f t="shared" si="100"/>
        <v>1</v>
      </c>
      <c r="C1621" s="6">
        <f t="shared" si="101"/>
        <v>25</v>
      </c>
      <c r="D1621" s="1">
        <v>151.67179999999999</v>
      </c>
      <c r="E1621" s="1">
        <v>152.55359999999999</v>
      </c>
      <c r="F1621" s="1">
        <v>149.0264</v>
      </c>
      <c r="G1621" s="1">
        <v>151.23089999999999</v>
      </c>
      <c r="H1621" s="3">
        <v>27180</v>
      </c>
      <c r="I1621" s="4">
        <f t="shared" si="102"/>
        <v>0.29196675673954148</v>
      </c>
      <c r="J1621" s="10">
        <f t="shared" si="103"/>
        <v>2.3392538245513483</v>
      </c>
    </row>
    <row r="1622" spans="1:10" x14ac:dyDescent="0.3">
      <c r="A1622" s="2" t="s">
        <v>844</v>
      </c>
      <c r="B1622" s="6">
        <f t="shared" si="100"/>
        <v>2</v>
      </c>
      <c r="C1622" s="6">
        <f t="shared" si="101"/>
        <v>26</v>
      </c>
      <c r="D1622" s="1">
        <v>151.67179999999999</v>
      </c>
      <c r="E1622" s="1">
        <v>152.55359999999999</v>
      </c>
      <c r="F1622" s="1">
        <v>151.23089999999999</v>
      </c>
      <c r="G1622" s="1">
        <v>152.55359999999999</v>
      </c>
      <c r="H1622" s="3">
        <v>32736</v>
      </c>
      <c r="I1622" s="4">
        <f t="shared" si="102"/>
        <v>0.8708201759190346</v>
      </c>
      <c r="J1622" s="10">
        <f t="shared" si="103"/>
        <v>0.8708201759190346</v>
      </c>
    </row>
    <row r="1623" spans="1:10" x14ac:dyDescent="0.3">
      <c r="A1623" s="2" t="s">
        <v>843</v>
      </c>
      <c r="B1623" s="6">
        <f t="shared" si="100"/>
        <v>3</v>
      </c>
      <c r="C1623" s="6">
        <f t="shared" si="101"/>
        <v>27</v>
      </c>
      <c r="D1623" s="1">
        <v>154.31729999999999</v>
      </c>
      <c r="E1623" s="1">
        <v>155.19909999999999</v>
      </c>
      <c r="F1623" s="1">
        <v>153.87639999999999</v>
      </c>
      <c r="G1623" s="1">
        <v>154.31729999999999</v>
      </c>
      <c r="H1623" s="3">
        <v>36108</v>
      </c>
      <c r="I1623" s="4">
        <f t="shared" si="102"/>
        <v>1.1494862628150004</v>
      </c>
      <c r="J1623" s="10">
        <f t="shared" si="103"/>
        <v>0.85591260059338348</v>
      </c>
    </row>
    <row r="1624" spans="1:10" x14ac:dyDescent="0.3">
      <c r="A1624" s="2" t="s">
        <v>842</v>
      </c>
      <c r="B1624" s="6">
        <f t="shared" si="100"/>
        <v>4</v>
      </c>
      <c r="C1624" s="6">
        <f t="shared" si="101"/>
        <v>28</v>
      </c>
      <c r="D1624" s="1">
        <v>154.31729999999999</v>
      </c>
      <c r="E1624" s="1">
        <v>155.63999999999999</v>
      </c>
      <c r="F1624" s="1">
        <v>152.55359999999999</v>
      </c>
      <c r="G1624" s="1">
        <v>155.63999999999999</v>
      </c>
      <c r="H1624" s="3">
        <v>31138</v>
      </c>
      <c r="I1624" s="4">
        <f t="shared" si="102"/>
        <v>0.85347757839129501</v>
      </c>
      <c r="J1624" s="10">
        <f t="shared" si="103"/>
        <v>2.0029638412062978</v>
      </c>
    </row>
    <row r="1625" spans="1:10" x14ac:dyDescent="0.3">
      <c r="A1625" s="2" t="s">
        <v>841</v>
      </c>
      <c r="B1625" s="6">
        <f t="shared" si="100"/>
        <v>5</v>
      </c>
      <c r="C1625" s="6">
        <f t="shared" si="101"/>
        <v>29</v>
      </c>
      <c r="D1625" s="1">
        <v>156.08090000000001</v>
      </c>
      <c r="E1625" s="1">
        <v>156.08090000000001</v>
      </c>
      <c r="F1625" s="1">
        <v>152.11269999999999</v>
      </c>
      <c r="G1625" s="1">
        <v>152.11269999999999</v>
      </c>
      <c r="H1625" s="3">
        <v>30008</v>
      </c>
      <c r="I1625" s="4">
        <f t="shared" si="102"/>
        <v>-2.292395463796209</v>
      </c>
      <c r="J1625" s="10">
        <f t="shared" si="103"/>
        <v>2.5752769093546251</v>
      </c>
    </row>
    <row r="1626" spans="1:10" x14ac:dyDescent="0.3">
      <c r="A1626" s="2" t="s">
        <v>840</v>
      </c>
      <c r="B1626" s="6">
        <f t="shared" si="100"/>
        <v>1</v>
      </c>
      <c r="C1626" s="6">
        <f t="shared" si="101"/>
        <v>1</v>
      </c>
      <c r="D1626" s="1">
        <v>154.31729999999999</v>
      </c>
      <c r="E1626" s="1">
        <v>156.08090000000001</v>
      </c>
      <c r="F1626" s="1">
        <v>153.87639999999999</v>
      </c>
      <c r="G1626" s="1">
        <v>156.08090000000001</v>
      </c>
      <c r="H1626" s="3">
        <v>34703</v>
      </c>
      <c r="I1626" s="4">
        <f t="shared" si="102"/>
        <v>2.5752769093546251</v>
      </c>
      <c r="J1626" s="10">
        <f t="shared" si="103"/>
        <v>1.4224779814638628</v>
      </c>
    </row>
    <row r="1627" spans="1:10" x14ac:dyDescent="0.3">
      <c r="A1627" s="2" t="s">
        <v>839</v>
      </c>
      <c r="B1627" s="6">
        <f t="shared" si="100"/>
        <v>2</v>
      </c>
      <c r="C1627" s="6">
        <f t="shared" si="101"/>
        <v>2</v>
      </c>
      <c r="D1627" s="1">
        <v>156.52180000000001</v>
      </c>
      <c r="E1627" s="1">
        <v>156.52180000000001</v>
      </c>
      <c r="F1627" s="1">
        <v>154.75819999999999</v>
      </c>
      <c r="G1627" s="1">
        <v>155.19909999999999</v>
      </c>
      <c r="H1627" s="3">
        <v>15366</v>
      </c>
      <c r="I1627" s="4">
        <f t="shared" si="102"/>
        <v>-0.56656538087047537</v>
      </c>
      <c r="J1627" s="10">
        <f t="shared" si="103"/>
        <v>1.1331398551572991</v>
      </c>
    </row>
    <row r="1628" spans="1:10" x14ac:dyDescent="0.3">
      <c r="A1628" s="2" t="s">
        <v>838</v>
      </c>
      <c r="B1628" s="6">
        <f t="shared" si="100"/>
        <v>3</v>
      </c>
      <c r="C1628" s="6">
        <f t="shared" si="101"/>
        <v>3</v>
      </c>
      <c r="D1628" s="1">
        <v>152.11269999999999</v>
      </c>
      <c r="E1628" s="1">
        <v>153.43549999999999</v>
      </c>
      <c r="F1628" s="1">
        <v>151.67179999999999</v>
      </c>
      <c r="G1628" s="1">
        <v>152.11269999999999</v>
      </c>
      <c r="H1628" s="3">
        <v>21652</v>
      </c>
      <c r="I1628" s="4">
        <f t="shared" si="102"/>
        <v>-2.0087115284841439</v>
      </c>
      <c r="J1628" s="10">
        <f t="shared" si="103"/>
        <v>1.1561307416751634</v>
      </c>
    </row>
    <row r="1629" spans="1:10" x14ac:dyDescent="0.3">
      <c r="A1629" s="2" t="s">
        <v>837</v>
      </c>
      <c r="B1629" s="6">
        <f t="shared" si="100"/>
        <v>4</v>
      </c>
      <c r="C1629" s="6">
        <f t="shared" si="101"/>
        <v>4</v>
      </c>
      <c r="D1629" s="1">
        <v>152.55359999999999</v>
      </c>
      <c r="E1629" s="1">
        <v>153.87639999999999</v>
      </c>
      <c r="F1629" s="1">
        <v>152.11269999999999</v>
      </c>
      <c r="G1629" s="1">
        <v>153.87639999999999</v>
      </c>
      <c r="H1629" s="3">
        <v>14292</v>
      </c>
      <c r="I1629" s="4">
        <f t="shared" si="102"/>
        <v>1.1527989278907593</v>
      </c>
      <c r="J1629" s="10">
        <f t="shared" si="103"/>
        <v>1.1527989278907593</v>
      </c>
    </row>
    <row r="1630" spans="1:10" x14ac:dyDescent="0.3">
      <c r="A1630" s="2" t="s">
        <v>836</v>
      </c>
      <c r="B1630" s="6">
        <f t="shared" si="100"/>
        <v>5</v>
      </c>
      <c r="C1630" s="6">
        <f t="shared" si="101"/>
        <v>5</v>
      </c>
      <c r="D1630" s="1">
        <v>154.31729999999999</v>
      </c>
      <c r="E1630" s="1">
        <v>156.52180000000001</v>
      </c>
      <c r="F1630" s="1">
        <v>153.43549999999999</v>
      </c>
      <c r="G1630" s="1">
        <v>156.08090000000001</v>
      </c>
      <c r="H1630" s="3">
        <v>25803</v>
      </c>
      <c r="I1630" s="4">
        <f t="shared" si="102"/>
        <v>1.4224779814638628</v>
      </c>
      <c r="J1630" s="10">
        <f t="shared" si="103"/>
        <v>1.9915014123194847</v>
      </c>
    </row>
    <row r="1631" spans="1:10" x14ac:dyDescent="0.3">
      <c r="A1631" s="2" t="s">
        <v>835</v>
      </c>
      <c r="B1631" s="6">
        <f t="shared" si="100"/>
        <v>1</v>
      </c>
      <c r="C1631" s="6">
        <f t="shared" si="101"/>
        <v>8</v>
      </c>
      <c r="D1631" s="1">
        <v>156.96270000000001</v>
      </c>
      <c r="E1631" s="1">
        <v>156.96270000000001</v>
      </c>
      <c r="F1631" s="1">
        <v>155.63999999999999</v>
      </c>
      <c r="G1631" s="1">
        <v>156.96270000000001</v>
      </c>
      <c r="H1631" s="3">
        <v>16241</v>
      </c>
      <c r="I1631" s="4">
        <f t="shared" si="102"/>
        <v>0.56337349320287877</v>
      </c>
      <c r="J1631" s="10">
        <f t="shared" si="103"/>
        <v>0.84625493876127644</v>
      </c>
    </row>
    <row r="1632" spans="1:10" x14ac:dyDescent="0.3">
      <c r="A1632" s="2" t="s">
        <v>834</v>
      </c>
      <c r="B1632" s="6">
        <f t="shared" si="100"/>
        <v>2</v>
      </c>
      <c r="C1632" s="6">
        <f t="shared" si="101"/>
        <v>9</v>
      </c>
      <c r="D1632" s="1">
        <v>157.40360000000001</v>
      </c>
      <c r="E1632" s="1">
        <v>158.28540000000001</v>
      </c>
      <c r="F1632" s="1">
        <v>156.08090000000001</v>
      </c>
      <c r="G1632" s="1">
        <v>157.40360000000001</v>
      </c>
      <c r="H1632" s="3">
        <v>16443</v>
      </c>
      <c r="I1632" s="4">
        <f t="shared" si="102"/>
        <v>0.28050098823337122</v>
      </c>
      <c r="J1632" s="10">
        <f t="shared" si="103"/>
        <v>1.4025270118441093</v>
      </c>
    </row>
    <row r="1633" spans="1:10" x14ac:dyDescent="0.3">
      <c r="A1633" s="2" t="s">
        <v>833</v>
      </c>
      <c r="B1633" s="6">
        <f t="shared" si="100"/>
        <v>3</v>
      </c>
      <c r="C1633" s="6">
        <f t="shared" si="101"/>
        <v>10</v>
      </c>
      <c r="D1633" s="1">
        <v>157.84450000000001</v>
      </c>
      <c r="E1633" s="1">
        <v>158.28540000000001</v>
      </c>
      <c r="F1633" s="1">
        <v>156.96270000000001</v>
      </c>
      <c r="G1633" s="1">
        <v>158.28540000000001</v>
      </c>
      <c r="H1633" s="3">
        <v>19307</v>
      </c>
      <c r="I1633" s="4">
        <f t="shared" si="102"/>
        <v>0.55865253040785567</v>
      </c>
      <c r="J1633" s="10">
        <f t="shared" si="103"/>
        <v>0.83915351864123811</v>
      </c>
    </row>
    <row r="1634" spans="1:10" x14ac:dyDescent="0.3">
      <c r="A1634" s="2" t="s">
        <v>832</v>
      </c>
      <c r="B1634" s="6">
        <f t="shared" si="100"/>
        <v>4</v>
      </c>
      <c r="C1634" s="6">
        <f t="shared" si="101"/>
        <v>11</v>
      </c>
      <c r="D1634" s="1">
        <v>156.52180000000001</v>
      </c>
      <c r="E1634" s="1">
        <v>156.96270000000001</v>
      </c>
      <c r="F1634" s="1">
        <v>154.75819999999999</v>
      </c>
      <c r="G1634" s="1">
        <v>155.63999999999999</v>
      </c>
      <c r="H1634" s="3">
        <v>28216</v>
      </c>
      <c r="I1634" s="4">
        <f t="shared" si="102"/>
        <v>-1.6854084574025165</v>
      </c>
      <c r="J1634" s="10">
        <f t="shared" si="103"/>
        <v>1.4144298651673457</v>
      </c>
    </row>
    <row r="1635" spans="1:10" x14ac:dyDescent="0.3">
      <c r="A1635" s="2" t="s">
        <v>831</v>
      </c>
      <c r="B1635" s="6">
        <f t="shared" si="100"/>
        <v>5</v>
      </c>
      <c r="C1635" s="6">
        <f t="shared" si="101"/>
        <v>12</v>
      </c>
      <c r="D1635" s="1">
        <v>157.40360000000001</v>
      </c>
      <c r="E1635" s="1">
        <v>157.40360000000001</v>
      </c>
      <c r="F1635" s="1">
        <v>156.08090000000001</v>
      </c>
      <c r="G1635" s="1">
        <v>156.52180000000001</v>
      </c>
      <c r="H1635" s="3">
        <v>23986</v>
      </c>
      <c r="I1635" s="4">
        <f t="shared" si="102"/>
        <v>0.56496492875123505</v>
      </c>
      <c r="J1635" s="10">
        <f t="shared" si="103"/>
        <v>0.84387448143625476</v>
      </c>
    </row>
    <row r="1636" spans="1:10" x14ac:dyDescent="0.3">
      <c r="A1636" s="2" t="s">
        <v>830</v>
      </c>
      <c r="B1636" s="6">
        <f t="shared" si="100"/>
        <v>1</v>
      </c>
      <c r="C1636" s="6">
        <f t="shared" si="101"/>
        <v>15</v>
      </c>
      <c r="D1636" s="1">
        <v>157.40360000000001</v>
      </c>
      <c r="E1636" s="1">
        <v>157.84450000000001</v>
      </c>
      <c r="F1636" s="1">
        <v>156.52180000000001</v>
      </c>
      <c r="G1636" s="1">
        <v>157.84450000000001</v>
      </c>
      <c r="H1636" s="3">
        <v>13660</v>
      </c>
      <c r="I1636" s="4">
        <f t="shared" si="102"/>
        <v>0.84150737875222836</v>
      </c>
      <c r="J1636" s="10">
        <f t="shared" si="103"/>
        <v>0.84150737875222836</v>
      </c>
    </row>
    <row r="1637" spans="1:10" x14ac:dyDescent="0.3">
      <c r="A1637" s="2" t="s">
        <v>829</v>
      </c>
      <c r="B1637" s="6">
        <f t="shared" si="100"/>
        <v>2</v>
      </c>
      <c r="C1637" s="6">
        <f t="shared" si="101"/>
        <v>16</v>
      </c>
      <c r="D1637" s="1">
        <v>156.96270000000001</v>
      </c>
      <c r="E1637" s="1">
        <v>157.84450000000001</v>
      </c>
      <c r="F1637" s="1">
        <v>154.31729999999999</v>
      </c>
      <c r="G1637" s="1">
        <v>154.75819999999999</v>
      </c>
      <c r="H1637" s="3">
        <v>34284</v>
      </c>
      <c r="I1637" s="4">
        <f t="shared" si="102"/>
        <v>-1.9746472339095094</v>
      </c>
      <c r="J1637" s="10">
        <f t="shared" si="103"/>
        <v>2.2599498858947618</v>
      </c>
    </row>
    <row r="1638" spans="1:10" x14ac:dyDescent="0.3">
      <c r="A1638" s="2" t="s">
        <v>828</v>
      </c>
      <c r="B1638" s="6">
        <f t="shared" si="100"/>
        <v>3</v>
      </c>
      <c r="C1638" s="6">
        <f t="shared" si="101"/>
        <v>17</v>
      </c>
      <c r="D1638" s="1">
        <v>156.08090000000001</v>
      </c>
      <c r="E1638" s="1">
        <v>156.52180000000001</v>
      </c>
      <c r="F1638" s="1">
        <v>155.19909999999999</v>
      </c>
      <c r="G1638" s="1">
        <v>156.08090000000001</v>
      </c>
      <c r="H1638" s="3">
        <v>24169</v>
      </c>
      <c r="I1638" s="4">
        <f t="shared" si="102"/>
        <v>0.85105637196447692</v>
      </c>
      <c r="J1638" s="10">
        <f t="shared" si="103"/>
        <v>0.84864886406330364</v>
      </c>
    </row>
    <row r="1639" spans="1:10" x14ac:dyDescent="0.3">
      <c r="A1639" s="2" t="s">
        <v>827</v>
      </c>
      <c r="B1639" s="6">
        <f t="shared" si="100"/>
        <v>4</v>
      </c>
      <c r="C1639" s="6">
        <f t="shared" si="101"/>
        <v>18</v>
      </c>
      <c r="D1639" s="1">
        <v>155.19909999999999</v>
      </c>
      <c r="E1639" s="1">
        <v>155.63999999999999</v>
      </c>
      <c r="F1639" s="1">
        <v>154.31729999999999</v>
      </c>
      <c r="G1639" s="1">
        <v>155.19909999999999</v>
      </c>
      <c r="H1639" s="3">
        <v>27899</v>
      </c>
      <c r="I1639" s="4">
        <f t="shared" si="102"/>
        <v>-0.56656538087047537</v>
      </c>
      <c r="J1639" s="10">
        <f t="shared" si="103"/>
        <v>0.85347757839129501</v>
      </c>
    </row>
    <row r="1640" spans="1:10" x14ac:dyDescent="0.3">
      <c r="A1640" s="2" t="s">
        <v>826</v>
      </c>
      <c r="B1640" s="6">
        <f t="shared" si="100"/>
        <v>5</v>
      </c>
      <c r="C1640" s="6">
        <f t="shared" si="101"/>
        <v>19</v>
      </c>
      <c r="D1640" s="1">
        <v>156.08090000000001</v>
      </c>
      <c r="E1640" s="1">
        <v>156.52180000000001</v>
      </c>
      <c r="F1640" s="1">
        <v>153.43549999999999</v>
      </c>
      <c r="G1640" s="1">
        <v>153.87639999999999</v>
      </c>
      <c r="H1640" s="3">
        <v>23496</v>
      </c>
      <c r="I1640" s="4">
        <f t="shared" si="102"/>
        <v>-0.85591260059338958</v>
      </c>
      <c r="J1640" s="10">
        <f t="shared" si="103"/>
        <v>1.9915014123194847</v>
      </c>
    </row>
    <row r="1641" spans="1:10" x14ac:dyDescent="0.3">
      <c r="A1641" s="2" t="s">
        <v>825</v>
      </c>
      <c r="B1641" s="6">
        <f t="shared" si="100"/>
        <v>1</v>
      </c>
      <c r="C1641" s="6">
        <f t="shared" si="101"/>
        <v>22</v>
      </c>
      <c r="D1641" s="1">
        <v>152.55359999999999</v>
      </c>
      <c r="E1641" s="1">
        <v>153.43549999999999</v>
      </c>
      <c r="F1641" s="1">
        <v>151.23089999999999</v>
      </c>
      <c r="G1641" s="1">
        <v>152.55359999999999</v>
      </c>
      <c r="H1641" s="3">
        <v>21822</v>
      </c>
      <c r="I1641" s="4">
        <f t="shared" si="102"/>
        <v>-0.86336730530084027</v>
      </c>
      <c r="J1641" s="10">
        <f t="shared" si="103"/>
        <v>1.447247533557086</v>
      </c>
    </row>
    <row r="1642" spans="1:10" x14ac:dyDescent="0.3">
      <c r="A1642" s="2" t="s">
        <v>824</v>
      </c>
      <c r="B1642" s="6">
        <f t="shared" si="100"/>
        <v>2</v>
      </c>
      <c r="C1642" s="6">
        <f t="shared" si="101"/>
        <v>23</v>
      </c>
      <c r="D1642" s="1">
        <v>153.43549999999999</v>
      </c>
      <c r="E1642" s="1">
        <v>154.31729999999999</v>
      </c>
      <c r="F1642" s="1">
        <v>152.99459999999999</v>
      </c>
      <c r="G1642" s="1">
        <v>153.43549999999999</v>
      </c>
      <c r="H1642" s="3">
        <v>21467</v>
      </c>
      <c r="I1642" s="4">
        <f t="shared" si="102"/>
        <v>0.57642735763804198</v>
      </c>
      <c r="J1642" s="10">
        <f t="shared" si="103"/>
        <v>0.86082456805033813</v>
      </c>
    </row>
    <row r="1643" spans="1:10" x14ac:dyDescent="0.3">
      <c r="A1643" s="2" t="s">
        <v>823</v>
      </c>
      <c r="B1643" s="6">
        <f t="shared" si="100"/>
        <v>3</v>
      </c>
      <c r="C1643" s="6">
        <f t="shared" si="101"/>
        <v>24</v>
      </c>
      <c r="D1643" s="1">
        <v>154.31729999999999</v>
      </c>
      <c r="E1643" s="1">
        <v>154.75819999999999</v>
      </c>
      <c r="F1643" s="1">
        <v>152.99459999999999</v>
      </c>
      <c r="G1643" s="1">
        <v>152.99459999999999</v>
      </c>
      <c r="H1643" s="3">
        <v>12532</v>
      </c>
      <c r="I1643" s="4">
        <f t="shared" si="102"/>
        <v>-0.28776566287339478</v>
      </c>
      <c r="J1643" s="10">
        <f t="shared" si="103"/>
        <v>1.146127220035585</v>
      </c>
    </row>
    <row r="1644" spans="1:10" x14ac:dyDescent="0.3">
      <c r="A1644" s="2" t="s">
        <v>822</v>
      </c>
      <c r="B1644" s="6">
        <f t="shared" si="100"/>
        <v>4</v>
      </c>
      <c r="C1644" s="6">
        <f t="shared" si="101"/>
        <v>25</v>
      </c>
      <c r="D1644" s="1">
        <v>154.31729999999999</v>
      </c>
      <c r="E1644" s="1">
        <v>156.08090000000001</v>
      </c>
      <c r="F1644" s="1">
        <v>153.87639999999999</v>
      </c>
      <c r="G1644" s="1">
        <v>156.08090000000001</v>
      </c>
      <c r="H1644" s="3">
        <v>23973</v>
      </c>
      <c r="I1644" s="4">
        <f t="shared" si="102"/>
        <v>1.997183592000034</v>
      </c>
      <c r="J1644" s="10">
        <f t="shared" si="103"/>
        <v>1.4224779814638628</v>
      </c>
    </row>
    <row r="1645" spans="1:10" x14ac:dyDescent="0.3">
      <c r="A1645" s="2" t="s">
        <v>821</v>
      </c>
      <c r="B1645" s="6">
        <f t="shared" si="100"/>
        <v>5</v>
      </c>
      <c r="C1645" s="6">
        <f t="shared" si="101"/>
        <v>26</v>
      </c>
      <c r="D1645" s="1">
        <v>154.31729999999999</v>
      </c>
      <c r="E1645" s="1">
        <v>156.08090000000001</v>
      </c>
      <c r="F1645" s="1">
        <v>154.31729999999999</v>
      </c>
      <c r="G1645" s="1">
        <v>156.08090000000001</v>
      </c>
      <c r="H1645" s="3">
        <v>15804</v>
      </c>
      <c r="I1645" s="4">
        <f t="shared" si="102"/>
        <v>0</v>
      </c>
      <c r="J1645" s="10">
        <f t="shared" si="103"/>
        <v>1.1363590239497128</v>
      </c>
    </row>
    <row r="1646" spans="1:10" x14ac:dyDescent="0.3">
      <c r="A1646" s="2" t="s">
        <v>820</v>
      </c>
      <c r="B1646" s="6">
        <f t="shared" si="100"/>
        <v>1</v>
      </c>
      <c r="C1646" s="6">
        <f t="shared" si="101"/>
        <v>29</v>
      </c>
      <c r="D1646" s="1">
        <v>154.31729999999999</v>
      </c>
      <c r="E1646" s="1">
        <v>156.08090000000001</v>
      </c>
      <c r="F1646" s="1">
        <v>153.43549999999999</v>
      </c>
      <c r="G1646" s="1">
        <v>155.63999999999999</v>
      </c>
      <c r="H1646" s="3">
        <v>16967</v>
      </c>
      <c r="I1646" s="4">
        <f t="shared" si="102"/>
        <v>-0.28288144555840616</v>
      </c>
      <c r="J1646" s="10">
        <f t="shared" si="103"/>
        <v>1.7094179291266376</v>
      </c>
    </row>
    <row r="1647" spans="1:10" x14ac:dyDescent="0.3">
      <c r="A1647" s="2" t="s">
        <v>819</v>
      </c>
      <c r="B1647" s="6">
        <f t="shared" si="100"/>
        <v>2</v>
      </c>
      <c r="C1647" s="6">
        <f t="shared" si="101"/>
        <v>30</v>
      </c>
      <c r="D1647" s="1">
        <v>155.19909999999999</v>
      </c>
      <c r="E1647" s="1">
        <v>155.63999999999999</v>
      </c>
      <c r="F1647" s="1">
        <v>153.43549999999999</v>
      </c>
      <c r="G1647" s="1">
        <v>153.87639999999999</v>
      </c>
      <c r="H1647" s="3">
        <v>19752</v>
      </c>
      <c r="I1647" s="4">
        <f t="shared" si="102"/>
        <v>-1.1395965359054614</v>
      </c>
      <c r="J1647" s="10">
        <f t="shared" si="103"/>
        <v>1.4265364835682339</v>
      </c>
    </row>
    <row r="1648" spans="1:10" x14ac:dyDescent="0.3">
      <c r="A1648" s="2" t="s">
        <v>818</v>
      </c>
      <c r="B1648" s="6">
        <f t="shared" si="100"/>
        <v>3</v>
      </c>
      <c r="C1648" s="6">
        <f t="shared" si="101"/>
        <v>31</v>
      </c>
      <c r="D1648" s="1">
        <v>155.63999999999999</v>
      </c>
      <c r="E1648" s="1">
        <v>156.08090000000001</v>
      </c>
      <c r="F1648" s="1">
        <v>153.87639999999999</v>
      </c>
      <c r="G1648" s="1">
        <v>155.19909999999999</v>
      </c>
      <c r="H1648" s="3">
        <v>42461</v>
      </c>
      <c r="I1648" s="4">
        <f t="shared" si="102"/>
        <v>0.85591260059338348</v>
      </c>
      <c r="J1648" s="10">
        <f t="shared" si="103"/>
        <v>1.4224779814638628</v>
      </c>
    </row>
    <row r="1649" spans="1:10" x14ac:dyDescent="0.3">
      <c r="A1649" s="2" t="s">
        <v>817</v>
      </c>
      <c r="B1649" s="6">
        <f t="shared" si="100"/>
        <v>4</v>
      </c>
      <c r="C1649" s="6">
        <f t="shared" si="101"/>
        <v>1</v>
      </c>
      <c r="D1649" s="1">
        <v>155.19909999999999</v>
      </c>
      <c r="E1649" s="1">
        <v>155.19909999999999</v>
      </c>
      <c r="F1649" s="1">
        <v>152.55359999999999</v>
      </c>
      <c r="G1649" s="1">
        <v>152.99459999999999</v>
      </c>
      <c r="H1649" s="3">
        <v>26101</v>
      </c>
      <c r="I1649" s="4">
        <f t="shared" si="102"/>
        <v>-1.4306182111295691</v>
      </c>
      <c r="J1649" s="10">
        <f t="shared" si="103"/>
        <v>1.7192799058942307</v>
      </c>
    </row>
    <row r="1650" spans="1:10" x14ac:dyDescent="0.3">
      <c r="A1650" s="2" t="s">
        <v>816</v>
      </c>
      <c r="B1650" s="6">
        <f t="shared" si="100"/>
        <v>5</v>
      </c>
      <c r="C1650" s="6">
        <f t="shared" si="101"/>
        <v>2</v>
      </c>
      <c r="D1650" s="1">
        <v>155.63999999999999</v>
      </c>
      <c r="E1650" s="1">
        <v>155.63999999999999</v>
      </c>
      <c r="F1650" s="1">
        <v>153.43549999999999</v>
      </c>
      <c r="G1650" s="1">
        <v>153.87639999999999</v>
      </c>
      <c r="H1650" s="3">
        <v>19489</v>
      </c>
      <c r="I1650" s="4">
        <f t="shared" si="102"/>
        <v>0.57470561053617586</v>
      </c>
      <c r="J1650" s="10">
        <f t="shared" si="103"/>
        <v>1.4265364835682339</v>
      </c>
    </row>
    <row r="1651" spans="1:10" x14ac:dyDescent="0.3">
      <c r="A1651" s="2" t="s">
        <v>815</v>
      </c>
      <c r="B1651" s="6">
        <f t="shared" si="100"/>
        <v>1</v>
      </c>
      <c r="C1651" s="6">
        <f t="shared" si="101"/>
        <v>5</v>
      </c>
      <c r="D1651" s="1">
        <v>155.63999999999999</v>
      </c>
      <c r="E1651" s="1">
        <v>156.52180000000001</v>
      </c>
      <c r="F1651" s="1">
        <v>155.63999999999999</v>
      </c>
      <c r="G1651" s="1">
        <v>155.63999999999999</v>
      </c>
      <c r="H1651" s="3">
        <v>27982</v>
      </c>
      <c r="I1651" s="4">
        <f t="shared" si="102"/>
        <v>1.1395965359054658</v>
      </c>
      <c r="J1651" s="10">
        <f t="shared" si="103"/>
        <v>0.56496492875123505</v>
      </c>
    </row>
    <row r="1652" spans="1:10" x14ac:dyDescent="0.3">
      <c r="A1652" s="2" t="s">
        <v>814</v>
      </c>
      <c r="B1652" s="6">
        <f t="shared" si="100"/>
        <v>2</v>
      </c>
      <c r="C1652" s="6">
        <f t="shared" si="101"/>
        <v>6</v>
      </c>
      <c r="D1652" s="1">
        <v>156.08090000000001</v>
      </c>
      <c r="E1652" s="1">
        <v>157.84450000000001</v>
      </c>
      <c r="F1652" s="1">
        <v>155.63999999999999</v>
      </c>
      <c r="G1652" s="1">
        <v>157.84450000000001</v>
      </c>
      <c r="H1652" s="3">
        <v>29646</v>
      </c>
      <c r="I1652" s="4">
        <f t="shared" si="102"/>
        <v>1.4064723075034453</v>
      </c>
      <c r="J1652" s="10">
        <f t="shared" si="103"/>
        <v>1.4064723075034453</v>
      </c>
    </row>
    <row r="1653" spans="1:10" x14ac:dyDescent="0.3">
      <c r="A1653" s="2" t="s">
        <v>813</v>
      </c>
      <c r="B1653" s="6">
        <f t="shared" si="100"/>
        <v>3</v>
      </c>
      <c r="C1653" s="6">
        <f t="shared" si="101"/>
        <v>7</v>
      </c>
      <c r="D1653" s="1">
        <v>159.16720000000001</v>
      </c>
      <c r="E1653" s="1">
        <v>163.1354</v>
      </c>
      <c r="F1653" s="1">
        <v>158.72630000000001</v>
      </c>
      <c r="G1653" s="1">
        <v>162.25360000000001</v>
      </c>
      <c r="H1653" s="3">
        <v>50851</v>
      </c>
      <c r="I1653" s="4">
        <f t="shared" si="102"/>
        <v>2.755017212817259</v>
      </c>
      <c r="J1653" s="10">
        <f t="shared" si="103"/>
        <v>2.7399195544822357</v>
      </c>
    </row>
    <row r="1654" spans="1:10" x14ac:dyDescent="0.3">
      <c r="A1654" s="2" t="s">
        <v>812</v>
      </c>
      <c r="B1654" s="6">
        <f t="shared" si="100"/>
        <v>4</v>
      </c>
      <c r="C1654" s="6">
        <f t="shared" si="101"/>
        <v>8</v>
      </c>
      <c r="D1654" s="1">
        <v>160.93090000000001</v>
      </c>
      <c r="E1654" s="1">
        <v>162.69450000000001</v>
      </c>
      <c r="F1654" s="1">
        <v>160.93090000000001</v>
      </c>
      <c r="G1654" s="1">
        <v>161.37180000000001</v>
      </c>
      <c r="H1654" s="3">
        <v>30307</v>
      </c>
      <c r="I1654" s="4">
        <f t="shared" si="102"/>
        <v>-0.54495239388275774</v>
      </c>
      <c r="J1654" s="10">
        <f t="shared" si="103"/>
        <v>1.089912879696082</v>
      </c>
    </row>
    <row r="1655" spans="1:10" x14ac:dyDescent="0.3">
      <c r="A1655" s="2" t="s">
        <v>811</v>
      </c>
      <c r="B1655" s="6">
        <f t="shared" si="100"/>
        <v>5</v>
      </c>
      <c r="C1655" s="6">
        <f t="shared" si="101"/>
        <v>9</v>
      </c>
      <c r="D1655" s="1">
        <v>159.60820000000001</v>
      </c>
      <c r="E1655" s="1">
        <v>159.60820000000001</v>
      </c>
      <c r="F1655" s="1">
        <v>158.28540000000001</v>
      </c>
      <c r="G1655" s="1">
        <v>158.28540000000001</v>
      </c>
      <c r="H1655" s="3">
        <v>30635</v>
      </c>
      <c r="I1655" s="4">
        <f t="shared" si="102"/>
        <v>-1.9311286690354299</v>
      </c>
      <c r="J1655" s="10">
        <f t="shared" si="103"/>
        <v>0.83223294516187574</v>
      </c>
    </row>
    <row r="1656" spans="1:10" x14ac:dyDescent="0.3">
      <c r="A1656" s="2" t="s">
        <v>810</v>
      </c>
      <c r="B1656" s="6">
        <f t="shared" si="100"/>
        <v>6</v>
      </c>
      <c r="C1656" s="6">
        <f t="shared" si="101"/>
        <v>10</v>
      </c>
      <c r="D1656" s="1">
        <v>156.08090000000001</v>
      </c>
      <c r="E1656" s="1">
        <v>157.84450000000001</v>
      </c>
      <c r="F1656" s="1">
        <v>155.19909999999999</v>
      </c>
      <c r="G1656" s="1">
        <v>156.96270000000001</v>
      </c>
      <c r="H1656" s="3">
        <v>15470</v>
      </c>
      <c r="I1656" s="4">
        <f t="shared" si="102"/>
        <v>-0.83915351864123666</v>
      </c>
      <c r="J1656" s="10">
        <f t="shared" si="103"/>
        <v>1.6901562428155232</v>
      </c>
    </row>
    <row r="1657" spans="1:10" x14ac:dyDescent="0.3">
      <c r="A1657" s="2" t="s">
        <v>809</v>
      </c>
      <c r="B1657" s="6">
        <f t="shared" si="100"/>
        <v>1</v>
      </c>
      <c r="C1657" s="6">
        <f t="shared" si="101"/>
        <v>12</v>
      </c>
      <c r="D1657" s="1">
        <v>156.52180000000001</v>
      </c>
      <c r="E1657" s="1">
        <v>156.52180000000001</v>
      </c>
      <c r="F1657" s="1">
        <v>153.43549999999999</v>
      </c>
      <c r="G1657" s="1">
        <v>154.31729999999999</v>
      </c>
      <c r="H1657" s="3">
        <v>42751</v>
      </c>
      <c r="I1657" s="4">
        <f t="shared" si="102"/>
        <v>-1.6997325171525814</v>
      </c>
      <c r="J1657" s="10">
        <f t="shared" si="103"/>
        <v>1.9915014123194847</v>
      </c>
    </row>
    <row r="1658" spans="1:10" x14ac:dyDescent="0.3">
      <c r="A1658" s="2" t="s">
        <v>808</v>
      </c>
      <c r="B1658" s="6">
        <f t="shared" si="100"/>
        <v>2</v>
      </c>
      <c r="C1658" s="6">
        <f t="shared" si="101"/>
        <v>13</v>
      </c>
      <c r="D1658" s="1">
        <v>155.63999999999999</v>
      </c>
      <c r="E1658" s="1">
        <v>155.63999999999999</v>
      </c>
      <c r="F1658" s="1">
        <v>152.99459999999999</v>
      </c>
      <c r="G1658" s="1">
        <v>154.31729999999999</v>
      </c>
      <c r="H1658" s="3">
        <v>38438</v>
      </c>
      <c r="I1658" s="4">
        <f t="shared" si="102"/>
        <v>0</v>
      </c>
      <c r="J1658" s="10">
        <f t="shared" si="103"/>
        <v>1.7143021464416426</v>
      </c>
    </row>
    <row r="1659" spans="1:10" x14ac:dyDescent="0.3">
      <c r="A1659" s="2" t="s">
        <v>807</v>
      </c>
      <c r="B1659" s="6">
        <f t="shared" si="100"/>
        <v>3</v>
      </c>
      <c r="C1659" s="6">
        <f t="shared" si="101"/>
        <v>14</v>
      </c>
      <c r="D1659" s="1">
        <v>153.43549999999999</v>
      </c>
      <c r="E1659" s="1">
        <v>155.19909999999999</v>
      </c>
      <c r="F1659" s="1">
        <v>152.99459999999999</v>
      </c>
      <c r="G1659" s="1">
        <v>152.99459999999999</v>
      </c>
      <c r="H1659" s="3">
        <v>52966</v>
      </c>
      <c r="I1659" s="4">
        <f t="shared" si="102"/>
        <v>-0.86082456805033958</v>
      </c>
      <c r="J1659" s="10">
        <f t="shared" si="103"/>
        <v>1.4306182111295658</v>
      </c>
    </row>
    <row r="1660" spans="1:10" x14ac:dyDescent="0.3">
      <c r="A1660" s="2" t="s">
        <v>806</v>
      </c>
      <c r="B1660" s="6">
        <f t="shared" si="100"/>
        <v>1</v>
      </c>
      <c r="C1660" s="6">
        <f t="shared" si="101"/>
        <v>19</v>
      </c>
      <c r="D1660" s="1">
        <v>158.28540000000001</v>
      </c>
      <c r="E1660" s="1">
        <v>161.37180000000001</v>
      </c>
      <c r="F1660" s="1">
        <v>157.40360000000001</v>
      </c>
      <c r="G1660" s="1">
        <v>160.93090000000001</v>
      </c>
      <c r="H1660" s="3">
        <v>57296</v>
      </c>
      <c r="I1660" s="4">
        <f t="shared" si="102"/>
        <v>5.0572453656460059</v>
      </c>
      <c r="J1660" s="10">
        <f t="shared" si="103"/>
        <v>2.4897811994432795</v>
      </c>
    </row>
    <row r="1661" spans="1:10" x14ac:dyDescent="0.3">
      <c r="A1661" s="2" t="s">
        <v>805</v>
      </c>
      <c r="B1661" s="6">
        <f t="shared" si="100"/>
        <v>2</v>
      </c>
      <c r="C1661" s="6">
        <f t="shared" si="101"/>
        <v>20</v>
      </c>
      <c r="D1661" s="1">
        <v>160.49</v>
      </c>
      <c r="E1661" s="1">
        <v>161.81270000000001</v>
      </c>
      <c r="F1661" s="1">
        <v>160.04910000000001</v>
      </c>
      <c r="G1661" s="1">
        <v>161.37180000000001</v>
      </c>
      <c r="H1661" s="3">
        <v>23647</v>
      </c>
      <c r="I1661" s="4">
        <f t="shared" si="102"/>
        <v>0.27359390723357435</v>
      </c>
      <c r="J1661" s="10">
        <f t="shared" si="103"/>
        <v>1.0958850352122513</v>
      </c>
    </row>
    <row r="1662" spans="1:10" x14ac:dyDescent="0.3">
      <c r="A1662" s="2" t="s">
        <v>804</v>
      </c>
      <c r="B1662" s="6">
        <f t="shared" si="100"/>
        <v>3</v>
      </c>
      <c r="C1662" s="6">
        <f t="shared" si="101"/>
        <v>21</v>
      </c>
      <c r="D1662" s="1">
        <v>159.60820000000001</v>
      </c>
      <c r="E1662" s="1">
        <v>162.25360000000001</v>
      </c>
      <c r="F1662" s="1">
        <v>159.16720000000001</v>
      </c>
      <c r="G1662" s="1">
        <v>162.25360000000001</v>
      </c>
      <c r="H1662" s="3">
        <v>26261</v>
      </c>
      <c r="I1662" s="4">
        <f t="shared" si="102"/>
        <v>0.54495239388276506</v>
      </c>
      <c r="J1662" s="10">
        <f t="shared" si="103"/>
        <v>1.9205321287158146</v>
      </c>
    </row>
    <row r="1663" spans="1:10" x14ac:dyDescent="0.3">
      <c r="A1663" s="2" t="s">
        <v>803</v>
      </c>
      <c r="B1663" s="6">
        <f t="shared" si="100"/>
        <v>4</v>
      </c>
      <c r="C1663" s="6">
        <f t="shared" si="101"/>
        <v>22</v>
      </c>
      <c r="D1663" s="1">
        <v>163.1354</v>
      </c>
      <c r="E1663" s="1">
        <v>163.5763</v>
      </c>
      <c r="F1663" s="1">
        <v>161.81270000000001</v>
      </c>
      <c r="G1663" s="1">
        <v>163.5763</v>
      </c>
      <c r="H1663" s="3">
        <v>21213</v>
      </c>
      <c r="I1663" s="4">
        <f t="shared" si="102"/>
        <v>0.81190048293908557</v>
      </c>
      <c r="J1663" s="10">
        <f t="shared" si="103"/>
        <v>1.0840054639502885</v>
      </c>
    </row>
    <row r="1664" spans="1:10" x14ac:dyDescent="0.3">
      <c r="A1664" s="2" t="s">
        <v>802</v>
      </c>
      <c r="B1664" s="6">
        <f t="shared" si="100"/>
        <v>5</v>
      </c>
      <c r="C1664" s="6">
        <f t="shared" si="101"/>
        <v>23</v>
      </c>
      <c r="D1664" s="1">
        <v>163.1354</v>
      </c>
      <c r="E1664" s="1">
        <v>165.3399</v>
      </c>
      <c r="F1664" s="1">
        <v>162.69450000000001</v>
      </c>
      <c r="G1664" s="1">
        <v>165.3399</v>
      </c>
      <c r="H1664" s="3">
        <v>23141</v>
      </c>
      <c r="I1664" s="4">
        <f t="shared" si="102"/>
        <v>1.0723806861074041</v>
      </c>
      <c r="J1664" s="10">
        <f t="shared" si="103"/>
        <v>1.612914590466745</v>
      </c>
    </row>
    <row r="1665" spans="1:10" x14ac:dyDescent="0.3">
      <c r="A1665" s="2" t="s">
        <v>801</v>
      </c>
      <c r="B1665" s="6">
        <f t="shared" si="100"/>
        <v>1</v>
      </c>
      <c r="C1665" s="6">
        <f t="shared" si="101"/>
        <v>26</v>
      </c>
      <c r="D1665" s="1">
        <v>161.81270000000001</v>
      </c>
      <c r="E1665" s="1">
        <v>163.1354</v>
      </c>
      <c r="F1665" s="1">
        <v>161.37180000000001</v>
      </c>
      <c r="G1665" s="1">
        <v>161.37180000000001</v>
      </c>
      <c r="H1665" s="3">
        <v>25218</v>
      </c>
      <c r="I1665" s="4">
        <f t="shared" si="102"/>
        <v>-2.4292335629292472</v>
      </c>
      <c r="J1665" s="10">
        <f t="shared" si="103"/>
        <v>1.0869511453247578</v>
      </c>
    </row>
    <row r="1666" spans="1:10" x14ac:dyDescent="0.3">
      <c r="A1666" s="2" t="s">
        <v>800</v>
      </c>
      <c r="B1666" s="6">
        <f t="shared" si="100"/>
        <v>4</v>
      </c>
      <c r="C1666" s="6">
        <f t="shared" si="101"/>
        <v>29</v>
      </c>
      <c r="D1666" s="1">
        <v>163.5763</v>
      </c>
      <c r="E1666" s="1">
        <v>165.3399</v>
      </c>
      <c r="F1666" s="1">
        <v>163.5763</v>
      </c>
      <c r="G1666" s="1">
        <v>163.5763</v>
      </c>
      <c r="H1666" s="3">
        <v>57778</v>
      </c>
      <c r="I1666" s="4">
        <f t="shared" si="102"/>
        <v>1.3568528768218449</v>
      </c>
      <c r="J1666" s="10">
        <f t="shared" si="103"/>
        <v>1.0723806861074041</v>
      </c>
    </row>
    <row r="1667" spans="1:10" x14ac:dyDescent="0.3">
      <c r="A1667" s="2" t="s">
        <v>799</v>
      </c>
      <c r="B1667" s="6">
        <f t="shared" ref="B1667:B1730" si="104">WEEKDAY(A1667,2)</f>
        <v>5</v>
      </c>
      <c r="C1667" s="6">
        <f t="shared" ref="C1667:C1730" si="105">DAY(A1667)</f>
        <v>30</v>
      </c>
      <c r="D1667" s="1">
        <v>163.5763</v>
      </c>
      <c r="E1667" s="1">
        <v>164.4581</v>
      </c>
      <c r="F1667" s="1">
        <v>160.93090000000001</v>
      </c>
      <c r="G1667" s="1">
        <v>160.93090000000001</v>
      </c>
      <c r="H1667" s="3">
        <v>45163</v>
      </c>
      <c r="I1667" s="4">
        <f t="shared" ref="I1667:I1730" si="106">100*LN(G1667/G1666)</f>
        <v>-1.6304467840554144</v>
      </c>
      <c r="J1667" s="10">
        <f t="shared" ref="J1667:J1730" si="107">100*LN(E1667/F1667)</f>
        <v>2.1680746206410673</v>
      </c>
    </row>
    <row r="1668" spans="1:10" x14ac:dyDescent="0.3">
      <c r="A1668" s="2" t="s">
        <v>798</v>
      </c>
      <c r="B1668" s="6">
        <f t="shared" si="104"/>
        <v>1</v>
      </c>
      <c r="C1668" s="6">
        <f t="shared" si="105"/>
        <v>3</v>
      </c>
      <c r="D1668" s="1">
        <v>164.0172</v>
      </c>
      <c r="E1668" s="1">
        <v>164.4581</v>
      </c>
      <c r="F1668" s="1">
        <v>162.69450000000001</v>
      </c>
      <c r="G1668" s="1">
        <v>164.0172</v>
      </c>
      <c r="H1668" s="3">
        <v>18987</v>
      </c>
      <c r="I1668" s="4">
        <f t="shared" si="106"/>
        <v>1.8996220065264506</v>
      </c>
      <c r="J1668" s="10">
        <f t="shared" si="107"/>
        <v>1.0781617409449813</v>
      </c>
    </row>
    <row r="1669" spans="1:10" x14ac:dyDescent="0.3">
      <c r="A1669" s="2" t="s">
        <v>797</v>
      </c>
      <c r="B1669" s="6">
        <f t="shared" si="104"/>
        <v>2</v>
      </c>
      <c r="C1669" s="6">
        <f t="shared" si="105"/>
        <v>4</v>
      </c>
      <c r="D1669" s="1">
        <v>163.1354</v>
      </c>
      <c r="E1669" s="1">
        <v>164.899</v>
      </c>
      <c r="F1669" s="1">
        <v>163.1354</v>
      </c>
      <c r="G1669" s="1">
        <v>164.899</v>
      </c>
      <c r="H1669" s="3">
        <v>17139</v>
      </c>
      <c r="I1669" s="4">
        <f t="shared" si="106"/>
        <v>0.53618648921218204</v>
      </c>
      <c r="J1669" s="10">
        <f t="shared" si="107"/>
        <v>1.0752634431803116</v>
      </c>
    </row>
    <row r="1670" spans="1:10" x14ac:dyDescent="0.3">
      <c r="A1670" s="2" t="s">
        <v>796</v>
      </c>
      <c r="B1670" s="6">
        <f t="shared" si="104"/>
        <v>3</v>
      </c>
      <c r="C1670" s="6">
        <f t="shared" si="105"/>
        <v>5</v>
      </c>
      <c r="D1670" s="1">
        <v>164.0172</v>
      </c>
      <c r="E1670" s="1">
        <v>164.0172</v>
      </c>
      <c r="F1670" s="1">
        <v>162.69450000000001</v>
      </c>
      <c r="G1670" s="1">
        <v>164.0172</v>
      </c>
      <c r="H1670" s="3">
        <v>19144</v>
      </c>
      <c r="I1670" s="4">
        <f t="shared" si="106"/>
        <v>-0.53618648921218404</v>
      </c>
      <c r="J1670" s="10">
        <f t="shared" si="107"/>
        <v>0.80970912683036611</v>
      </c>
    </row>
    <row r="1671" spans="1:10" x14ac:dyDescent="0.3">
      <c r="A1671" s="2" t="s">
        <v>795</v>
      </c>
      <c r="B1671" s="6">
        <f t="shared" si="104"/>
        <v>4</v>
      </c>
      <c r="C1671" s="6">
        <f t="shared" si="105"/>
        <v>6</v>
      </c>
      <c r="D1671" s="1">
        <v>163.1354</v>
      </c>
      <c r="E1671" s="1">
        <v>165.3399</v>
      </c>
      <c r="F1671" s="1">
        <v>163.1354</v>
      </c>
      <c r="G1671" s="1">
        <v>165.3399</v>
      </c>
      <c r="H1671" s="3">
        <v>15715</v>
      </c>
      <c r="I1671" s="4">
        <f t="shared" si="106"/>
        <v>0.80320546363637069</v>
      </c>
      <c r="J1671" s="10">
        <f t="shared" si="107"/>
        <v>1.3422824176044994</v>
      </c>
    </row>
    <row r="1672" spans="1:10" x14ac:dyDescent="0.3">
      <c r="A1672" s="2" t="s">
        <v>794</v>
      </c>
      <c r="B1672" s="6">
        <f t="shared" si="104"/>
        <v>5</v>
      </c>
      <c r="C1672" s="6">
        <f t="shared" si="105"/>
        <v>7</v>
      </c>
      <c r="D1672" s="1">
        <v>165.7808</v>
      </c>
      <c r="E1672" s="1">
        <v>165.7808</v>
      </c>
      <c r="F1672" s="1">
        <v>164.0172</v>
      </c>
      <c r="G1672" s="1">
        <v>165.7808</v>
      </c>
      <c r="H1672" s="3">
        <v>15870</v>
      </c>
      <c r="I1672" s="4">
        <f t="shared" si="106"/>
        <v>0.26630788142900375</v>
      </c>
      <c r="J1672" s="10">
        <f t="shared" si="107"/>
        <v>1.0695133450653795</v>
      </c>
    </row>
    <row r="1673" spans="1:10" x14ac:dyDescent="0.3">
      <c r="A1673" s="2" t="s">
        <v>793</v>
      </c>
      <c r="B1673" s="6">
        <f t="shared" si="104"/>
        <v>2</v>
      </c>
      <c r="C1673" s="6">
        <f t="shared" si="105"/>
        <v>11</v>
      </c>
      <c r="D1673" s="1">
        <v>168.4263</v>
      </c>
      <c r="E1673" s="1">
        <v>168.4263</v>
      </c>
      <c r="F1673" s="1">
        <v>164.0172</v>
      </c>
      <c r="G1673" s="1">
        <v>165.3399</v>
      </c>
      <c r="H1673" s="3">
        <v>31107</v>
      </c>
      <c r="I1673" s="4">
        <f t="shared" si="106"/>
        <v>-0.26630788142900685</v>
      </c>
      <c r="J1673" s="10">
        <f t="shared" si="107"/>
        <v>2.6526965012370738</v>
      </c>
    </row>
    <row r="1674" spans="1:10" x14ac:dyDescent="0.3">
      <c r="A1674" s="2" t="s">
        <v>792</v>
      </c>
      <c r="B1674" s="6">
        <f t="shared" si="104"/>
        <v>3</v>
      </c>
      <c r="C1674" s="6">
        <f t="shared" si="105"/>
        <v>12</v>
      </c>
      <c r="D1674" s="1">
        <v>164.4581</v>
      </c>
      <c r="E1674" s="1">
        <v>167.5445</v>
      </c>
      <c r="F1674" s="1">
        <v>164.0172</v>
      </c>
      <c r="G1674" s="1">
        <v>167.1036</v>
      </c>
      <c r="H1674" s="3">
        <v>24592</v>
      </c>
      <c r="I1674" s="4">
        <f t="shared" si="106"/>
        <v>1.061062434489239</v>
      </c>
      <c r="J1674" s="10">
        <f t="shared" si="107"/>
        <v>2.1277687248790005</v>
      </c>
    </row>
    <row r="1675" spans="1:10" x14ac:dyDescent="0.3">
      <c r="A1675" s="2" t="s">
        <v>791</v>
      </c>
      <c r="B1675" s="6">
        <f t="shared" si="104"/>
        <v>4</v>
      </c>
      <c r="C1675" s="6">
        <f t="shared" si="105"/>
        <v>13</v>
      </c>
      <c r="D1675" s="1">
        <v>167.9854</v>
      </c>
      <c r="E1675" s="1">
        <v>168.4263</v>
      </c>
      <c r="F1675" s="1">
        <v>164.899</v>
      </c>
      <c r="G1675" s="1">
        <v>166.2218</v>
      </c>
      <c r="H1675" s="3">
        <v>40728</v>
      </c>
      <c r="I1675" s="4">
        <f t="shared" si="106"/>
        <v>-0.5290938266891787</v>
      </c>
      <c r="J1675" s="10">
        <f t="shared" si="107"/>
        <v>2.1165100120248734</v>
      </c>
    </row>
    <row r="1676" spans="1:10" x14ac:dyDescent="0.3">
      <c r="A1676" s="2" t="s">
        <v>790</v>
      </c>
      <c r="B1676" s="6">
        <f t="shared" si="104"/>
        <v>5</v>
      </c>
      <c r="C1676" s="6">
        <f t="shared" si="105"/>
        <v>14</v>
      </c>
      <c r="D1676" s="1">
        <v>164.899</v>
      </c>
      <c r="E1676" s="1">
        <v>166.6627</v>
      </c>
      <c r="F1676" s="1">
        <v>164.4581</v>
      </c>
      <c r="G1676" s="1">
        <v>165.7808</v>
      </c>
      <c r="H1676" s="3">
        <v>34340</v>
      </c>
      <c r="I1676" s="4">
        <f t="shared" si="106"/>
        <v>-0.26566072637104815</v>
      </c>
      <c r="J1676" s="10">
        <f t="shared" si="107"/>
        <v>1.3316182956050426</v>
      </c>
    </row>
    <row r="1677" spans="1:10" x14ac:dyDescent="0.3">
      <c r="A1677" s="2" t="s">
        <v>789</v>
      </c>
      <c r="B1677" s="6">
        <f t="shared" si="104"/>
        <v>1</v>
      </c>
      <c r="C1677" s="6">
        <f t="shared" si="105"/>
        <v>17</v>
      </c>
      <c r="D1677" s="1">
        <v>164.4581</v>
      </c>
      <c r="E1677" s="1">
        <v>165.3399</v>
      </c>
      <c r="F1677" s="1">
        <v>163.1354</v>
      </c>
      <c r="G1677" s="1">
        <v>164.4581</v>
      </c>
      <c r="H1677" s="3">
        <v>37878</v>
      </c>
      <c r="I1677" s="4">
        <f t="shared" si="106"/>
        <v>-0.80106073095076513</v>
      </c>
      <c r="J1677" s="10">
        <f t="shared" si="107"/>
        <v>1.3422824176044994</v>
      </c>
    </row>
    <row r="1678" spans="1:10" x14ac:dyDescent="0.3">
      <c r="A1678" s="2" t="s">
        <v>788</v>
      </c>
      <c r="B1678" s="6">
        <f t="shared" si="104"/>
        <v>2</v>
      </c>
      <c r="C1678" s="6">
        <f t="shared" si="105"/>
        <v>18</v>
      </c>
      <c r="D1678" s="1">
        <v>164.4581</v>
      </c>
      <c r="E1678" s="1">
        <v>164.899</v>
      </c>
      <c r="F1678" s="1">
        <v>163.5763</v>
      </c>
      <c r="G1678" s="1">
        <v>164.899</v>
      </c>
      <c r="H1678" s="3">
        <v>40651</v>
      </c>
      <c r="I1678" s="4">
        <f t="shared" si="106"/>
        <v>0.26773387509755481</v>
      </c>
      <c r="J1678" s="10">
        <f t="shared" si="107"/>
        <v>0.80536171168321957</v>
      </c>
    </row>
    <row r="1679" spans="1:10" x14ac:dyDescent="0.3">
      <c r="A1679" s="2" t="s">
        <v>787</v>
      </c>
      <c r="B1679" s="6">
        <f t="shared" si="104"/>
        <v>3</v>
      </c>
      <c r="C1679" s="6">
        <f t="shared" si="105"/>
        <v>19</v>
      </c>
      <c r="D1679" s="1">
        <v>165.3399</v>
      </c>
      <c r="E1679" s="1">
        <v>167.1036</v>
      </c>
      <c r="F1679" s="1">
        <v>165.3399</v>
      </c>
      <c r="G1679" s="1">
        <v>167.1036</v>
      </c>
      <c r="H1679" s="3">
        <v>38143</v>
      </c>
      <c r="I1679" s="4">
        <f t="shared" si="106"/>
        <v>1.3280814089134256</v>
      </c>
      <c r="J1679" s="10">
        <f t="shared" si="107"/>
        <v>1.061062434489239</v>
      </c>
    </row>
    <row r="1680" spans="1:10" x14ac:dyDescent="0.3">
      <c r="A1680" s="2" t="s">
        <v>786</v>
      </c>
      <c r="B1680" s="6">
        <f t="shared" si="104"/>
        <v>4</v>
      </c>
      <c r="C1680" s="6">
        <f t="shared" si="105"/>
        <v>20</v>
      </c>
      <c r="D1680" s="1">
        <v>167.1036</v>
      </c>
      <c r="E1680" s="1">
        <v>167.9854</v>
      </c>
      <c r="F1680" s="1">
        <v>166.6627</v>
      </c>
      <c r="G1680" s="1">
        <v>167.9854</v>
      </c>
      <c r="H1680" s="3">
        <v>15736</v>
      </c>
      <c r="I1680" s="4">
        <f t="shared" si="106"/>
        <v>0.52630915099995734</v>
      </c>
      <c r="J1680" s="10">
        <f t="shared" si="107"/>
        <v>0.79050613940590242</v>
      </c>
    </row>
    <row r="1681" spans="1:10" x14ac:dyDescent="0.3">
      <c r="A1681" s="2" t="s">
        <v>785</v>
      </c>
      <c r="B1681" s="6">
        <f t="shared" si="104"/>
        <v>5</v>
      </c>
      <c r="C1681" s="6">
        <f t="shared" si="105"/>
        <v>21</v>
      </c>
      <c r="D1681" s="1">
        <v>168.4263</v>
      </c>
      <c r="E1681" s="1">
        <v>169.3081</v>
      </c>
      <c r="F1681" s="1">
        <v>166.2218</v>
      </c>
      <c r="G1681" s="1">
        <v>166.2218</v>
      </c>
      <c r="H1681" s="3">
        <v>22316</v>
      </c>
      <c r="I1681" s="4">
        <f t="shared" si="106"/>
        <v>-1.0554029776891338</v>
      </c>
      <c r="J1681" s="10">
        <f t="shared" si="107"/>
        <v>1.8397090970365828</v>
      </c>
    </row>
    <row r="1682" spans="1:10" x14ac:dyDescent="0.3">
      <c r="A1682" s="2" t="s">
        <v>784</v>
      </c>
      <c r="B1682" s="6">
        <f t="shared" si="104"/>
        <v>1</v>
      </c>
      <c r="C1682" s="6">
        <f t="shared" si="105"/>
        <v>24</v>
      </c>
      <c r="D1682" s="1">
        <v>168.4263</v>
      </c>
      <c r="E1682" s="1">
        <v>168.4263</v>
      </c>
      <c r="F1682" s="1">
        <v>167.1036</v>
      </c>
      <c r="G1682" s="1">
        <v>168.4263</v>
      </c>
      <c r="H1682" s="3">
        <v>14381</v>
      </c>
      <c r="I1682" s="4">
        <f t="shared" si="106"/>
        <v>1.3175224298006267</v>
      </c>
      <c r="J1682" s="10">
        <f t="shared" si="107"/>
        <v>0.78842860311145313</v>
      </c>
    </row>
    <row r="1683" spans="1:10" x14ac:dyDescent="0.3">
      <c r="A1683" s="2" t="s">
        <v>783</v>
      </c>
      <c r="B1683" s="6">
        <f t="shared" si="104"/>
        <v>2</v>
      </c>
      <c r="C1683" s="6">
        <f t="shared" si="105"/>
        <v>25</v>
      </c>
      <c r="D1683" s="1">
        <v>169.3081</v>
      </c>
      <c r="E1683" s="1">
        <v>170.18989999999999</v>
      </c>
      <c r="F1683" s="1">
        <v>168.4263</v>
      </c>
      <c r="G1683" s="1">
        <v>170.18989999999999</v>
      </c>
      <c r="H1683" s="3">
        <v>19145</v>
      </c>
      <c r="I1683" s="4">
        <f t="shared" si="106"/>
        <v>1.0416607041792689</v>
      </c>
      <c r="J1683" s="10">
        <f t="shared" si="107"/>
        <v>1.0416607041792689</v>
      </c>
    </row>
    <row r="1684" spans="1:10" x14ac:dyDescent="0.3">
      <c r="A1684" s="2" t="s">
        <v>782</v>
      </c>
      <c r="B1684" s="6">
        <f t="shared" si="104"/>
        <v>3</v>
      </c>
      <c r="C1684" s="6">
        <f t="shared" si="105"/>
        <v>26</v>
      </c>
      <c r="D1684" s="1">
        <v>167.9854</v>
      </c>
      <c r="E1684" s="1">
        <v>169.749</v>
      </c>
      <c r="F1684" s="1">
        <v>167.9854</v>
      </c>
      <c r="G1684" s="1">
        <v>168.8672</v>
      </c>
      <c r="H1684" s="3">
        <v>24885</v>
      </c>
      <c r="I1684" s="4">
        <f t="shared" si="106"/>
        <v>-0.78022652230424983</v>
      </c>
      <c r="J1684" s="10">
        <f t="shared" si="107"/>
        <v>1.0443804540336463</v>
      </c>
    </row>
    <row r="1685" spans="1:10" x14ac:dyDescent="0.3">
      <c r="A1685" s="2" t="s">
        <v>781</v>
      </c>
      <c r="B1685" s="6">
        <f t="shared" si="104"/>
        <v>4</v>
      </c>
      <c r="C1685" s="6">
        <f t="shared" si="105"/>
        <v>27</v>
      </c>
      <c r="D1685" s="1">
        <v>168.8672</v>
      </c>
      <c r="E1685" s="1">
        <v>168.8672</v>
      </c>
      <c r="F1685" s="1">
        <v>166.2218</v>
      </c>
      <c r="G1685" s="1">
        <v>166.2218</v>
      </c>
      <c r="H1685" s="3">
        <v>26883</v>
      </c>
      <c r="I1685" s="4">
        <f t="shared" si="106"/>
        <v>-1.5789566116756442</v>
      </c>
      <c r="J1685" s="10">
        <f t="shared" si="107"/>
        <v>1.578956611675645</v>
      </c>
    </row>
    <row r="1686" spans="1:10" x14ac:dyDescent="0.3">
      <c r="A1686" s="2" t="s">
        <v>780</v>
      </c>
      <c r="B1686" s="6">
        <f t="shared" si="104"/>
        <v>5</v>
      </c>
      <c r="C1686" s="6">
        <f t="shared" si="105"/>
        <v>28</v>
      </c>
      <c r="D1686" s="1">
        <v>167.1036</v>
      </c>
      <c r="E1686" s="1">
        <v>167.5445</v>
      </c>
      <c r="F1686" s="1">
        <v>166.2218</v>
      </c>
      <c r="G1686" s="1">
        <v>167.1036</v>
      </c>
      <c r="H1686" s="3">
        <v>33106</v>
      </c>
      <c r="I1686" s="4">
        <f t="shared" si="106"/>
        <v>0.52909382668917448</v>
      </c>
      <c r="J1686" s="10">
        <f t="shared" si="107"/>
        <v>0.79259465344255609</v>
      </c>
    </row>
    <row r="1687" spans="1:10" x14ac:dyDescent="0.3">
      <c r="A1687" s="2" t="s">
        <v>779</v>
      </c>
      <c r="B1687" s="6">
        <f t="shared" si="104"/>
        <v>1</v>
      </c>
      <c r="C1687" s="6">
        <f t="shared" si="105"/>
        <v>31</v>
      </c>
      <c r="D1687" s="1">
        <v>166.6627</v>
      </c>
      <c r="E1687" s="1">
        <v>167.9854</v>
      </c>
      <c r="F1687" s="1">
        <v>164.4581</v>
      </c>
      <c r="G1687" s="1">
        <v>166.2218</v>
      </c>
      <c r="H1687" s="3">
        <v>25830</v>
      </c>
      <c r="I1687" s="4">
        <f t="shared" si="106"/>
        <v>-0.5290938266891787</v>
      </c>
      <c r="J1687" s="10">
        <f t="shared" si="107"/>
        <v>2.1221244350109547</v>
      </c>
    </row>
    <row r="1688" spans="1:10" x14ac:dyDescent="0.3">
      <c r="A1688" s="2" t="s">
        <v>778</v>
      </c>
      <c r="B1688" s="6">
        <f t="shared" si="104"/>
        <v>2</v>
      </c>
      <c r="C1688" s="6">
        <f t="shared" si="105"/>
        <v>1</v>
      </c>
      <c r="D1688" s="1">
        <v>166.2218</v>
      </c>
      <c r="E1688" s="1">
        <v>167.1036</v>
      </c>
      <c r="F1688" s="1">
        <v>165.3399</v>
      </c>
      <c r="G1688" s="1">
        <v>167.1036</v>
      </c>
      <c r="H1688" s="3">
        <v>15128</v>
      </c>
      <c r="I1688" s="4">
        <f t="shared" si="106"/>
        <v>0.52909382668917448</v>
      </c>
      <c r="J1688" s="10">
        <f t="shared" si="107"/>
        <v>1.061062434489239</v>
      </c>
    </row>
    <row r="1689" spans="1:10" x14ac:dyDescent="0.3">
      <c r="A1689" s="2" t="s">
        <v>777</v>
      </c>
      <c r="B1689" s="6">
        <f t="shared" si="104"/>
        <v>3</v>
      </c>
      <c r="C1689" s="6">
        <f t="shared" si="105"/>
        <v>2</v>
      </c>
      <c r="D1689" s="1">
        <v>165.3399</v>
      </c>
      <c r="E1689" s="1">
        <v>165.7808</v>
      </c>
      <c r="F1689" s="1">
        <v>164.0172</v>
      </c>
      <c r="G1689" s="1">
        <v>164.0172</v>
      </c>
      <c r="H1689" s="3">
        <v>16529</v>
      </c>
      <c r="I1689" s="4">
        <f t="shared" si="106"/>
        <v>-1.8642678981256191</v>
      </c>
      <c r="J1689" s="10">
        <f t="shared" si="107"/>
        <v>1.0695133450653795</v>
      </c>
    </row>
    <row r="1690" spans="1:10" x14ac:dyDescent="0.3">
      <c r="A1690" s="2" t="s">
        <v>776</v>
      </c>
      <c r="B1690" s="6">
        <f t="shared" si="104"/>
        <v>4</v>
      </c>
      <c r="C1690" s="6">
        <f t="shared" si="105"/>
        <v>3</v>
      </c>
      <c r="D1690" s="1">
        <v>163.5763</v>
      </c>
      <c r="E1690" s="1">
        <v>164.4581</v>
      </c>
      <c r="F1690" s="1">
        <v>162.69450000000001</v>
      </c>
      <c r="G1690" s="1">
        <v>162.69450000000001</v>
      </c>
      <c r="H1690" s="3">
        <v>25531</v>
      </c>
      <c r="I1690" s="4">
        <f t="shared" si="106"/>
        <v>-0.80970912683036911</v>
      </c>
      <c r="J1690" s="10">
        <f t="shared" si="107"/>
        <v>1.0781617409449813</v>
      </c>
    </row>
    <row r="1691" spans="1:10" x14ac:dyDescent="0.3">
      <c r="A1691" s="2" t="s">
        <v>775</v>
      </c>
      <c r="B1691" s="6">
        <f t="shared" si="104"/>
        <v>5</v>
      </c>
      <c r="C1691" s="6">
        <f t="shared" si="105"/>
        <v>4</v>
      </c>
      <c r="D1691" s="1">
        <v>162.69450000000001</v>
      </c>
      <c r="E1691" s="1">
        <v>164.0172</v>
      </c>
      <c r="F1691" s="1">
        <v>162.25360000000001</v>
      </c>
      <c r="G1691" s="1">
        <v>162.69450000000001</v>
      </c>
      <c r="H1691" s="3">
        <v>15107</v>
      </c>
      <c r="I1691" s="4">
        <f t="shared" si="106"/>
        <v>0</v>
      </c>
      <c r="J1691" s="10">
        <f t="shared" si="107"/>
        <v>1.0810757054100963</v>
      </c>
    </row>
    <row r="1692" spans="1:10" x14ac:dyDescent="0.3">
      <c r="A1692" s="2" t="s">
        <v>774</v>
      </c>
      <c r="B1692" s="6">
        <f t="shared" si="104"/>
        <v>1</v>
      </c>
      <c r="C1692" s="6">
        <f t="shared" si="105"/>
        <v>7</v>
      </c>
      <c r="D1692" s="1">
        <v>164.4581</v>
      </c>
      <c r="E1692" s="1">
        <v>166.6627</v>
      </c>
      <c r="F1692" s="1">
        <v>164.0172</v>
      </c>
      <c r="G1692" s="1">
        <v>166.6627</v>
      </c>
      <c r="H1692" s="3">
        <v>21430</v>
      </c>
      <c r="I1692" s="4">
        <f t="shared" si="106"/>
        <v>2.4097800365500426</v>
      </c>
      <c r="J1692" s="10">
        <f t="shared" si="107"/>
        <v>1.600070909719661</v>
      </c>
    </row>
    <row r="1693" spans="1:10" x14ac:dyDescent="0.3">
      <c r="A1693" s="2" t="s">
        <v>773</v>
      </c>
      <c r="B1693" s="6">
        <f t="shared" si="104"/>
        <v>2</v>
      </c>
      <c r="C1693" s="6">
        <f t="shared" si="105"/>
        <v>8</v>
      </c>
      <c r="D1693" s="1">
        <v>167.5445</v>
      </c>
      <c r="E1693" s="1">
        <v>167.5445</v>
      </c>
      <c r="F1693" s="1">
        <v>165.7808</v>
      </c>
      <c r="G1693" s="1">
        <v>166.2218</v>
      </c>
      <c r="H1693" s="3">
        <v>15954</v>
      </c>
      <c r="I1693" s="4">
        <f t="shared" si="106"/>
        <v>-0.26489683828323479</v>
      </c>
      <c r="J1693" s="10">
        <f t="shared" si="107"/>
        <v>1.0582553798136134</v>
      </c>
    </row>
    <row r="1694" spans="1:10" x14ac:dyDescent="0.3">
      <c r="A1694" s="2" t="s">
        <v>772</v>
      </c>
      <c r="B1694" s="6">
        <f t="shared" si="104"/>
        <v>3</v>
      </c>
      <c r="C1694" s="6">
        <f t="shared" si="105"/>
        <v>9</v>
      </c>
      <c r="D1694" s="1">
        <v>167.5445</v>
      </c>
      <c r="E1694" s="1">
        <v>167.9854</v>
      </c>
      <c r="F1694" s="1">
        <v>160.49</v>
      </c>
      <c r="G1694" s="1">
        <v>160.49</v>
      </c>
      <c r="H1694" s="3">
        <v>55579</v>
      </c>
      <c r="I1694" s="4">
        <f t="shared" si="106"/>
        <v>-3.5091405754960379</v>
      </c>
      <c r="J1694" s="10">
        <f t="shared" si="107"/>
        <v>4.5645435531851568</v>
      </c>
    </row>
    <row r="1695" spans="1:10" x14ac:dyDescent="0.3">
      <c r="A1695" s="2" t="s">
        <v>771</v>
      </c>
      <c r="B1695" s="6">
        <f t="shared" si="104"/>
        <v>4</v>
      </c>
      <c r="C1695" s="6">
        <f t="shared" si="105"/>
        <v>10</v>
      </c>
      <c r="D1695" s="1">
        <v>164.899</v>
      </c>
      <c r="E1695" s="1">
        <v>165.7808</v>
      </c>
      <c r="F1695" s="1">
        <v>163.5763</v>
      </c>
      <c r="G1695" s="1">
        <v>163.5763</v>
      </c>
      <c r="H1695" s="3">
        <v>38869</v>
      </c>
      <c r="I1695" s="4">
        <f t="shared" si="106"/>
        <v>1.9047912815885588</v>
      </c>
      <c r="J1695" s="10">
        <f t="shared" si="107"/>
        <v>1.3386885675364089</v>
      </c>
    </row>
    <row r="1696" spans="1:10" x14ac:dyDescent="0.3">
      <c r="A1696" s="2" t="s">
        <v>770</v>
      </c>
      <c r="B1696" s="6">
        <f t="shared" si="104"/>
        <v>5</v>
      </c>
      <c r="C1696" s="6">
        <f t="shared" si="105"/>
        <v>11</v>
      </c>
      <c r="D1696" s="1">
        <v>160.04910000000001</v>
      </c>
      <c r="E1696" s="1">
        <v>161.37180000000001</v>
      </c>
      <c r="F1696" s="1">
        <v>159.60820000000001</v>
      </c>
      <c r="G1696" s="1">
        <v>160.04910000000001</v>
      </c>
      <c r="H1696" s="3">
        <v>67636</v>
      </c>
      <c r="I1696" s="4">
        <f t="shared" si="106"/>
        <v>-2.1798904991625618</v>
      </c>
      <c r="J1696" s="10">
        <f t="shared" si="107"/>
        <v>1.0988957238735502</v>
      </c>
    </row>
    <row r="1697" spans="1:10" x14ac:dyDescent="0.3">
      <c r="A1697" s="2" t="s">
        <v>769</v>
      </c>
      <c r="B1697" s="6">
        <f t="shared" si="104"/>
        <v>1</v>
      </c>
      <c r="C1697" s="6">
        <f t="shared" si="105"/>
        <v>14</v>
      </c>
      <c r="D1697" s="1">
        <v>159.60820000000001</v>
      </c>
      <c r="E1697" s="1">
        <v>160.49</v>
      </c>
      <c r="F1697" s="1">
        <v>158.72630000000001</v>
      </c>
      <c r="G1697" s="1">
        <v>159.16720000000001</v>
      </c>
      <c r="H1697" s="3">
        <v>48032</v>
      </c>
      <c r="I1697" s="4">
        <f t="shared" si="106"/>
        <v>-0.55254211249232354</v>
      </c>
      <c r="J1697" s="10">
        <f t="shared" si="107"/>
        <v>1.1050300043907622</v>
      </c>
    </row>
    <row r="1698" spans="1:10" x14ac:dyDescent="0.3">
      <c r="A1698" s="2" t="s">
        <v>768</v>
      </c>
      <c r="B1698" s="6">
        <f t="shared" si="104"/>
        <v>2</v>
      </c>
      <c r="C1698" s="6">
        <f t="shared" si="105"/>
        <v>15</v>
      </c>
      <c r="D1698" s="1">
        <v>158.28540000000001</v>
      </c>
      <c r="E1698" s="1">
        <v>160.49</v>
      </c>
      <c r="F1698" s="1">
        <v>157.84450000000001</v>
      </c>
      <c r="G1698" s="1">
        <v>158.72630000000001</v>
      </c>
      <c r="H1698" s="3">
        <v>33528</v>
      </c>
      <c r="I1698" s="4">
        <f t="shared" si="106"/>
        <v>-0.27738867432445219</v>
      </c>
      <c r="J1698" s="10">
        <f t="shared" si="107"/>
        <v>1.6621264141677676</v>
      </c>
    </row>
    <row r="1699" spans="1:10" x14ac:dyDescent="0.3">
      <c r="A1699" s="2" t="s">
        <v>767</v>
      </c>
      <c r="B1699" s="6">
        <f t="shared" si="104"/>
        <v>3</v>
      </c>
      <c r="C1699" s="6">
        <f t="shared" si="105"/>
        <v>16</v>
      </c>
      <c r="D1699" s="1">
        <v>159.16720000000001</v>
      </c>
      <c r="E1699" s="1">
        <v>161.37180000000001</v>
      </c>
      <c r="F1699" s="1">
        <v>158.72630000000001</v>
      </c>
      <c r="G1699" s="1">
        <v>158.72630000000001</v>
      </c>
      <c r="H1699" s="3">
        <v>35293</v>
      </c>
      <c r="I1699" s="4">
        <f t="shared" si="106"/>
        <v>0</v>
      </c>
      <c r="J1699" s="10">
        <f t="shared" si="107"/>
        <v>1.6529684091574817</v>
      </c>
    </row>
    <row r="1700" spans="1:10" x14ac:dyDescent="0.3">
      <c r="A1700" s="2" t="s">
        <v>766</v>
      </c>
      <c r="B1700" s="6">
        <f t="shared" si="104"/>
        <v>4</v>
      </c>
      <c r="C1700" s="6">
        <f t="shared" si="105"/>
        <v>17</v>
      </c>
      <c r="D1700" s="1">
        <v>160.49</v>
      </c>
      <c r="E1700" s="1">
        <v>160.93090000000001</v>
      </c>
      <c r="F1700" s="1">
        <v>159.16720000000001</v>
      </c>
      <c r="G1700" s="1">
        <v>160.04910000000001</v>
      </c>
      <c r="H1700" s="3">
        <v>23256</v>
      </c>
      <c r="I1700" s="4">
        <f t="shared" si="106"/>
        <v>0.82993078681677879</v>
      </c>
      <c r="J1700" s="10">
        <f t="shared" si="107"/>
        <v>1.1019858275994583</v>
      </c>
    </row>
    <row r="1701" spans="1:10" x14ac:dyDescent="0.3">
      <c r="A1701" s="2" t="s">
        <v>765</v>
      </c>
      <c r="B1701" s="6">
        <f t="shared" si="104"/>
        <v>5</v>
      </c>
      <c r="C1701" s="6">
        <f t="shared" si="105"/>
        <v>18</v>
      </c>
      <c r="D1701" s="1">
        <v>160.04910000000001</v>
      </c>
      <c r="E1701" s="1">
        <v>160.04910000000001</v>
      </c>
      <c r="F1701" s="1">
        <v>158.72630000000001</v>
      </c>
      <c r="G1701" s="1">
        <v>159.60820000000001</v>
      </c>
      <c r="H1701" s="3">
        <v>23731</v>
      </c>
      <c r="I1701" s="4">
        <f t="shared" si="106"/>
        <v>-0.2758581015328434</v>
      </c>
      <c r="J1701" s="10">
        <f t="shared" si="107"/>
        <v>0.82993078681677879</v>
      </c>
    </row>
    <row r="1702" spans="1:10" x14ac:dyDescent="0.3">
      <c r="A1702" s="2" t="s">
        <v>764</v>
      </c>
      <c r="B1702" s="6">
        <f t="shared" si="104"/>
        <v>1</v>
      </c>
      <c r="C1702" s="6">
        <f t="shared" si="105"/>
        <v>21</v>
      </c>
      <c r="D1702" s="1">
        <v>159.16720000000001</v>
      </c>
      <c r="E1702" s="1">
        <v>160.04910000000001</v>
      </c>
      <c r="F1702" s="1">
        <v>158.72630000000001</v>
      </c>
      <c r="G1702" s="1">
        <v>159.60820000000001</v>
      </c>
      <c r="H1702" s="3">
        <v>15622</v>
      </c>
      <c r="I1702" s="4">
        <f t="shared" si="106"/>
        <v>0</v>
      </c>
      <c r="J1702" s="10">
        <f t="shared" si="107"/>
        <v>0.82993078681677879</v>
      </c>
    </row>
    <row r="1703" spans="1:10" x14ac:dyDescent="0.3">
      <c r="A1703" s="2" t="s">
        <v>763</v>
      </c>
      <c r="B1703" s="6">
        <f t="shared" si="104"/>
        <v>2</v>
      </c>
      <c r="C1703" s="6">
        <f t="shared" si="105"/>
        <v>22</v>
      </c>
      <c r="D1703" s="1">
        <v>160.49</v>
      </c>
      <c r="E1703" s="1">
        <v>163.1354</v>
      </c>
      <c r="F1703" s="1">
        <v>160.04910000000001</v>
      </c>
      <c r="G1703" s="1">
        <v>162.25360000000001</v>
      </c>
      <c r="H1703" s="3">
        <v>31348</v>
      </c>
      <c r="I1703" s="4">
        <f t="shared" si="106"/>
        <v>1.6438481177563307</v>
      </c>
      <c r="J1703" s="10">
        <f t="shared" si="107"/>
        <v>1.9099887676654725</v>
      </c>
    </row>
    <row r="1704" spans="1:10" x14ac:dyDescent="0.3">
      <c r="A1704" s="2" t="s">
        <v>762</v>
      </c>
      <c r="B1704" s="6">
        <f t="shared" si="104"/>
        <v>3</v>
      </c>
      <c r="C1704" s="6">
        <f t="shared" si="105"/>
        <v>23</v>
      </c>
      <c r="D1704" s="1">
        <v>162.69450000000001</v>
      </c>
      <c r="E1704" s="1">
        <v>164.4581</v>
      </c>
      <c r="F1704" s="1">
        <v>162.25360000000001</v>
      </c>
      <c r="G1704" s="1">
        <v>163.5763</v>
      </c>
      <c r="H1704" s="3">
        <v>23068</v>
      </c>
      <c r="I1704" s="4">
        <f t="shared" si="106"/>
        <v>0.81190048293908557</v>
      </c>
      <c r="J1704" s="10">
        <f t="shared" si="107"/>
        <v>1.3495283195247216</v>
      </c>
    </row>
    <row r="1705" spans="1:10" x14ac:dyDescent="0.3">
      <c r="A1705" s="2" t="s">
        <v>761</v>
      </c>
      <c r="B1705" s="6">
        <f t="shared" si="104"/>
        <v>4</v>
      </c>
      <c r="C1705" s="6">
        <f t="shared" si="105"/>
        <v>24</v>
      </c>
      <c r="D1705" s="1">
        <v>162.25360000000001</v>
      </c>
      <c r="E1705" s="1">
        <v>163.1354</v>
      </c>
      <c r="F1705" s="1">
        <v>161.37180000000001</v>
      </c>
      <c r="G1705" s="1">
        <v>161.37180000000001</v>
      </c>
      <c r="H1705" s="3">
        <v>19098</v>
      </c>
      <c r="I1705" s="4">
        <f t="shared" si="106"/>
        <v>-1.3568528768218402</v>
      </c>
      <c r="J1705" s="10">
        <f t="shared" si="107"/>
        <v>1.0869511453247578</v>
      </c>
    </row>
    <row r="1706" spans="1:10" x14ac:dyDescent="0.3">
      <c r="A1706" s="2" t="s">
        <v>760</v>
      </c>
      <c r="B1706" s="6">
        <f t="shared" si="104"/>
        <v>5</v>
      </c>
      <c r="C1706" s="6">
        <f t="shared" si="105"/>
        <v>25</v>
      </c>
      <c r="D1706" s="1">
        <v>160.93090000000001</v>
      </c>
      <c r="E1706" s="1">
        <v>161.81270000000001</v>
      </c>
      <c r="F1706" s="1">
        <v>160.49</v>
      </c>
      <c r="G1706" s="1">
        <v>160.49</v>
      </c>
      <c r="H1706" s="3">
        <v>10226</v>
      </c>
      <c r="I1706" s="4">
        <f t="shared" si="106"/>
        <v>-0.54793840476673239</v>
      </c>
      <c r="J1706" s="10">
        <f t="shared" si="107"/>
        <v>0.82078581763827674</v>
      </c>
    </row>
    <row r="1707" spans="1:10" x14ac:dyDescent="0.3">
      <c r="A1707" s="2" t="s">
        <v>759</v>
      </c>
      <c r="B1707" s="6">
        <f t="shared" si="104"/>
        <v>1</v>
      </c>
      <c r="C1707" s="6">
        <f t="shared" si="105"/>
        <v>28</v>
      </c>
      <c r="D1707" s="1">
        <v>160.04910000000001</v>
      </c>
      <c r="E1707" s="1">
        <v>162.25360000000001</v>
      </c>
      <c r="F1707" s="1">
        <v>160.04910000000001</v>
      </c>
      <c r="G1707" s="1">
        <v>162.25360000000001</v>
      </c>
      <c r="H1707" s="3">
        <v>22360</v>
      </c>
      <c r="I1707" s="4">
        <f t="shared" si="106"/>
        <v>1.0928907986494993</v>
      </c>
      <c r="J1707" s="10">
        <f t="shared" si="107"/>
        <v>1.3679900162234755</v>
      </c>
    </row>
    <row r="1708" spans="1:10" x14ac:dyDescent="0.3">
      <c r="A1708" s="2" t="s">
        <v>758</v>
      </c>
      <c r="B1708" s="6">
        <f t="shared" si="104"/>
        <v>2</v>
      </c>
      <c r="C1708" s="6">
        <f t="shared" si="105"/>
        <v>29</v>
      </c>
      <c r="D1708" s="1">
        <v>161.81270000000001</v>
      </c>
      <c r="E1708" s="1">
        <v>163.1354</v>
      </c>
      <c r="F1708" s="1">
        <v>160.49</v>
      </c>
      <c r="G1708" s="1">
        <v>160.49</v>
      </c>
      <c r="H1708" s="3">
        <v>26894</v>
      </c>
      <c r="I1708" s="4">
        <f t="shared" si="106"/>
        <v>-1.0928907986494938</v>
      </c>
      <c r="J1708" s="10">
        <f t="shared" si="107"/>
        <v>1.6348895500914933</v>
      </c>
    </row>
    <row r="1709" spans="1:10" x14ac:dyDescent="0.3">
      <c r="A1709" s="2" t="s">
        <v>757</v>
      </c>
      <c r="B1709" s="6">
        <f t="shared" si="104"/>
        <v>3</v>
      </c>
      <c r="C1709" s="6">
        <f t="shared" si="105"/>
        <v>30</v>
      </c>
      <c r="D1709" s="1">
        <v>160.04910000000001</v>
      </c>
      <c r="E1709" s="1">
        <v>161.37180000000001</v>
      </c>
      <c r="F1709" s="1">
        <v>160.04910000000001</v>
      </c>
      <c r="G1709" s="1">
        <v>161.37180000000001</v>
      </c>
      <c r="H1709" s="3">
        <v>54053</v>
      </c>
      <c r="I1709" s="4">
        <f t="shared" si="106"/>
        <v>0.54793840476673328</v>
      </c>
      <c r="J1709" s="10">
        <f t="shared" si="107"/>
        <v>0.8230376223407283</v>
      </c>
    </row>
    <row r="1710" spans="1:10" x14ac:dyDescent="0.3">
      <c r="A1710" s="2" t="s">
        <v>756</v>
      </c>
      <c r="B1710" s="6">
        <f t="shared" si="104"/>
        <v>4</v>
      </c>
      <c r="C1710" s="6">
        <f t="shared" si="105"/>
        <v>1</v>
      </c>
      <c r="D1710" s="1">
        <v>160.49</v>
      </c>
      <c r="E1710" s="1">
        <v>161.37180000000001</v>
      </c>
      <c r="F1710" s="1">
        <v>160.04910000000001</v>
      </c>
      <c r="G1710" s="1">
        <v>161.37180000000001</v>
      </c>
      <c r="H1710" s="3">
        <v>13923</v>
      </c>
      <c r="I1710" s="4">
        <f t="shared" si="106"/>
        <v>0</v>
      </c>
      <c r="J1710" s="10">
        <f t="shared" si="107"/>
        <v>0.8230376223407283</v>
      </c>
    </row>
    <row r="1711" spans="1:10" x14ac:dyDescent="0.3">
      <c r="A1711" s="2" t="s">
        <v>755</v>
      </c>
      <c r="B1711" s="6">
        <f t="shared" si="104"/>
        <v>5</v>
      </c>
      <c r="C1711" s="6">
        <f t="shared" si="105"/>
        <v>2</v>
      </c>
      <c r="D1711" s="1">
        <v>157.84450000000001</v>
      </c>
      <c r="E1711" s="1">
        <v>158.28540000000001</v>
      </c>
      <c r="F1711" s="1">
        <v>156.96270000000001</v>
      </c>
      <c r="G1711" s="1">
        <v>156.96270000000001</v>
      </c>
      <c r="H1711" s="3">
        <v>53946</v>
      </c>
      <c r="I1711" s="4">
        <f t="shared" si="106"/>
        <v>-2.7702821876766643</v>
      </c>
      <c r="J1711" s="10">
        <f t="shared" si="107"/>
        <v>0.83915351864123811</v>
      </c>
    </row>
    <row r="1712" spans="1:10" x14ac:dyDescent="0.3">
      <c r="A1712" s="2" t="s">
        <v>754</v>
      </c>
      <c r="B1712" s="6">
        <f t="shared" si="104"/>
        <v>1</v>
      </c>
      <c r="C1712" s="6">
        <f t="shared" si="105"/>
        <v>5</v>
      </c>
      <c r="D1712" s="1">
        <v>156.96270000000001</v>
      </c>
      <c r="E1712" s="1">
        <v>158.72630000000001</v>
      </c>
      <c r="F1712" s="1">
        <v>156.96270000000001</v>
      </c>
      <c r="G1712" s="1">
        <v>157.84450000000001</v>
      </c>
      <c r="H1712" s="3">
        <v>32249</v>
      </c>
      <c r="I1712" s="4">
        <f t="shared" si="106"/>
        <v>0.56021736874215744</v>
      </c>
      <c r="J1712" s="10">
        <f t="shared" si="107"/>
        <v>1.1173137785191734</v>
      </c>
    </row>
    <row r="1713" spans="1:10" x14ac:dyDescent="0.3">
      <c r="A1713" s="2" t="s">
        <v>753</v>
      </c>
      <c r="B1713" s="6">
        <f t="shared" si="104"/>
        <v>2</v>
      </c>
      <c r="C1713" s="6">
        <f t="shared" si="105"/>
        <v>6</v>
      </c>
      <c r="D1713" s="1">
        <v>159.60820000000001</v>
      </c>
      <c r="E1713" s="1">
        <v>161.37180000000001</v>
      </c>
      <c r="F1713" s="1">
        <v>159.16720000000001</v>
      </c>
      <c r="G1713" s="1">
        <v>160.49</v>
      </c>
      <c r="H1713" s="3">
        <v>27728</v>
      </c>
      <c r="I1713" s="4">
        <f t="shared" si="106"/>
        <v>1.6621264141677676</v>
      </c>
      <c r="J1713" s="10">
        <f t="shared" si="107"/>
        <v>1.3755797348330432</v>
      </c>
    </row>
    <row r="1714" spans="1:10" x14ac:dyDescent="0.3">
      <c r="A1714" s="2" t="s">
        <v>752</v>
      </c>
      <c r="B1714" s="6">
        <f t="shared" si="104"/>
        <v>3</v>
      </c>
      <c r="C1714" s="6">
        <f t="shared" si="105"/>
        <v>7</v>
      </c>
      <c r="D1714" s="1">
        <v>161.37180000000001</v>
      </c>
      <c r="E1714" s="1">
        <v>161.81270000000001</v>
      </c>
      <c r="F1714" s="1">
        <v>160.04910000000001</v>
      </c>
      <c r="G1714" s="1">
        <v>160.04910000000001</v>
      </c>
      <c r="H1714" s="3">
        <v>14529</v>
      </c>
      <c r="I1714" s="4">
        <f t="shared" si="106"/>
        <v>-0.27509921757399031</v>
      </c>
      <c r="J1714" s="10">
        <f t="shared" si="107"/>
        <v>1.0958850352122513</v>
      </c>
    </row>
    <row r="1715" spans="1:10" x14ac:dyDescent="0.3">
      <c r="A1715" s="2" t="s">
        <v>751</v>
      </c>
      <c r="B1715" s="6">
        <f t="shared" si="104"/>
        <v>4</v>
      </c>
      <c r="C1715" s="6">
        <f t="shared" si="105"/>
        <v>8</v>
      </c>
      <c r="D1715" s="1">
        <v>162.25360000000001</v>
      </c>
      <c r="E1715" s="1">
        <v>163.5763</v>
      </c>
      <c r="F1715" s="1">
        <v>161.37180000000001</v>
      </c>
      <c r="G1715" s="1">
        <v>163.5763</v>
      </c>
      <c r="H1715" s="3">
        <v>27276</v>
      </c>
      <c r="I1715" s="4">
        <f t="shared" si="106"/>
        <v>2.1798904991625614</v>
      </c>
      <c r="J1715" s="10">
        <f t="shared" si="107"/>
        <v>1.3568528768218449</v>
      </c>
    </row>
    <row r="1716" spans="1:10" x14ac:dyDescent="0.3">
      <c r="A1716" s="2" t="s">
        <v>750</v>
      </c>
      <c r="B1716" s="6">
        <f t="shared" si="104"/>
        <v>5</v>
      </c>
      <c r="C1716" s="6">
        <f t="shared" si="105"/>
        <v>9</v>
      </c>
      <c r="D1716" s="1">
        <v>164.0172</v>
      </c>
      <c r="E1716" s="1">
        <v>164.0172</v>
      </c>
      <c r="F1716" s="1">
        <v>162.69450000000001</v>
      </c>
      <c r="G1716" s="1">
        <v>164.0172</v>
      </c>
      <c r="H1716" s="3">
        <v>24890</v>
      </c>
      <c r="I1716" s="4">
        <f t="shared" si="106"/>
        <v>0.26917522247102338</v>
      </c>
      <c r="J1716" s="10">
        <f t="shared" si="107"/>
        <v>0.80970912683036611</v>
      </c>
    </row>
    <row r="1717" spans="1:10" x14ac:dyDescent="0.3">
      <c r="A1717" s="2" t="s">
        <v>749</v>
      </c>
      <c r="B1717" s="6">
        <f t="shared" si="104"/>
        <v>1</v>
      </c>
      <c r="C1717" s="6">
        <f t="shared" si="105"/>
        <v>12</v>
      </c>
      <c r="D1717" s="1">
        <v>164.0172</v>
      </c>
      <c r="E1717" s="1">
        <v>164.899</v>
      </c>
      <c r="F1717" s="1">
        <v>162.25360000000001</v>
      </c>
      <c r="G1717" s="1">
        <v>163.1354</v>
      </c>
      <c r="H1717" s="3">
        <v>18817</v>
      </c>
      <c r="I1717" s="4">
        <f t="shared" si="106"/>
        <v>-0.53907695396811095</v>
      </c>
      <c r="J1717" s="10">
        <f t="shared" si="107"/>
        <v>1.6172621946222894</v>
      </c>
    </row>
    <row r="1718" spans="1:10" x14ac:dyDescent="0.3">
      <c r="A1718" s="2" t="s">
        <v>748</v>
      </c>
      <c r="B1718" s="6">
        <f t="shared" si="104"/>
        <v>2</v>
      </c>
      <c r="C1718" s="6">
        <f t="shared" si="105"/>
        <v>13</v>
      </c>
      <c r="D1718" s="1">
        <v>164.4581</v>
      </c>
      <c r="E1718" s="1">
        <v>164.4581</v>
      </c>
      <c r="F1718" s="1">
        <v>162.69450000000001</v>
      </c>
      <c r="G1718" s="1">
        <v>164.0172</v>
      </c>
      <c r="H1718" s="3">
        <v>23692</v>
      </c>
      <c r="I1718" s="4">
        <f t="shared" si="106"/>
        <v>0.53907695396810928</v>
      </c>
      <c r="J1718" s="10">
        <f t="shared" si="107"/>
        <v>1.0781617409449813</v>
      </c>
    </row>
    <row r="1719" spans="1:10" x14ac:dyDescent="0.3">
      <c r="A1719" s="2" t="s">
        <v>747</v>
      </c>
      <c r="B1719" s="6">
        <f t="shared" si="104"/>
        <v>3</v>
      </c>
      <c r="C1719" s="6">
        <f t="shared" si="105"/>
        <v>14</v>
      </c>
      <c r="D1719" s="1">
        <v>164.4581</v>
      </c>
      <c r="E1719" s="1">
        <v>165.3399</v>
      </c>
      <c r="F1719" s="1">
        <v>163.5763</v>
      </c>
      <c r="G1719" s="1">
        <v>165.3399</v>
      </c>
      <c r="H1719" s="3">
        <v>16768</v>
      </c>
      <c r="I1719" s="4">
        <f t="shared" si="106"/>
        <v>0.80320546363637069</v>
      </c>
      <c r="J1719" s="10">
        <f t="shared" si="107"/>
        <v>1.0723806861074041</v>
      </c>
    </row>
    <row r="1720" spans="1:10" x14ac:dyDescent="0.3">
      <c r="A1720" s="2" t="s">
        <v>746</v>
      </c>
      <c r="B1720" s="6">
        <f t="shared" si="104"/>
        <v>4</v>
      </c>
      <c r="C1720" s="6">
        <f t="shared" si="105"/>
        <v>15</v>
      </c>
      <c r="D1720" s="1">
        <v>163.1354</v>
      </c>
      <c r="E1720" s="1">
        <v>165.3399</v>
      </c>
      <c r="F1720" s="1">
        <v>162.69450000000001</v>
      </c>
      <c r="G1720" s="1">
        <v>164.899</v>
      </c>
      <c r="H1720" s="3">
        <v>24244</v>
      </c>
      <c r="I1720" s="4">
        <f t="shared" si="106"/>
        <v>-0.2670189744241947</v>
      </c>
      <c r="J1720" s="10">
        <f t="shared" si="107"/>
        <v>1.612914590466745</v>
      </c>
    </row>
    <row r="1721" spans="1:10" x14ac:dyDescent="0.3">
      <c r="A1721" s="2" t="s">
        <v>745</v>
      </c>
      <c r="B1721" s="6">
        <f t="shared" si="104"/>
        <v>5</v>
      </c>
      <c r="C1721" s="6">
        <f t="shared" si="105"/>
        <v>16</v>
      </c>
      <c r="D1721" s="1">
        <v>163.5763</v>
      </c>
      <c r="E1721" s="1">
        <v>164.899</v>
      </c>
      <c r="F1721" s="1">
        <v>163.1354</v>
      </c>
      <c r="G1721" s="1">
        <v>163.1354</v>
      </c>
      <c r="H1721" s="3">
        <v>36266</v>
      </c>
      <c r="I1721" s="4">
        <f t="shared" si="106"/>
        <v>-1.0752634431803083</v>
      </c>
      <c r="J1721" s="10">
        <f t="shared" si="107"/>
        <v>1.0752634431803116</v>
      </c>
    </row>
    <row r="1722" spans="1:10" x14ac:dyDescent="0.3">
      <c r="A1722" s="2" t="s">
        <v>744</v>
      </c>
      <c r="B1722" s="6">
        <f t="shared" si="104"/>
        <v>1</v>
      </c>
      <c r="C1722" s="6">
        <f t="shared" si="105"/>
        <v>19</v>
      </c>
      <c r="D1722" s="1">
        <v>162.25360000000001</v>
      </c>
      <c r="E1722" s="1">
        <v>162.69450000000001</v>
      </c>
      <c r="F1722" s="1">
        <v>160.93090000000001</v>
      </c>
      <c r="G1722" s="1">
        <v>160.93090000000001</v>
      </c>
      <c r="H1722" s="3">
        <v>20553</v>
      </c>
      <c r="I1722" s="4">
        <f t="shared" si="106"/>
        <v>-1.3605450525583282</v>
      </c>
      <c r="J1722" s="10">
        <f t="shared" si="107"/>
        <v>1.089912879696082</v>
      </c>
    </row>
    <row r="1723" spans="1:10" x14ac:dyDescent="0.3">
      <c r="A1723" s="2" t="s">
        <v>743</v>
      </c>
      <c r="B1723" s="6">
        <f t="shared" si="104"/>
        <v>2</v>
      </c>
      <c r="C1723" s="6">
        <f t="shared" si="105"/>
        <v>20</v>
      </c>
      <c r="D1723" s="1">
        <v>159.60820000000001</v>
      </c>
      <c r="E1723" s="1">
        <v>160.93090000000001</v>
      </c>
      <c r="F1723" s="1">
        <v>158.72630000000001</v>
      </c>
      <c r="G1723" s="1">
        <v>160.93090000000001</v>
      </c>
      <c r="H1723" s="3">
        <v>24243</v>
      </c>
      <c r="I1723" s="4">
        <f t="shared" si="106"/>
        <v>0</v>
      </c>
      <c r="J1723" s="10">
        <f t="shared" si="107"/>
        <v>1.3793745019239065</v>
      </c>
    </row>
    <row r="1724" spans="1:10" x14ac:dyDescent="0.3">
      <c r="A1724" s="2" t="s">
        <v>742</v>
      </c>
      <c r="B1724" s="6">
        <f t="shared" si="104"/>
        <v>3</v>
      </c>
      <c r="C1724" s="6">
        <f t="shared" si="105"/>
        <v>21</v>
      </c>
      <c r="D1724" s="1">
        <v>159.60820000000001</v>
      </c>
      <c r="E1724" s="1">
        <v>160.49</v>
      </c>
      <c r="F1724" s="1">
        <v>158.72630000000001</v>
      </c>
      <c r="G1724" s="1">
        <v>158.72630000000001</v>
      </c>
      <c r="H1724" s="3">
        <v>32234</v>
      </c>
      <c r="I1724" s="4">
        <f t="shared" si="106"/>
        <v>-1.3793745019239139</v>
      </c>
      <c r="J1724" s="10">
        <f t="shared" si="107"/>
        <v>1.1050300043907622</v>
      </c>
    </row>
    <row r="1725" spans="1:10" x14ac:dyDescent="0.3">
      <c r="A1725" s="2" t="s">
        <v>741</v>
      </c>
      <c r="B1725" s="6">
        <f t="shared" si="104"/>
        <v>4</v>
      </c>
      <c r="C1725" s="6">
        <f t="shared" si="105"/>
        <v>22</v>
      </c>
      <c r="D1725" s="1">
        <v>158.72630000000001</v>
      </c>
      <c r="E1725" s="1">
        <v>159.16720000000001</v>
      </c>
      <c r="F1725" s="1">
        <v>157.84450000000001</v>
      </c>
      <c r="G1725" s="1">
        <v>157.84450000000001</v>
      </c>
      <c r="H1725" s="3">
        <v>26509</v>
      </c>
      <c r="I1725" s="4">
        <f t="shared" si="106"/>
        <v>-0.55709640977700436</v>
      </c>
      <c r="J1725" s="10">
        <f t="shared" si="107"/>
        <v>0.83448508410145594</v>
      </c>
    </row>
    <row r="1726" spans="1:10" x14ac:dyDescent="0.3">
      <c r="A1726" s="2" t="s">
        <v>740</v>
      </c>
      <c r="B1726" s="6">
        <f t="shared" si="104"/>
        <v>5</v>
      </c>
      <c r="C1726" s="6">
        <f t="shared" si="105"/>
        <v>23</v>
      </c>
      <c r="D1726" s="1">
        <v>157.84450000000001</v>
      </c>
      <c r="E1726" s="1">
        <v>158.72630000000001</v>
      </c>
      <c r="F1726" s="1">
        <v>157.40360000000001</v>
      </c>
      <c r="G1726" s="1">
        <v>157.40360000000001</v>
      </c>
      <c r="H1726" s="3">
        <v>24376</v>
      </c>
      <c r="I1726" s="4">
        <f t="shared" si="106"/>
        <v>-0.27971638050879633</v>
      </c>
      <c r="J1726" s="10">
        <f t="shared" si="107"/>
        <v>0.83681279028579647</v>
      </c>
    </row>
    <row r="1727" spans="1:10" x14ac:dyDescent="0.3">
      <c r="A1727" s="2" t="s">
        <v>739</v>
      </c>
      <c r="B1727" s="6">
        <f t="shared" si="104"/>
        <v>1</v>
      </c>
      <c r="C1727" s="6">
        <f t="shared" si="105"/>
        <v>26</v>
      </c>
      <c r="D1727" s="1">
        <v>157.84450000000001</v>
      </c>
      <c r="E1727" s="1">
        <v>158.72630000000001</v>
      </c>
      <c r="F1727" s="1">
        <v>157.84450000000001</v>
      </c>
      <c r="G1727" s="1">
        <v>158.28540000000001</v>
      </c>
      <c r="H1727" s="3">
        <v>5694</v>
      </c>
      <c r="I1727" s="4">
        <f t="shared" si="106"/>
        <v>0.55865253040785567</v>
      </c>
      <c r="J1727" s="10">
        <f t="shared" si="107"/>
        <v>0.55709640977701425</v>
      </c>
    </row>
    <row r="1728" spans="1:10" x14ac:dyDescent="0.3">
      <c r="A1728" s="2" t="s">
        <v>738</v>
      </c>
      <c r="B1728" s="6">
        <f t="shared" si="104"/>
        <v>2</v>
      </c>
      <c r="C1728" s="6">
        <f t="shared" si="105"/>
        <v>27</v>
      </c>
      <c r="D1728" s="1">
        <v>158.72630000000001</v>
      </c>
      <c r="E1728" s="1">
        <v>159.16720000000001</v>
      </c>
      <c r="F1728" s="1">
        <v>158.28540000000001</v>
      </c>
      <c r="G1728" s="1">
        <v>158.72630000000001</v>
      </c>
      <c r="H1728" s="3">
        <v>8276</v>
      </c>
      <c r="I1728" s="4">
        <f t="shared" si="106"/>
        <v>0.27816025987794951</v>
      </c>
      <c r="J1728" s="10">
        <f t="shared" si="107"/>
        <v>0.55554893420238438</v>
      </c>
    </row>
    <row r="1729" spans="1:10" x14ac:dyDescent="0.3">
      <c r="A1729" s="2" t="s">
        <v>737</v>
      </c>
      <c r="B1729" s="6">
        <f t="shared" si="104"/>
        <v>3</v>
      </c>
      <c r="C1729" s="6">
        <f t="shared" si="105"/>
        <v>28</v>
      </c>
      <c r="D1729" s="1">
        <v>159.60820000000001</v>
      </c>
      <c r="E1729" s="1">
        <v>160.49</v>
      </c>
      <c r="F1729" s="1">
        <v>159.16720000000001</v>
      </c>
      <c r="G1729" s="1">
        <v>160.49</v>
      </c>
      <c r="H1729" s="3">
        <v>21441</v>
      </c>
      <c r="I1729" s="4">
        <f t="shared" si="106"/>
        <v>1.1050300043907622</v>
      </c>
      <c r="J1729" s="10">
        <f t="shared" si="107"/>
        <v>0.82764133006630447</v>
      </c>
    </row>
    <row r="1730" spans="1:10" x14ac:dyDescent="0.3">
      <c r="A1730" s="2" t="s">
        <v>736</v>
      </c>
      <c r="B1730" s="6">
        <f t="shared" si="104"/>
        <v>4</v>
      </c>
      <c r="C1730" s="6">
        <f t="shared" si="105"/>
        <v>29</v>
      </c>
      <c r="D1730" s="1">
        <v>158.72630000000001</v>
      </c>
      <c r="E1730" s="1">
        <v>160.04910000000001</v>
      </c>
      <c r="F1730" s="1">
        <v>158.72630000000001</v>
      </c>
      <c r="G1730" s="1">
        <v>158.72630000000001</v>
      </c>
      <c r="H1730" s="3">
        <v>30211</v>
      </c>
      <c r="I1730" s="4">
        <f t="shared" si="106"/>
        <v>-1.1050300043907633</v>
      </c>
      <c r="J1730" s="10">
        <f t="shared" si="107"/>
        <v>0.82993078681677879</v>
      </c>
    </row>
    <row r="1731" spans="1:10" x14ac:dyDescent="0.3">
      <c r="A1731" s="2" t="s">
        <v>735</v>
      </c>
      <c r="B1731" s="6">
        <f t="shared" ref="B1731:B1794" si="108">WEEKDAY(A1731,2)</f>
        <v>5</v>
      </c>
      <c r="C1731" s="6">
        <f t="shared" ref="C1731:C1794" si="109">DAY(A1731)</f>
        <v>30</v>
      </c>
      <c r="D1731" s="1">
        <v>159.60820000000001</v>
      </c>
      <c r="E1731" s="1">
        <v>160.93090000000001</v>
      </c>
      <c r="F1731" s="1">
        <v>158.72630000000001</v>
      </c>
      <c r="G1731" s="1">
        <v>160.04910000000001</v>
      </c>
      <c r="H1731" s="3">
        <v>36748</v>
      </c>
      <c r="I1731" s="4">
        <f t="shared" ref="I1731:I1794" si="110">100*LN(G1731/G1730)</f>
        <v>0.82993078681677879</v>
      </c>
      <c r="J1731" s="10">
        <f t="shared" ref="J1731:J1794" si="111">100*LN(E1731/F1731)</f>
        <v>1.3793745019239065</v>
      </c>
    </row>
    <row r="1732" spans="1:10" x14ac:dyDescent="0.3">
      <c r="A1732" s="2" t="s">
        <v>734</v>
      </c>
      <c r="B1732" s="6">
        <f t="shared" si="108"/>
        <v>2</v>
      </c>
      <c r="C1732" s="6">
        <f t="shared" si="109"/>
        <v>3</v>
      </c>
      <c r="D1732" s="1">
        <v>160.04910000000001</v>
      </c>
      <c r="E1732" s="1">
        <v>161.81270000000001</v>
      </c>
      <c r="F1732" s="1">
        <v>159.60820000000001</v>
      </c>
      <c r="G1732" s="1">
        <v>161.37180000000001</v>
      </c>
      <c r="H1732" s="3">
        <v>23550</v>
      </c>
      <c r="I1732" s="4">
        <f t="shared" si="110"/>
        <v>0.8230376223407283</v>
      </c>
      <c r="J1732" s="10">
        <f t="shared" si="111"/>
        <v>1.3717431367450899</v>
      </c>
    </row>
    <row r="1733" spans="1:10" x14ac:dyDescent="0.3">
      <c r="A1733" s="2" t="s">
        <v>733</v>
      </c>
      <c r="B1733" s="6">
        <f t="shared" si="108"/>
        <v>3</v>
      </c>
      <c r="C1733" s="6">
        <f t="shared" si="109"/>
        <v>4</v>
      </c>
      <c r="D1733" s="1">
        <v>161.37180000000001</v>
      </c>
      <c r="E1733" s="1">
        <v>162.25360000000001</v>
      </c>
      <c r="F1733" s="1">
        <v>160.04910000000001</v>
      </c>
      <c r="G1733" s="1">
        <v>161.37180000000001</v>
      </c>
      <c r="H1733" s="3">
        <v>24482</v>
      </c>
      <c r="I1733" s="4">
        <f t="shared" si="110"/>
        <v>0</v>
      </c>
      <c r="J1733" s="10">
        <f t="shared" si="111"/>
        <v>1.3679900162234755</v>
      </c>
    </row>
    <row r="1734" spans="1:10" x14ac:dyDescent="0.3">
      <c r="A1734" s="2" t="s">
        <v>732</v>
      </c>
      <c r="B1734" s="6">
        <f t="shared" si="108"/>
        <v>4</v>
      </c>
      <c r="C1734" s="6">
        <f t="shared" si="109"/>
        <v>5</v>
      </c>
      <c r="D1734" s="1">
        <v>160.49</v>
      </c>
      <c r="E1734" s="1">
        <v>161.81270000000001</v>
      </c>
      <c r="F1734" s="1">
        <v>160.04910000000001</v>
      </c>
      <c r="G1734" s="1">
        <v>161.81270000000001</v>
      </c>
      <c r="H1734" s="3">
        <v>21373</v>
      </c>
      <c r="I1734" s="4">
        <f t="shared" si="110"/>
        <v>0.2728474128715429</v>
      </c>
      <c r="J1734" s="10">
        <f t="shared" si="111"/>
        <v>1.0958850352122513</v>
      </c>
    </row>
    <row r="1735" spans="1:10" x14ac:dyDescent="0.3">
      <c r="A1735" s="2" t="s">
        <v>731</v>
      </c>
      <c r="B1735" s="6">
        <f t="shared" si="108"/>
        <v>5</v>
      </c>
      <c r="C1735" s="6">
        <f t="shared" si="109"/>
        <v>6</v>
      </c>
      <c r="D1735" s="1">
        <v>162.25360000000001</v>
      </c>
      <c r="E1735" s="1">
        <v>162.69450000000001</v>
      </c>
      <c r="F1735" s="1">
        <v>161.81270000000001</v>
      </c>
      <c r="G1735" s="1">
        <v>162.25360000000001</v>
      </c>
      <c r="H1735" s="3">
        <v>23120</v>
      </c>
      <c r="I1735" s="4">
        <f t="shared" si="110"/>
        <v>0.27210498101122976</v>
      </c>
      <c r="J1735" s="10">
        <f t="shared" si="111"/>
        <v>0.54347155959095761</v>
      </c>
    </row>
    <row r="1736" spans="1:10" x14ac:dyDescent="0.3">
      <c r="A1736" s="2" t="s">
        <v>730</v>
      </c>
      <c r="B1736" s="6">
        <f t="shared" si="108"/>
        <v>1</v>
      </c>
      <c r="C1736" s="6">
        <f t="shared" si="109"/>
        <v>9</v>
      </c>
      <c r="D1736" s="1">
        <v>162.25360000000001</v>
      </c>
      <c r="E1736" s="1">
        <v>163.1354</v>
      </c>
      <c r="F1736" s="1">
        <v>161.37180000000001</v>
      </c>
      <c r="G1736" s="1">
        <v>162.25360000000001</v>
      </c>
      <c r="H1736" s="3">
        <v>18583</v>
      </c>
      <c r="I1736" s="4">
        <f t="shared" si="110"/>
        <v>0</v>
      </c>
      <c r="J1736" s="10">
        <f t="shared" si="111"/>
        <v>1.0869511453247578</v>
      </c>
    </row>
    <row r="1737" spans="1:10" x14ac:dyDescent="0.3">
      <c r="A1737" s="2" t="s">
        <v>729</v>
      </c>
      <c r="B1737" s="6">
        <f t="shared" si="108"/>
        <v>2</v>
      </c>
      <c r="C1737" s="6">
        <f t="shared" si="109"/>
        <v>10</v>
      </c>
      <c r="D1737" s="1">
        <v>162.69450000000001</v>
      </c>
      <c r="E1737" s="1">
        <v>163.5763</v>
      </c>
      <c r="F1737" s="1">
        <v>161.81270000000001</v>
      </c>
      <c r="G1737" s="1">
        <v>162.25360000000001</v>
      </c>
      <c r="H1737" s="3">
        <v>20691</v>
      </c>
      <c r="I1737" s="4">
        <f t="shared" si="110"/>
        <v>0</v>
      </c>
      <c r="J1737" s="10">
        <f t="shared" si="111"/>
        <v>1.0840054639502885</v>
      </c>
    </row>
    <row r="1738" spans="1:10" x14ac:dyDescent="0.3">
      <c r="A1738" s="2" t="s">
        <v>728</v>
      </c>
      <c r="B1738" s="6">
        <f t="shared" si="108"/>
        <v>3</v>
      </c>
      <c r="C1738" s="6">
        <f t="shared" si="109"/>
        <v>11</v>
      </c>
      <c r="D1738" s="1">
        <v>163.1354</v>
      </c>
      <c r="E1738" s="1">
        <v>163.1354</v>
      </c>
      <c r="F1738" s="1">
        <v>160.04910000000001</v>
      </c>
      <c r="G1738" s="1">
        <v>160.49</v>
      </c>
      <c r="H1738" s="3">
        <v>29747</v>
      </c>
      <c r="I1738" s="4">
        <f t="shared" si="110"/>
        <v>-1.0928907986494938</v>
      </c>
      <c r="J1738" s="10">
        <f t="shared" si="111"/>
        <v>1.9099887676654725</v>
      </c>
    </row>
    <row r="1739" spans="1:10" x14ac:dyDescent="0.3">
      <c r="A1739" s="2" t="s">
        <v>727</v>
      </c>
      <c r="B1739" s="6">
        <f t="shared" si="108"/>
        <v>4</v>
      </c>
      <c r="C1739" s="6">
        <f t="shared" si="109"/>
        <v>12</v>
      </c>
      <c r="D1739" s="1">
        <v>160.93090000000001</v>
      </c>
      <c r="E1739" s="1">
        <v>163.5763</v>
      </c>
      <c r="F1739" s="1">
        <v>160.93090000000001</v>
      </c>
      <c r="G1739" s="1">
        <v>162.69450000000001</v>
      </c>
      <c r="H1739" s="3">
        <v>48599</v>
      </c>
      <c r="I1739" s="4">
        <f t="shared" si="110"/>
        <v>1.3642573772292421</v>
      </c>
      <c r="J1739" s="10">
        <f t="shared" si="111"/>
        <v>1.6304467840554271</v>
      </c>
    </row>
    <row r="1740" spans="1:10" x14ac:dyDescent="0.3">
      <c r="A1740" s="2" t="s">
        <v>726</v>
      </c>
      <c r="B1740" s="6">
        <f t="shared" si="108"/>
        <v>5</v>
      </c>
      <c r="C1740" s="6">
        <f t="shared" si="109"/>
        <v>13</v>
      </c>
      <c r="D1740" s="1">
        <v>159.16720000000001</v>
      </c>
      <c r="E1740" s="1">
        <v>160.93090000000001</v>
      </c>
      <c r="F1740" s="1">
        <v>159.16720000000001</v>
      </c>
      <c r="G1740" s="1">
        <v>160.04910000000001</v>
      </c>
      <c r="H1740" s="3">
        <v>53089</v>
      </c>
      <c r="I1740" s="4">
        <f t="shared" si="110"/>
        <v>-1.6393565948032243</v>
      </c>
      <c r="J1740" s="10">
        <f t="shared" si="111"/>
        <v>1.1019858275994583</v>
      </c>
    </row>
    <row r="1741" spans="1:10" x14ac:dyDescent="0.3">
      <c r="A1741" s="2" t="s">
        <v>725</v>
      </c>
      <c r="B1741" s="6">
        <f t="shared" si="108"/>
        <v>1</v>
      </c>
      <c r="C1741" s="6">
        <f t="shared" si="109"/>
        <v>16</v>
      </c>
      <c r="D1741" s="1">
        <v>158.72630000000001</v>
      </c>
      <c r="E1741" s="1">
        <v>159.16720000000001</v>
      </c>
      <c r="F1741" s="1">
        <v>157.84450000000001</v>
      </c>
      <c r="G1741" s="1">
        <v>158.28540000000001</v>
      </c>
      <c r="H1741" s="3">
        <v>30878</v>
      </c>
      <c r="I1741" s="4">
        <f t="shared" si="110"/>
        <v>-1.1080910466947183</v>
      </c>
      <c r="J1741" s="10">
        <f t="shared" si="111"/>
        <v>0.83448508410145594</v>
      </c>
    </row>
    <row r="1742" spans="1:10" x14ac:dyDescent="0.3">
      <c r="A1742" s="2" t="s">
        <v>724</v>
      </c>
      <c r="B1742" s="6">
        <f t="shared" si="108"/>
        <v>2</v>
      </c>
      <c r="C1742" s="6">
        <f t="shared" si="109"/>
        <v>17</v>
      </c>
      <c r="D1742" s="1">
        <v>159.16720000000001</v>
      </c>
      <c r="E1742" s="1">
        <v>159.60820000000001</v>
      </c>
      <c r="F1742" s="1">
        <v>158.28540000000001</v>
      </c>
      <c r="G1742" s="1">
        <v>159.60820000000001</v>
      </c>
      <c r="H1742" s="3">
        <v>13207</v>
      </c>
      <c r="I1742" s="4">
        <f t="shared" si="110"/>
        <v>0.83223294516187574</v>
      </c>
      <c r="J1742" s="10">
        <f t="shared" si="111"/>
        <v>0.83223294516187574</v>
      </c>
    </row>
    <row r="1743" spans="1:10" x14ac:dyDescent="0.3">
      <c r="A1743" s="2" t="s">
        <v>723</v>
      </c>
      <c r="B1743" s="6">
        <f t="shared" si="108"/>
        <v>3</v>
      </c>
      <c r="C1743" s="6">
        <f t="shared" si="109"/>
        <v>18</v>
      </c>
      <c r="D1743" s="1">
        <v>159.16720000000001</v>
      </c>
      <c r="E1743" s="1">
        <v>159.60820000000001</v>
      </c>
      <c r="F1743" s="1">
        <v>158.28540000000001</v>
      </c>
      <c r="G1743" s="1">
        <v>159.60820000000001</v>
      </c>
      <c r="H1743" s="3">
        <v>23810</v>
      </c>
      <c r="I1743" s="4">
        <f t="shared" si="110"/>
        <v>0</v>
      </c>
      <c r="J1743" s="10">
        <f t="shared" si="111"/>
        <v>0.83223294516187574</v>
      </c>
    </row>
    <row r="1744" spans="1:10" x14ac:dyDescent="0.3">
      <c r="A1744" s="2" t="s">
        <v>722</v>
      </c>
      <c r="B1744" s="6">
        <f t="shared" si="108"/>
        <v>4</v>
      </c>
      <c r="C1744" s="6">
        <f t="shared" si="109"/>
        <v>19</v>
      </c>
      <c r="D1744" s="1">
        <v>158.28540000000001</v>
      </c>
      <c r="E1744" s="1">
        <v>159.60820000000001</v>
      </c>
      <c r="F1744" s="1">
        <v>158.28540000000001</v>
      </c>
      <c r="G1744" s="1">
        <v>159.16720000000001</v>
      </c>
      <c r="H1744" s="3">
        <v>25935</v>
      </c>
      <c r="I1744" s="4">
        <f t="shared" si="110"/>
        <v>-0.27668401095948425</v>
      </c>
      <c r="J1744" s="10">
        <f t="shared" si="111"/>
        <v>0.83223294516187574</v>
      </c>
    </row>
    <row r="1745" spans="1:10" x14ac:dyDescent="0.3">
      <c r="A1745" s="2" t="s">
        <v>721</v>
      </c>
      <c r="B1745" s="6">
        <f t="shared" si="108"/>
        <v>5</v>
      </c>
      <c r="C1745" s="6">
        <f t="shared" si="109"/>
        <v>20</v>
      </c>
      <c r="D1745" s="1">
        <v>159.60820000000001</v>
      </c>
      <c r="E1745" s="1">
        <v>160.04910000000001</v>
      </c>
      <c r="F1745" s="1">
        <v>159.16720000000001</v>
      </c>
      <c r="G1745" s="1">
        <v>159.60820000000001</v>
      </c>
      <c r="H1745" s="3">
        <v>42317</v>
      </c>
      <c r="I1745" s="4">
        <f t="shared" si="110"/>
        <v>0.27668401095948902</v>
      </c>
      <c r="J1745" s="10">
        <f t="shared" si="111"/>
        <v>0.55254211249233354</v>
      </c>
    </row>
    <row r="1746" spans="1:10" x14ac:dyDescent="0.3">
      <c r="A1746" s="2" t="s">
        <v>720</v>
      </c>
      <c r="B1746" s="6">
        <f t="shared" si="108"/>
        <v>1</v>
      </c>
      <c r="C1746" s="6">
        <f t="shared" si="109"/>
        <v>23</v>
      </c>
      <c r="D1746" s="1">
        <v>160.93090000000001</v>
      </c>
      <c r="E1746" s="1">
        <v>163.1354</v>
      </c>
      <c r="F1746" s="1">
        <v>160.93090000000001</v>
      </c>
      <c r="G1746" s="1">
        <v>163.1354</v>
      </c>
      <c r="H1746" s="3">
        <v>58299</v>
      </c>
      <c r="I1746" s="4">
        <f t="shared" si="110"/>
        <v>2.1858468691983166</v>
      </c>
      <c r="J1746" s="10">
        <f t="shared" si="111"/>
        <v>1.3605450525583254</v>
      </c>
    </row>
    <row r="1747" spans="1:10" x14ac:dyDescent="0.3">
      <c r="A1747" s="2" t="s">
        <v>719</v>
      </c>
      <c r="B1747" s="6">
        <f t="shared" si="108"/>
        <v>2</v>
      </c>
      <c r="C1747" s="6">
        <f t="shared" si="109"/>
        <v>24</v>
      </c>
      <c r="D1747" s="1">
        <v>163.1354</v>
      </c>
      <c r="E1747" s="1">
        <v>164.4581</v>
      </c>
      <c r="F1747" s="1">
        <v>162.69450000000001</v>
      </c>
      <c r="G1747" s="1">
        <v>163.5763</v>
      </c>
      <c r="H1747" s="3">
        <v>72014</v>
      </c>
      <c r="I1747" s="4">
        <f t="shared" si="110"/>
        <v>0.26990173149708269</v>
      </c>
      <c r="J1747" s="10">
        <f t="shared" si="111"/>
        <v>1.0781617409449813</v>
      </c>
    </row>
    <row r="1748" spans="1:10" x14ac:dyDescent="0.3">
      <c r="A1748" s="2" t="s">
        <v>718</v>
      </c>
      <c r="B1748" s="6">
        <f t="shared" si="108"/>
        <v>4</v>
      </c>
      <c r="C1748" s="6">
        <f t="shared" si="109"/>
        <v>2</v>
      </c>
      <c r="D1748" s="1">
        <v>165.7808</v>
      </c>
      <c r="E1748" s="1">
        <v>166.2218</v>
      </c>
      <c r="F1748" s="1">
        <v>162.25360000000001</v>
      </c>
      <c r="G1748" s="1">
        <v>162.69450000000001</v>
      </c>
      <c r="H1748" s="3">
        <v>153703</v>
      </c>
      <c r="I1748" s="4">
        <f t="shared" si="110"/>
        <v>-0.54053390435933357</v>
      </c>
      <c r="J1748" s="10">
        <f t="shared" si="111"/>
        <v>2.4162497768465441</v>
      </c>
    </row>
    <row r="1749" spans="1:10" x14ac:dyDescent="0.3">
      <c r="A1749" s="2" t="s">
        <v>717</v>
      </c>
      <c r="B1749" s="6">
        <f t="shared" si="108"/>
        <v>5</v>
      </c>
      <c r="C1749" s="6">
        <f t="shared" si="109"/>
        <v>3</v>
      </c>
      <c r="D1749" s="1">
        <v>164.0172</v>
      </c>
      <c r="E1749" s="1">
        <v>164.0172</v>
      </c>
      <c r="F1749" s="1">
        <v>161.81270000000001</v>
      </c>
      <c r="G1749" s="1">
        <v>162.69450000000001</v>
      </c>
      <c r="H1749" s="3">
        <v>30387</v>
      </c>
      <c r="I1749" s="4">
        <f t="shared" si="110"/>
        <v>0</v>
      </c>
      <c r="J1749" s="10">
        <f t="shared" si="111"/>
        <v>1.3531806864213272</v>
      </c>
    </row>
    <row r="1750" spans="1:10" x14ac:dyDescent="0.3">
      <c r="A1750" s="2" t="s">
        <v>716</v>
      </c>
      <c r="B1750" s="6">
        <f t="shared" si="108"/>
        <v>1</v>
      </c>
      <c r="C1750" s="6">
        <f t="shared" si="109"/>
        <v>6</v>
      </c>
      <c r="D1750" s="1">
        <v>162.69450000000001</v>
      </c>
      <c r="E1750" s="1">
        <v>163.5763</v>
      </c>
      <c r="F1750" s="1">
        <v>162.25360000000001</v>
      </c>
      <c r="G1750" s="1">
        <v>162.69450000000001</v>
      </c>
      <c r="H1750" s="3">
        <v>29702</v>
      </c>
      <c r="I1750" s="4">
        <f t="shared" si="110"/>
        <v>0</v>
      </c>
      <c r="J1750" s="10">
        <f t="shared" si="111"/>
        <v>0.81190048293908557</v>
      </c>
    </row>
    <row r="1751" spans="1:10" x14ac:dyDescent="0.3">
      <c r="A1751" s="2" t="s">
        <v>715</v>
      </c>
      <c r="B1751" s="6">
        <f t="shared" si="108"/>
        <v>2</v>
      </c>
      <c r="C1751" s="6">
        <f t="shared" si="109"/>
        <v>7</v>
      </c>
      <c r="D1751" s="1">
        <v>161.81270000000001</v>
      </c>
      <c r="E1751" s="1">
        <v>163.1354</v>
      </c>
      <c r="F1751" s="1">
        <v>161.37180000000001</v>
      </c>
      <c r="G1751" s="1">
        <v>162.69450000000001</v>
      </c>
      <c r="H1751" s="3">
        <v>23981</v>
      </c>
      <c r="I1751" s="4">
        <f t="shared" si="110"/>
        <v>0</v>
      </c>
      <c r="J1751" s="10">
        <f t="shared" si="111"/>
        <v>1.0869511453247578</v>
      </c>
    </row>
    <row r="1752" spans="1:10" x14ac:dyDescent="0.3">
      <c r="A1752" s="2" t="s">
        <v>714</v>
      </c>
      <c r="B1752" s="6">
        <f t="shared" si="108"/>
        <v>3</v>
      </c>
      <c r="C1752" s="6">
        <f t="shared" si="109"/>
        <v>8</v>
      </c>
      <c r="D1752" s="1">
        <v>161.81270000000001</v>
      </c>
      <c r="E1752" s="1">
        <v>162.69450000000001</v>
      </c>
      <c r="F1752" s="1">
        <v>161.37180000000001</v>
      </c>
      <c r="G1752" s="1">
        <v>161.81270000000001</v>
      </c>
      <c r="H1752" s="3">
        <v>45607</v>
      </c>
      <c r="I1752" s="4">
        <f t="shared" si="110"/>
        <v>-0.54347155959095894</v>
      </c>
      <c r="J1752" s="10">
        <f t="shared" si="111"/>
        <v>0.81631897246250729</v>
      </c>
    </row>
    <row r="1753" spans="1:10" x14ac:dyDescent="0.3">
      <c r="A1753" s="2" t="s">
        <v>713</v>
      </c>
      <c r="B1753" s="6">
        <f t="shared" si="108"/>
        <v>4</v>
      </c>
      <c r="C1753" s="6">
        <f t="shared" si="109"/>
        <v>9</v>
      </c>
      <c r="D1753" s="1">
        <v>162.25360000000001</v>
      </c>
      <c r="E1753" s="1">
        <v>163.5763</v>
      </c>
      <c r="F1753" s="1">
        <v>161.81270000000001</v>
      </c>
      <c r="G1753" s="1">
        <v>162.25360000000001</v>
      </c>
      <c r="H1753" s="3">
        <v>23419</v>
      </c>
      <c r="I1753" s="4">
        <f t="shared" si="110"/>
        <v>0.27210498101122976</v>
      </c>
      <c r="J1753" s="10">
        <f t="shared" si="111"/>
        <v>1.0840054639502885</v>
      </c>
    </row>
    <row r="1754" spans="1:10" x14ac:dyDescent="0.3">
      <c r="A1754" s="2" t="s">
        <v>712</v>
      </c>
      <c r="B1754" s="6">
        <f t="shared" si="108"/>
        <v>5</v>
      </c>
      <c r="C1754" s="6">
        <f t="shared" si="109"/>
        <v>10</v>
      </c>
      <c r="D1754" s="1">
        <v>162.69450000000001</v>
      </c>
      <c r="E1754" s="1">
        <v>163.5763</v>
      </c>
      <c r="F1754" s="1">
        <v>162.25360000000001</v>
      </c>
      <c r="G1754" s="1">
        <v>163.5763</v>
      </c>
      <c r="H1754" s="3">
        <v>49257</v>
      </c>
      <c r="I1754" s="4">
        <f t="shared" si="110"/>
        <v>0.81190048293908557</v>
      </c>
      <c r="J1754" s="10">
        <f t="shared" si="111"/>
        <v>0.81190048293908557</v>
      </c>
    </row>
    <row r="1755" spans="1:10" x14ac:dyDescent="0.3">
      <c r="A1755" s="2" t="s">
        <v>711</v>
      </c>
      <c r="B1755" s="6">
        <f t="shared" si="108"/>
        <v>1</v>
      </c>
      <c r="C1755" s="6">
        <f t="shared" si="109"/>
        <v>13</v>
      </c>
      <c r="D1755" s="1">
        <v>164.4581</v>
      </c>
      <c r="E1755" s="1">
        <v>165.7808</v>
      </c>
      <c r="F1755" s="1">
        <v>164.4581</v>
      </c>
      <c r="G1755" s="1">
        <v>165.3399</v>
      </c>
      <c r="H1755" s="3">
        <v>26155</v>
      </c>
      <c r="I1755" s="4">
        <f t="shared" si="110"/>
        <v>1.0723806861074041</v>
      </c>
      <c r="J1755" s="10">
        <f t="shared" si="111"/>
        <v>0.80106073095075925</v>
      </c>
    </row>
    <row r="1756" spans="1:10" x14ac:dyDescent="0.3">
      <c r="A1756" s="2" t="s">
        <v>710</v>
      </c>
      <c r="B1756" s="6">
        <f t="shared" si="108"/>
        <v>2</v>
      </c>
      <c r="C1756" s="6">
        <f t="shared" si="109"/>
        <v>14</v>
      </c>
      <c r="D1756" s="1">
        <v>166.6627</v>
      </c>
      <c r="E1756" s="1">
        <v>167.5445</v>
      </c>
      <c r="F1756" s="1">
        <v>165.3399</v>
      </c>
      <c r="G1756" s="1">
        <v>165.3399</v>
      </c>
      <c r="H1756" s="3">
        <v>46716</v>
      </c>
      <c r="I1756" s="4">
        <f t="shared" si="110"/>
        <v>0</v>
      </c>
      <c r="J1756" s="10">
        <f t="shared" si="111"/>
        <v>1.3245632612426057</v>
      </c>
    </row>
    <row r="1757" spans="1:10" x14ac:dyDescent="0.3">
      <c r="A1757" s="2" t="s">
        <v>709</v>
      </c>
      <c r="B1757" s="6">
        <f t="shared" si="108"/>
        <v>3</v>
      </c>
      <c r="C1757" s="6">
        <f t="shared" si="109"/>
        <v>15</v>
      </c>
      <c r="D1757" s="1">
        <v>164.899</v>
      </c>
      <c r="E1757" s="1">
        <v>167.1036</v>
      </c>
      <c r="F1757" s="1">
        <v>164.4581</v>
      </c>
      <c r="G1757" s="1">
        <v>166.6627</v>
      </c>
      <c r="H1757" s="3">
        <v>39928</v>
      </c>
      <c r="I1757" s="4">
        <f t="shared" si="110"/>
        <v>0.79686544608329779</v>
      </c>
      <c r="J1757" s="10">
        <f t="shared" si="111"/>
        <v>1.5958152840110034</v>
      </c>
    </row>
    <row r="1758" spans="1:10" x14ac:dyDescent="0.3">
      <c r="A1758" s="2" t="s">
        <v>708</v>
      </c>
      <c r="B1758" s="6">
        <f t="shared" si="108"/>
        <v>4</v>
      </c>
      <c r="C1758" s="6">
        <f t="shared" si="109"/>
        <v>16</v>
      </c>
      <c r="D1758" s="1">
        <v>167.5445</v>
      </c>
      <c r="E1758" s="1">
        <v>167.9854</v>
      </c>
      <c r="F1758" s="1">
        <v>165.7808</v>
      </c>
      <c r="G1758" s="1">
        <v>166.6627</v>
      </c>
      <c r="H1758" s="3">
        <v>28371</v>
      </c>
      <c r="I1758" s="4">
        <f t="shared" si="110"/>
        <v>0</v>
      </c>
      <c r="J1758" s="10">
        <f t="shared" si="111"/>
        <v>1.3210637040601843</v>
      </c>
    </row>
    <row r="1759" spans="1:10" x14ac:dyDescent="0.3">
      <c r="A1759" s="2" t="s">
        <v>707</v>
      </c>
      <c r="B1759" s="6">
        <f t="shared" si="108"/>
        <v>5</v>
      </c>
      <c r="C1759" s="6">
        <f t="shared" si="109"/>
        <v>17</v>
      </c>
      <c r="D1759" s="1">
        <v>167.5445</v>
      </c>
      <c r="E1759" s="1">
        <v>167.9854</v>
      </c>
      <c r="F1759" s="1">
        <v>166.6627</v>
      </c>
      <c r="G1759" s="1">
        <v>167.1036</v>
      </c>
      <c r="H1759" s="3">
        <v>20407</v>
      </c>
      <c r="I1759" s="4">
        <f t="shared" si="110"/>
        <v>0.26419698840595013</v>
      </c>
      <c r="J1759" s="10">
        <f t="shared" si="111"/>
        <v>0.79050613940590242</v>
      </c>
    </row>
    <row r="1760" spans="1:10" x14ac:dyDescent="0.3">
      <c r="A1760" s="2" t="s">
        <v>706</v>
      </c>
      <c r="B1760" s="6">
        <f t="shared" si="108"/>
        <v>6</v>
      </c>
      <c r="C1760" s="6">
        <f t="shared" si="109"/>
        <v>18</v>
      </c>
      <c r="D1760" s="1">
        <v>167.5445</v>
      </c>
      <c r="E1760" s="1">
        <v>167.9854</v>
      </c>
      <c r="F1760" s="1">
        <v>167.1036</v>
      </c>
      <c r="G1760" s="1">
        <v>167.1036</v>
      </c>
      <c r="H1760" s="3">
        <v>3517</v>
      </c>
      <c r="I1760" s="4">
        <f t="shared" si="110"/>
        <v>0</v>
      </c>
      <c r="J1760" s="10">
        <f t="shared" si="111"/>
        <v>0.52630915099995734</v>
      </c>
    </row>
    <row r="1761" spans="1:10" x14ac:dyDescent="0.3">
      <c r="A1761" s="2" t="s">
        <v>705</v>
      </c>
      <c r="B1761" s="6">
        <f t="shared" si="108"/>
        <v>1</v>
      </c>
      <c r="C1761" s="6">
        <f t="shared" si="109"/>
        <v>20</v>
      </c>
      <c r="D1761" s="1">
        <v>167.5445</v>
      </c>
      <c r="E1761" s="1">
        <v>167.9854</v>
      </c>
      <c r="F1761" s="1">
        <v>167.1036</v>
      </c>
      <c r="G1761" s="1">
        <v>167.5445</v>
      </c>
      <c r="H1761" s="3">
        <v>13280</v>
      </c>
      <c r="I1761" s="4">
        <f t="shared" si="110"/>
        <v>0.26350082675336717</v>
      </c>
      <c r="J1761" s="10">
        <f t="shared" si="111"/>
        <v>0.52630915099995734</v>
      </c>
    </row>
    <row r="1762" spans="1:10" x14ac:dyDescent="0.3">
      <c r="A1762" s="2" t="s">
        <v>704</v>
      </c>
      <c r="B1762" s="6">
        <f t="shared" si="108"/>
        <v>2</v>
      </c>
      <c r="C1762" s="6">
        <f t="shared" si="109"/>
        <v>21</v>
      </c>
      <c r="D1762" s="1">
        <v>167.5445</v>
      </c>
      <c r="E1762" s="1">
        <v>167.5445</v>
      </c>
      <c r="F1762" s="1">
        <v>166.2218</v>
      </c>
      <c r="G1762" s="1">
        <v>167.5445</v>
      </c>
      <c r="H1762" s="3">
        <v>31987</v>
      </c>
      <c r="I1762" s="4">
        <f t="shared" si="110"/>
        <v>0</v>
      </c>
      <c r="J1762" s="10">
        <f t="shared" si="111"/>
        <v>0.79259465344255609</v>
      </c>
    </row>
    <row r="1763" spans="1:10" x14ac:dyDescent="0.3">
      <c r="A1763" s="2" t="s">
        <v>703</v>
      </c>
      <c r="B1763" s="6">
        <f t="shared" si="108"/>
        <v>3</v>
      </c>
      <c r="C1763" s="6">
        <f t="shared" si="109"/>
        <v>22</v>
      </c>
      <c r="D1763" s="1">
        <v>167.9854</v>
      </c>
      <c r="E1763" s="1">
        <v>168.4263</v>
      </c>
      <c r="F1763" s="1">
        <v>166.2218</v>
      </c>
      <c r="G1763" s="1">
        <v>166.2218</v>
      </c>
      <c r="H1763" s="3">
        <v>26144</v>
      </c>
      <c r="I1763" s="4">
        <f t="shared" si="110"/>
        <v>-0.79259465344255398</v>
      </c>
      <c r="J1763" s="10">
        <f t="shared" si="111"/>
        <v>1.3175224298006267</v>
      </c>
    </row>
    <row r="1764" spans="1:10" x14ac:dyDescent="0.3">
      <c r="A1764" s="2" t="s">
        <v>702</v>
      </c>
      <c r="B1764" s="6">
        <f t="shared" si="108"/>
        <v>4</v>
      </c>
      <c r="C1764" s="6">
        <f t="shared" si="109"/>
        <v>23</v>
      </c>
      <c r="D1764" s="1">
        <v>165.7808</v>
      </c>
      <c r="E1764" s="1">
        <v>167.1036</v>
      </c>
      <c r="F1764" s="1">
        <v>164.899</v>
      </c>
      <c r="G1764" s="1">
        <v>166.2218</v>
      </c>
      <c r="H1764" s="3">
        <v>36095</v>
      </c>
      <c r="I1764" s="4">
        <f t="shared" si="110"/>
        <v>0</v>
      </c>
      <c r="J1764" s="10">
        <f t="shared" si="111"/>
        <v>1.3280814089134256</v>
      </c>
    </row>
    <row r="1765" spans="1:10" x14ac:dyDescent="0.3">
      <c r="A1765" s="2" t="s">
        <v>701</v>
      </c>
      <c r="B1765" s="6">
        <f t="shared" si="108"/>
        <v>5</v>
      </c>
      <c r="C1765" s="6">
        <f t="shared" si="109"/>
        <v>24</v>
      </c>
      <c r="D1765" s="1">
        <v>165.3399</v>
      </c>
      <c r="E1765" s="1">
        <v>167.9854</v>
      </c>
      <c r="F1765" s="1">
        <v>165.3399</v>
      </c>
      <c r="G1765" s="1">
        <v>166.6627</v>
      </c>
      <c r="H1765" s="3">
        <v>26177</v>
      </c>
      <c r="I1765" s="4">
        <f t="shared" si="110"/>
        <v>0.26489683828324068</v>
      </c>
      <c r="J1765" s="10">
        <f t="shared" si="111"/>
        <v>1.5873715854891952</v>
      </c>
    </row>
    <row r="1766" spans="1:10" x14ac:dyDescent="0.3">
      <c r="A1766" s="2" t="s">
        <v>700</v>
      </c>
      <c r="B1766" s="6">
        <f t="shared" si="108"/>
        <v>3</v>
      </c>
      <c r="C1766" s="6">
        <f t="shared" si="109"/>
        <v>1</v>
      </c>
      <c r="D1766" s="1">
        <v>166.2218</v>
      </c>
      <c r="E1766" s="1">
        <v>166.2218</v>
      </c>
      <c r="F1766" s="1">
        <v>164.0172</v>
      </c>
      <c r="G1766" s="1">
        <v>164.0172</v>
      </c>
      <c r="H1766" s="3">
        <v>48263</v>
      </c>
      <c r="I1766" s="4">
        <f t="shared" si="110"/>
        <v>-1.6000709097196693</v>
      </c>
      <c r="J1766" s="10">
        <f t="shared" si="111"/>
        <v>1.3351740714364302</v>
      </c>
    </row>
    <row r="1767" spans="1:10" x14ac:dyDescent="0.3">
      <c r="A1767" s="2" t="s">
        <v>699</v>
      </c>
      <c r="B1767" s="6">
        <f t="shared" si="108"/>
        <v>4</v>
      </c>
      <c r="C1767" s="6">
        <f t="shared" si="109"/>
        <v>2</v>
      </c>
      <c r="D1767" s="1">
        <v>165.7808</v>
      </c>
      <c r="E1767" s="1">
        <v>166.2218</v>
      </c>
      <c r="F1767" s="1">
        <v>163.1354</v>
      </c>
      <c r="G1767" s="1">
        <v>164.0172</v>
      </c>
      <c r="H1767" s="3">
        <v>40879</v>
      </c>
      <c r="I1767" s="4">
        <f t="shared" si="110"/>
        <v>0</v>
      </c>
      <c r="J1767" s="10">
        <f t="shared" si="111"/>
        <v>1.8742510254045486</v>
      </c>
    </row>
    <row r="1768" spans="1:10" x14ac:dyDescent="0.3">
      <c r="A1768" s="2" t="s">
        <v>698</v>
      </c>
      <c r="B1768" s="6">
        <f t="shared" si="108"/>
        <v>5</v>
      </c>
      <c r="C1768" s="6">
        <f t="shared" si="109"/>
        <v>3</v>
      </c>
      <c r="D1768" s="1">
        <v>162.69450000000001</v>
      </c>
      <c r="E1768" s="1">
        <v>163.1354</v>
      </c>
      <c r="F1768" s="1">
        <v>162.25360000000001</v>
      </c>
      <c r="G1768" s="1">
        <v>162.25360000000001</v>
      </c>
      <c r="H1768" s="3">
        <v>28213</v>
      </c>
      <c r="I1768" s="4">
        <f t="shared" si="110"/>
        <v>-1.0810757054101079</v>
      </c>
      <c r="J1768" s="10">
        <f t="shared" si="111"/>
        <v>0.5419987514419965</v>
      </c>
    </row>
    <row r="1769" spans="1:10" x14ac:dyDescent="0.3">
      <c r="A1769" s="2" t="s">
        <v>697</v>
      </c>
      <c r="B1769" s="6">
        <f t="shared" si="108"/>
        <v>1</v>
      </c>
      <c r="C1769" s="6">
        <f t="shared" si="109"/>
        <v>6</v>
      </c>
      <c r="D1769" s="1">
        <v>162.25360000000001</v>
      </c>
      <c r="E1769" s="1">
        <v>162.69450000000001</v>
      </c>
      <c r="F1769" s="1">
        <v>161.81270000000001</v>
      </c>
      <c r="G1769" s="1">
        <v>161.81270000000001</v>
      </c>
      <c r="H1769" s="3">
        <v>12633</v>
      </c>
      <c r="I1769" s="4">
        <f t="shared" si="110"/>
        <v>-0.27210498101122399</v>
      </c>
      <c r="J1769" s="10">
        <f t="shared" si="111"/>
        <v>0.54347155959095761</v>
      </c>
    </row>
    <row r="1770" spans="1:10" x14ac:dyDescent="0.3">
      <c r="A1770" s="2" t="s">
        <v>696</v>
      </c>
      <c r="B1770" s="6">
        <f t="shared" si="108"/>
        <v>2</v>
      </c>
      <c r="C1770" s="6">
        <f t="shared" si="109"/>
        <v>7</v>
      </c>
      <c r="D1770" s="1">
        <v>162.25360000000001</v>
      </c>
      <c r="E1770" s="1">
        <v>163.5763</v>
      </c>
      <c r="F1770" s="1">
        <v>162.25360000000001</v>
      </c>
      <c r="G1770" s="1">
        <v>163.5763</v>
      </c>
      <c r="H1770" s="3">
        <v>22816</v>
      </c>
      <c r="I1770" s="4">
        <f t="shared" si="110"/>
        <v>1.0840054639502885</v>
      </c>
      <c r="J1770" s="10">
        <f t="shared" si="111"/>
        <v>0.81190048293908557</v>
      </c>
    </row>
    <row r="1771" spans="1:10" x14ac:dyDescent="0.3">
      <c r="A1771" s="2" t="s">
        <v>695</v>
      </c>
      <c r="B1771" s="6">
        <f t="shared" si="108"/>
        <v>3</v>
      </c>
      <c r="C1771" s="6">
        <f t="shared" si="109"/>
        <v>8</v>
      </c>
      <c r="D1771" s="1">
        <v>164.0172</v>
      </c>
      <c r="E1771" s="1">
        <v>165.7808</v>
      </c>
      <c r="F1771" s="1">
        <v>163.5763</v>
      </c>
      <c r="G1771" s="1">
        <v>164.899</v>
      </c>
      <c r="H1771" s="3">
        <v>38657</v>
      </c>
      <c r="I1771" s="4">
        <f t="shared" si="110"/>
        <v>0.80536171168321957</v>
      </c>
      <c r="J1771" s="10">
        <f t="shared" si="111"/>
        <v>1.3386885675364089</v>
      </c>
    </row>
    <row r="1772" spans="1:10" x14ac:dyDescent="0.3">
      <c r="A1772" s="2" t="s">
        <v>694</v>
      </c>
      <c r="B1772" s="6">
        <f t="shared" si="108"/>
        <v>4</v>
      </c>
      <c r="C1772" s="6">
        <f t="shared" si="109"/>
        <v>9</v>
      </c>
      <c r="D1772" s="1">
        <v>163.5763</v>
      </c>
      <c r="E1772" s="1">
        <v>164.0172</v>
      </c>
      <c r="F1772" s="1">
        <v>162.25360000000001</v>
      </c>
      <c r="G1772" s="1">
        <v>162.69450000000001</v>
      </c>
      <c r="H1772" s="3">
        <v>31119</v>
      </c>
      <c r="I1772" s="4">
        <f t="shared" si="110"/>
        <v>-1.3458956160425564</v>
      </c>
      <c r="J1772" s="10">
        <f t="shared" si="111"/>
        <v>1.0810757054100963</v>
      </c>
    </row>
    <row r="1773" spans="1:10" x14ac:dyDescent="0.3">
      <c r="A1773" s="2" t="s">
        <v>693</v>
      </c>
      <c r="B1773" s="6">
        <f t="shared" si="108"/>
        <v>5</v>
      </c>
      <c r="C1773" s="6">
        <f t="shared" si="109"/>
        <v>10</v>
      </c>
      <c r="D1773" s="1">
        <v>162.25360000000001</v>
      </c>
      <c r="E1773" s="1">
        <v>162.69450000000001</v>
      </c>
      <c r="F1773" s="1">
        <v>161.37180000000001</v>
      </c>
      <c r="G1773" s="1">
        <v>161.81270000000001</v>
      </c>
      <c r="H1773" s="3">
        <v>24886</v>
      </c>
      <c r="I1773" s="4">
        <f t="shared" si="110"/>
        <v>-0.54347155959095894</v>
      </c>
      <c r="J1773" s="10">
        <f t="shared" si="111"/>
        <v>0.81631897246250729</v>
      </c>
    </row>
    <row r="1774" spans="1:10" x14ac:dyDescent="0.3">
      <c r="A1774" s="2" t="s">
        <v>692</v>
      </c>
      <c r="B1774" s="6">
        <f t="shared" si="108"/>
        <v>1</v>
      </c>
      <c r="C1774" s="6">
        <f t="shared" si="109"/>
        <v>13</v>
      </c>
      <c r="D1774" s="1">
        <v>163.1354</v>
      </c>
      <c r="E1774" s="1">
        <v>164.4581</v>
      </c>
      <c r="F1774" s="1">
        <v>163.1354</v>
      </c>
      <c r="G1774" s="1">
        <v>164.4581</v>
      </c>
      <c r="H1774" s="3">
        <v>11025</v>
      </c>
      <c r="I1774" s="4">
        <f t="shared" si="110"/>
        <v>1.621633300535958</v>
      </c>
      <c r="J1774" s="10">
        <f t="shared" si="111"/>
        <v>0.80752956808272836</v>
      </c>
    </row>
    <row r="1775" spans="1:10" x14ac:dyDescent="0.3">
      <c r="A1775" s="2" t="s">
        <v>691</v>
      </c>
      <c r="B1775" s="6">
        <f t="shared" si="108"/>
        <v>2</v>
      </c>
      <c r="C1775" s="6">
        <f t="shared" si="109"/>
        <v>14</v>
      </c>
      <c r="D1775" s="1">
        <v>165.7808</v>
      </c>
      <c r="E1775" s="1">
        <v>165.7808</v>
      </c>
      <c r="F1775" s="1">
        <v>164.0172</v>
      </c>
      <c r="G1775" s="1">
        <v>164.0172</v>
      </c>
      <c r="H1775" s="3">
        <v>24373</v>
      </c>
      <c r="I1775" s="4">
        <f t="shared" si="110"/>
        <v>-0.2684526141146234</v>
      </c>
      <c r="J1775" s="10">
        <f t="shared" si="111"/>
        <v>1.0695133450653795</v>
      </c>
    </row>
    <row r="1776" spans="1:10" x14ac:dyDescent="0.3">
      <c r="A1776" s="2" t="s">
        <v>690</v>
      </c>
      <c r="B1776" s="6">
        <f t="shared" si="108"/>
        <v>3</v>
      </c>
      <c r="C1776" s="6">
        <f t="shared" si="109"/>
        <v>15</v>
      </c>
      <c r="D1776" s="1">
        <v>163.5763</v>
      </c>
      <c r="E1776" s="1">
        <v>164.899</v>
      </c>
      <c r="F1776" s="1">
        <v>163.5763</v>
      </c>
      <c r="G1776" s="1">
        <v>164.4581</v>
      </c>
      <c r="H1776" s="3">
        <v>14147</v>
      </c>
      <c r="I1776" s="4">
        <f t="shared" si="110"/>
        <v>0.26845261411461979</v>
      </c>
      <c r="J1776" s="10">
        <f t="shared" si="111"/>
        <v>0.80536171168321957</v>
      </c>
    </row>
    <row r="1777" spans="1:10" x14ac:dyDescent="0.3">
      <c r="A1777" s="2" t="s">
        <v>689</v>
      </c>
      <c r="B1777" s="6">
        <f t="shared" si="108"/>
        <v>4</v>
      </c>
      <c r="C1777" s="6">
        <f t="shared" si="109"/>
        <v>16</v>
      </c>
      <c r="D1777" s="1">
        <v>165.7808</v>
      </c>
      <c r="E1777" s="1">
        <v>167.5445</v>
      </c>
      <c r="F1777" s="1">
        <v>165.7808</v>
      </c>
      <c r="G1777" s="1">
        <v>167.5445</v>
      </c>
      <c r="H1777" s="3">
        <v>32452</v>
      </c>
      <c r="I1777" s="4">
        <f t="shared" si="110"/>
        <v>1.8593161107643676</v>
      </c>
      <c r="J1777" s="10">
        <f t="shared" si="111"/>
        <v>1.0582553798136134</v>
      </c>
    </row>
    <row r="1778" spans="1:10" x14ac:dyDescent="0.3">
      <c r="A1778" s="2" t="s">
        <v>688</v>
      </c>
      <c r="B1778" s="6">
        <f t="shared" si="108"/>
        <v>5</v>
      </c>
      <c r="C1778" s="6">
        <f t="shared" si="109"/>
        <v>17</v>
      </c>
      <c r="D1778" s="1">
        <v>167.1036</v>
      </c>
      <c r="E1778" s="1">
        <v>168.8672</v>
      </c>
      <c r="F1778" s="1">
        <v>166.6627</v>
      </c>
      <c r="G1778" s="1">
        <v>168.8672</v>
      </c>
      <c r="H1778" s="3">
        <v>38698</v>
      </c>
      <c r="I1778" s="4">
        <f t="shared" si="110"/>
        <v>0.78636195823308686</v>
      </c>
      <c r="J1778" s="10">
        <f t="shared" si="111"/>
        <v>1.3140597733924191</v>
      </c>
    </row>
    <row r="1779" spans="1:10" x14ac:dyDescent="0.3">
      <c r="A1779" s="2" t="s">
        <v>687</v>
      </c>
      <c r="B1779" s="6">
        <f t="shared" si="108"/>
        <v>1</v>
      </c>
      <c r="C1779" s="6">
        <f t="shared" si="109"/>
        <v>20</v>
      </c>
      <c r="D1779" s="1">
        <v>168.8672</v>
      </c>
      <c r="E1779" s="1">
        <v>168.8672</v>
      </c>
      <c r="F1779" s="1">
        <v>167.1036</v>
      </c>
      <c r="G1779" s="1">
        <v>168.8672</v>
      </c>
      <c r="H1779" s="3">
        <v>16531</v>
      </c>
      <c r="I1779" s="4">
        <f t="shared" si="110"/>
        <v>0</v>
      </c>
      <c r="J1779" s="10">
        <f t="shared" si="111"/>
        <v>1.049862784986457</v>
      </c>
    </row>
    <row r="1780" spans="1:10" x14ac:dyDescent="0.3">
      <c r="A1780" s="2" t="s">
        <v>686</v>
      </c>
      <c r="B1780" s="6">
        <f t="shared" si="108"/>
        <v>2</v>
      </c>
      <c r="C1780" s="6">
        <f t="shared" si="109"/>
        <v>21</v>
      </c>
      <c r="D1780" s="1">
        <v>169.3081</v>
      </c>
      <c r="E1780" s="1">
        <v>171.95349999999999</v>
      </c>
      <c r="F1780" s="1">
        <v>168.8672</v>
      </c>
      <c r="G1780" s="1">
        <v>171.95349999999999</v>
      </c>
      <c r="H1780" s="3">
        <v>33662</v>
      </c>
      <c r="I1780" s="4">
        <f t="shared" si="110"/>
        <v>1.8111484220627292</v>
      </c>
      <c r="J1780" s="10">
        <f t="shared" si="111"/>
        <v>1.8111484220627292</v>
      </c>
    </row>
    <row r="1781" spans="1:10" x14ac:dyDescent="0.3">
      <c r="A1781" s="2" t="s">
        <v>685</v>
      </c>
      <c r="B1781" s="6">
        <f t="shared" si="108"/>
        <v>3</v>
      </c>
      <c r="C1781" s="6">
        <f t="shared" si="109"/>
        <v>22</v>
      </c>
      <c r="D1781" s="1">
        <v>169.749</v>
      </c>
      <c r="E1781" s="1">
        <v>170.63079999999999</v>
      </c>
      <c r="F1781" s="1">
        <v>168.8672</v>
      </c>
      <c r="G1781" s="1">
        <v>170.63079999999999</v>
      </c>
      <c r="H1781" s="3">
        <v>27766</v>
      </c>
      <c r="I1781" s="4">
        <f t="shared" si="110"/>
        <v>-0.77219333899300291</v>
      </c>
      <c r="J1781" s="10">
        <f t="shared" si="111"/>
        <v>1.0389550830697367</v>
      </c>
    </row>
    <row r="1782" spans="1:10" x14ac:dyDescent="0.3">
      <c r="A1782" s="2" t="s">
        <v>684</v>
      </c>
      <c r="B1782" s="6">
        <f t="shared" si="108"/>
        <v>4</v>
      </c>
      <c r="C1782" s="6">
        <f t="shared" si="109"/>
        <v>23</v>
      </c>
      <c r="D1782" s="1">
        <v>169.3081</v>
      </c>
      <c r="E1782" s="1">
        <v>170.63079999999999</v>
      </c>
      <c r="F1782" s="1">
        <v>169.3081</v>
      </c>
      <c r="G1782" s="1">
        <v>170.63079999999999</v>
      </c>
      <c r="H1782" s="3">
        <v>18831</v>
      </c>
      <c r="I1782" s="4">
        <f t="shared" si="110"/>
        <v>0</v>
      </c>
      <c r="J1782" s="10">
        <f t="shared" si="111"/>
        <v>0.77820259770879463</v>
      </c>
    </row>
    <row r="1783" spans="1:10" x14ac:dyDescent="0.3">
      <c r="A1783" s="2" t="s">
        <v>683</v>
      </c>
      <c r="B1783" s="6">
        <f t="shared" si="108"/>
        <v>5</v>
      </c>
      <c r="C1783" s="6">
        <f t="shared" si="109"/>
        <v>24</v>
      </c>
      <c r="D1783" s="1">
        <v>169.3081</v>
      </c>
      <c r="E1783" s="1">
        <v>170.18989999999999</v>
      </c>
      <c r="F1783" s="1">
        <v>169.3081</v>
      </c>
      <c r="G1783" s="1">
        <v>169.749</v>
      </c>
      <c r="H1783" s="3">
        <v>17722</v>
      </c>
      <c r="I1783" s="4">
        <f t="shared" si="110"/>
        <v>-0.51812826302258297</v>
      </c>
      <c r="J1783" s="10">
        <f t="shared" si="111"/>
        <v>0.51947403694332106</v>
      </c>
    </row>
    <row r="1784" spans="1:10" x14ac:dyDescent="0.3">
      <c r="A1784" s="2" t="s">
        <v>682</v>
      </c>
      <c r="B1784" s="6">
        <f t="shared" si="108"/>
        <v>1</v>
      </c>
      <c r="C1784" s="6">
        <f t="shared" si="109"/>
        <v>27</v>
      </c>
      <c r="D1784" s="1">
        <v>171.51259999999999</v>
      </c>
      <c r="E1784" s="1">
        <v>171.51259999999999</v>
      </c>
      <c r="F1784" s="1">
        <v>169.3081</v>
      </c>
      <c r="G1784" s="1">
        <v>170.18989999999999</v>
      </c>
      <c r="H1784" s="3">
        <v>29867</v>
      </c>
      <c r="I1784" s="4">
        <f t="shared" si="110"/>
        <v>0.25939970225711367</v>
      </c>
      <c r="J1784" s="10">
        <f t="shared" si="111"/>
        <v>1.2936601236615326</v>
      </c>
    </row>
    <row r="1785" spans="1:10" x14ac:dyDescent="0.3">
      <c r="A1785" s="2" t="s">
        <v>681</v>
      </c>
      <c r="B1785" s="6">
        <f t="shared" si="108"/>
        <v>2</v>
      </c>
      <c r="C1785" s="6">
        <f t="shared" si="109"/>
        <v>28</v>
      </c>
      <c r="D1785" s="1">
        <v>171.95349999999999</v>
      </c>
      <c r="E1785" s="1">
        <v>171.95349999999999</v>
      </c>
      <c r="F1785" s="1">
        <v>169.749</v>
      </c>
      <c r="G1785" s="1">
        <v>171.51259999999999</v>
      </c>
      <c r="H1785" s="3">
        <v>39522</v>
      </c>
      <c r="I1785" s="4">
        <f t="shared" si="110"/>
        <v>0.77418608671822253</v>
      </c>
      <c r="J1785" s="10">
        <f t="shared" si="111"/>
        <v>1.290321602015593</v>
      </c>
    </row>
    <row r="1786" spans="1:10" x14ac:dyDescent="0.3">
      <c r="A1786" s="2" t="s">
        <v>680</v>
      </c>
      <c r="B1786" s="6">
        <f t="shared" si="108"/>
        <v>3</v>
      </c>
      <c r="C1786" s="6">
        <f t="shared" si="109"/>
        <v>29</v>
      </c>
      <c r="D1786" s="1">
        <v>171.51259999999999</v>
      </c>
      <c r="E1786" s="1">
        <v>171.51259999999999</v>
      </c>
      <c r="F1786" s="1">
        <v>168.4263</v>
      </c>
      <c r="G1786" s="1">
        <v>168.8672</v>
      </c>
      <c r="H1786" s="3">
        <v>33839</v>
      </c>
      <c r="I1786" s="4">
        <f t="shared" si="110"/>
        <v>-1.554412609022469</v>
      </c>
      <c r="J1786" s="10">
        <f t="shared" si="111"/>
        <v>1.8158467908974711</v>
      </c>
    </row>
    <row r="1787" spans="1:10" x14ac:dyDescent="0.3">
      <c r="A1787" s="2" t="s">
        <v>679</v>
      </c>
      <c r="B1787" s="6">
        <f t="shared" si="108"/>
        <v>4</v>
      </c>
      <c r="C1787" s="6">
        <f t="shared" si="109"/>
        <v>30</v>
      </c>
      <c r="D1787" s="1">
        <v>169.749</v>
      </c>
      <c r="E1787" s="1">
        <v>170.18989999999999</v>
      </c>
      <c r="F1787" s="1">
        <v>167.9854</v>
      </c>
      <c r="G1787" s="1">
        <v>168.8672</v>
      </c>
      <c r="H1787" s="3">
        <v>30716</v>
      </c>
      <c r="I1787" s="4">
        <f t="shared" si="110"/>
        <v>0</v>
      </c>
      <c r="J1787" s="10">
        <f t="shared" si="111"/>
        <v>1.3037801562907634</v>
      </c>
    </row>
    <row r="1788" spans="1:10" x14ac:dyDescent="0.3">
      <c r="A1788" s="2" t="s">
        <v>678</v>
      </c>
      <c r="B1788" s="6">
        <f t="shared" si="108"/>
        <v>5</v>
      </c>
      <c r="C1788" s="6">
        <f t="shared" si="109"/>
        <v>31</v>
      </c>
      <c r="D1788" s="1">
        <v>168.4263</v>
      </c>
      <c r="E1788" s="1">
        <v>169.3081</v>
      </c>
      <c r="F1788" s="1">
        <v>166.6627</v>
      </c>
      <c r="G1788" s="1">
        <v>166.6627</v>
      </c>
      <c r="H1788" s="3">
        <v>33996</v>
      </c>
      <c r="I1788" s="4">
        <f t="shared" si="110"/>
        <v>-1.3140597733924149</v>
      </c>
      <c r="J1788" s="10">
        <f t="shared" si="111"/>
        <v>1.5748122587533511</v>
      </c>
    </row>
    <row r="1789" spans="1:10" x14ac:dyDescent="0.3">
      <c r="A1789" s="2" t="s">
        <v>677</v>
      </c>
      <c r="B1789" s="6">
        <f t="shared" si="108"/>
        <v>3</v>
      </c>
      <c r="C1789" s="6">
        <f t="shared" si="109"/>
        <v>5</v>
      </c>
      <c r="D1789" s="1">
        <v>167.1036</v>
      </c>
      <c r="E1789" s="1">
        <v>170.18989999999999</v>
      </c>
      <c r="F1789" s="1">
        <v>167.1036</v>
      </c>
      <c r="G1789" s="1">
        <v>170.18989999999999</v>
      </c>
      <c r="H1789" s="3">
        <v>45116</v>
      </c>
      <c r="I1789" s="4">
        <f t="shared" si="110"/>
        <v>2.0942862956966564</v>
      </c>
      <c r="J1789" s="10">
        <f t="shared" si="111"/>
        <v>1.8300893072907127</v>
      </c>
    </row>
    <row r="1790" spans="1:10" x14ac:dyDescent="0.3">
      <c r="A1790" s="2" t="s">
        <v>676</v>
      </c>
      <c r="B1790" s="6">
        <f t="shared" si="108"/>
        <v>4</v>
      </c>
      <c r="C1790" s="6">
        <f t="shared" si="109"/>
        <v>6</v>
      </c>
      <c r="D1790" s="1">
        <v>170.18989999999999</v>
      </c>
      <c r="E1790" s="1">
        <v>170.18989999999999</v>
      </c>
      <c r="F1790" s="1">
        <v>168.4263</v>
      </c>
      <c r="G1790" s="1">
        <v>168.8672</v>
      </c>
      <c r="H1790" s="3">
        <v>17417</v>
      </c>
      <c r="I1790" s="4">
        <f t="shared" si="110"/>
        <v>-0.78022652230424983</v>
      </c>
      <c r="J1790" s="10">
        <f t="shared" si="111"/>
        <v>1.0416607041792689</v>
      </c>
    </row>
    <row r="1791" spans="1:10" x14ac:dyDescent="0.3">
      <c r="A1791" s="2" t="s">
        <v>675</v>
      </c>
      <c r="B1791" s="6">
        <f t="shared" si="108"/>
        <v>5</v>
      </c>
      <c r="C1791" s="6">
        <f t="shared" si="109"/>
        <v>7</v>
      </c>
      <c r="D1791" s="1">
        <v>169.3081</v>
      </c>
      <c r="E1791" s="1">
        <v>169.3081</v>
      </c>
      <c r="F1791" s="1">
        <v>166.2218</v>
      </c>
      <c r="G1791" s="1">
        <v>168.4263</v>
      </c>
      <c r="H1791" s="3">
        <v>19066</v>
      </c>
      <c r="I1791" s="4">
        <f t="shared" si="110"/>
        <v>-0.26143418187500705</v>
      </c>
      <c r="J1791" s="10">
        <f t="shared" si="111"/>
        <v>1.8397090970365828</v>
      </c>
    </row>
    <row r="1792" spans="1:10" x14ac:dyDescent="0.3">
      <c r="A1792" s="2" t="s">
        <v>674</v>
      </c>
      <c r="B1792" s="6">
        <f t="shared" si="108"/>
        <v>1</v>
      </c>
      <c r="C1792" s="6">
        <f t="shared" si="109"/>
        <v>10</v>
      </c>
      <c r="D1792" s="1">
        <v>168.4263</v>
      </c>
      <c r="E1792" s="1">
        <v>168.8672</v>
      </c>
      <c r="F1792" s="1">
        <v>167.1036</v>
      </c>
      <c r="G1792" s="1">
        <v>167.5445</v>
      </c>
      <c r="H1792" s="3">
        <v>17388</v>
      </c>
      <c r="I1792" s="4">
        <f t="shared" si="110"/>
        <v>-0.52492777635807963</v>
      </c>
      <c r="J1792" s="10">
        <f t="shared" si="111"/>
        <v>1.049862784986457</v>
      </c>
    </row>
    <row r="1793" spans="1:10" x14ac:dyDescent="0.3">
      <c r="A1793" s="2" t="s">
        <v>673</v>
      </c>
      <c r="B1793" s="6">
        <f t="shared" si="108"/>
        <v>2</v>
      </c>
      <c r="C1793" s="6">
        <f t="shared" si="109"/>
        <v>11</v>
      </c>
      <c r="D1793" s="1">
        <v>167.5445</v>
      </c>
      <c r="E1793" s="1">
        <v>168.4263</v>
      </c>
      <c r="F1793" s="1">
        <v>166.6627</v>
      </c>
      <c r="G1793" s="1">
        <v>168.4263</v>
      </c>
      <c r="H1793" s="3">
        <v>9788</v>
      </c>
      <c r="I1793" s="4">
        <f t="shared" si="110"/>
        <v>0.52492777635807653</v>
      </c>
      <c r="J1793" s="10">
        <f t="shared" si="111"/>
        <v>1.0526255915174068</v>
      </c>
    </row>
    <row r="1794" spans="1:10" x14ac:dyDescent="0.3">
      <c r="A1794" s="2" t="s">
        <v>672</v>
      </c>
      <c r="B1794" s="6">
        <f t="shared" si="108"/>
        <v>3</v>
      </c>
      <c r="C1794" s="6">
        <f t="shared" si="109"/>
        <v>12</v>
      </c>
      <c r="D1794" s="1">
        <v>167.9854</v>
      </c>
      <c r="E1794" s="1">
        <v>168.8672</v>
      </c>
      <c r="F1794" s="1">
        <v>167.5445</v>
      </c>
      <c r="G1794" s="1">
        <v>168.4263</v>
      </c>
      <c r="H1794" s="3">
        <v>17418</v>
      </c>
      <c r="I1794" s="4">
        <f t="shared" si="110"/>
        <v>0</v>
      </c>
      <c r="J1794" s="10">
        <f t="shared" si="111"/>
        <v>0.78636195823308686</v>
      </c>
    </row>
    <row r="1795" spans="1:10" x14ac:dyDescent="0.3">
      <c r="A1795" s="2" t="s">
        <v>671</v>
      </c>
      <c r="B1795" s="6">
        <f t="shared" ref="B1795:B1858" si="112">WEEKDAY(A1795,2)</f>
        <v>4</v>
      </c>
      <c r="C1795" s="6">
        <f t="shared" ref="C1795:C1858" si="113">DAY(A1795)</f>
        <v>13</v>
      </c>
      <c r="D1795" s="1">
        <v>167.1036</v>
      </c>
      <c r="E1795" s="1">
        <v>169.3081</v>
      </c>
      <c r="F1795" s="1">
        <v>167.1036</v>
      </c>
      <c r="G1795" s="1">
        <v>168.8672</v>
      </c>
      <c r="H1795" s="3">
        <v>14796</v>
      </c>
      <c r="I1795" s="4">
        <f t="shared" ref="I1795:I1858" si="114">100*LN(G1795/G1794)</f>
        <v>0.26143418187500611</v>
      </c>
      <c r="J1795" s="10">
        <f t="shared" ref="J1795:J1858" si="115">100*LN(E1795/F1795)</f>
        <v>1.3106152703474026</v>
      </c>
    </row>
    <row r="1796" spans="1:10" x14ac:dyDescent="0.3">
      <c r="A1796" s="2" t="s">
        <v>670</v>
      </c>
      <c r="B1796" s="6">
        <f t="shared" si="112"/>
        <v>5</v>
      </c>
      <c r="C1796" s="6">
        <f t="shared" si="113"/>
        <v>14</v>
      </c>
      <c r="D1796" s="1">
        <v>167.1036</v>
      </c>
      <c r="E1796" s="1">
        <v>167.1036</v>
      </c>
      <c r="F1796" s="1">
        <v>165.7808</v>
      </c>
      <c r="G1796" s="1">
        <v>166.6627</v>
      </c>
      <c r="H1796" s="3">
        <v>31317</v>
      </c>
      <c r="I1796" s="4">
        <f t="shared" si="114"/>
        <v>-1.3140597733924149</v>
      </c>
      <c r="J1796" s="10">
        <f t="shared" si="115"/>
        <v>0.79475455306022169</v>
      </c>
    </row>
    <row r="1797" spans="1:10" x14ac:dyDescent="0.3">
      <c r="A1797" s="2" t="s">
        <v>669</v>
      </c>
      <c r="B1797" s="6">
        <f t="shared" si="112"/>
        <v>1</v>
      </c>
      <c r="C1797" s="6">
        <f t="shared" si="113"/>
        <v>17</v>
      </c>
      <c r="D1797" s="1">
        <v>166.6627</v>
      </c>
      <c r="E1797" s="1">
        <v>166.6627</v>
      </c>
      <c r="F1797" s="1">
        <v>165.3399</v>
      </c>
      <c r="G1797" s="1">
        <v>165.3399</v>
      </c>
      <c r="H1797" s="3">
        <v>17111</v>
      </c>
      <c r="I1797" s="4">
        <f t="shared" si="114"/>
        <v>-0.79686544608328658</v>
      </c>
      <c r="J1797" s="10">
        <f t="shared" si="115"/>
        <v>0.79686544608329779</v>
      </c>
    </row>
    <row r="1798" spans="1:10" x14ac:dyDescent="0.3">
      <c r="A1798" s="2" t="s">
        <v>668</v>
      </c>
      <c r="B1798" s="6">
        <f t="shared" si="112"/>
        <v>2</v>
      </c>
      <c r="C1798" s="6">
        <f t="shared" si="113"/>
        <v>18</v>
      </c>
      <c r="D1798" s="1">
        <v>165.7808</v>
      </c>
      <c r="E1798" s="1">
        <v>167.1036</v>
      </c>
      <c r="F1798" s="1">
        <v>165.3399</v>
      </c>
      <c r="G1798" s="1">
        <v>165.7808</v>
      </c>
      <c r="H1798" s="3">
        <v>28732</v>
      </c>
      <c r="I1798" s="4">
        <f t="shared" si="114"/>
        <v>0.26630788142900375</v>
      </c>
      <c r="J1798" s="10">
        <f t="shared" si="115"/>
        <v>1.061062434489239</v>
      </c>
    </row>
    <row r="1799" spans="1:10" x14ac:dyDescent="0.3">
      <c r="A1799" s="2" t="s">
        <v>667</v>
      </c>
      <c r="B1799" s="6">
        <f t="shared" si="112"/>
        <v>3</v>
      </c>
      <c r="C1799" s="6">
        <f t="shared" si="113"/>
        <v>19</v>
      </c>
      <c r="D1799" s="1">
        <v>165.3399</v>
      </c>
      <c r="E1799" s="1">
        <v>165.3399</v>
      </c>
      <c r="F1799" s="1">
        <v>164.4581</v>
      </c>
      <c r="G1799" s="1">
        <v>164.4581</v>
      </c>
      <c r="H1799" s="3">
        <v>31171</v>
      </c>
      <c r="I1799" s="4">
        <f t="shared" si="114"/>
        <v>-0.80106073095076513</v>
      </c>
      <c r="J1799" s="10">
        <f t="shared" si="115"/>
        <v>0.53475284952175806</v>
      </c>
    </row>
    <row r="1800" spans="1:10" x14ac:dyDescent="0.3">
      <c r="A1800" s="2" t="s">
        <v>666</v>
      </c>
      <c r="B1800" s="6">
        <f t="shared" si="112"/>
        <v>4</v>
      </c>
      <c r="C1800" s="6">
        <f t="shared" si="113"/>
        <v>20</v>
      </c>
      <c r="D1800" s="1">
        <v>164.4581</v>
      </c>
      <c r="E1800" s="1">
        <v>165.7808</v>
      </c>
      <c r="F1800" s="1">
        <v>164.4581</v>
      </c>
      <c r="G1800" s="1">
        <v>164.899</v>
      </c>
      <c r="H1800" s="3">
        <v>32697</v>
      </c>
      <c r="I1800" s="4">
        <f t="shared" si="114"/>
        <v>0.26773387509755481</v>
      </c>
      <c r="J1800" s="10">
        <f t="shared" si="115"/>
        <v>0.80106073095075925</v>
      </c>
    </row>
    <row r="1801" spans="1:10" x14ac:dyDescent="0.3">
      <c r="A1801" s="2" t="s">
        <v>665</v>
      </c>
      <c r="B1801" s="6">
        <f t="shared" si="112"/>
        <v>5</v>
      </c>
      <c r="C1801" s="6">
        <f t="shared" si="113"/>
        <v>21</v>
      </c>
      <c r="D1801" s="1">
        <v>165.3399</v>
      </c>
      <c r="E1801" s="1">
        <v>167.5445</v>
      </c>
      <c r="F1801" s="1">
        <v>165.3399</v>
      </c>
      <c r="G1801" s="1">
        <v>167.5445</v>
      </c>
      <c r="H1801" s="3">
        <v>19034</v>
      </c>
      <c r="I1801" s="4">
        <f t="shared" si="114"/>
        <v>1.5915822356667984</v>
      </c>
      <c r="J1801" s="10">
        <f t="shared" si="115"/>
        <v>1.3245632612426057</v>
      </c>
    </row>
    <row r="1802" spans="1:10" x14ac:dyDescent="0.3">
      <c r="A1802" s="2" t="s">
        <v>664</v>
      </c>
      <c r="B1802" s="6">
        <f t="shared" si="112"/>
        <v>1</v>
      </c>
      <c r="C1802" s="6">
        <f t="shared" si="113"/>
        <v>24</v>
      </c>
      <c r="D1802" s="1">
        <v>168.4263</v>
      </c>
      <c r="E1802" s="1">
        <v>168.8672</v>
      </c>
      <c r="F1802" s="1">
        <v>166.2218</v>
      </c>
      <c r="G1802" s="1">
        <v>167.5445</v>
      </c>
      <c r="H1802" s="3">
        <v>29572</v>
      </c>
      <c r="I1802" s="4">
        <f t="shared" si="114"/>
        <v>0</v>
      </c>
      <c r="J1802" s="10">
        <f t="shared" si="115"/>
        <v>1.578956611675645</v>
      </c>
    </row>
    <row r="1803" spans="1:10" x14ac:dyDescent="0.3">
      <c r="A1803" s="2" t="s">
        <v>663</v>
      </c>
      <c r="B1803" s="6">
        <f t="shared" si="112"/>
        <v>2</v>
      </c>
      <c r="C1803" s="6">
        <f t="shared" si="113"/>
        <v>25</v>
      </c>
      <c r="D1803" s="1">
        <v>167.9854</v>
      </c>
      <c r="E1803" s="1">
        <v>169.3081</v>
      </c>
      <c r="F1803" s="1">
        <v>167.1036</v>
      </c>
      <c r="G1803" s="1">
        <v>169.3081</v>
      </c>
      <c r="H1803" s="3">
        <v>31952</v>
      </c>
      <c r="I1803" s="4">
        <f t="shared" si="114"/>
        <v>1.0471144435940167</v>
      </c>
      <c r="J1803" s="10">
        <f t="shared" si="115"/>
        <v>1.3106152703474026</v>
      </c>
    </row>
    <row r="1804" spans="1:10" x14ac:dyDescent="0.3">
      <c r="A1804" s="2" t="s">
        <v>662</v>
      </c>
      <c r="B1804" s="6">
        <f t="shared" si="112"/>
        <v>3</v>
      </c>
      <c r="C1804" s="6">
        <f t="shared" si="113"/>
        <v>26</v>
      </c>
      <c r="D1804" s="1">
        <v>169.3081</v>
      </c>
      <c r="E1804" s="1">
        <v>169.3081</v>
      </c>
      <c r="F1804" s="1">
        <v>167.9854</v>
      </c>
      <c r="G1804" s="1">
        <v>168.4263</v>
      </c>
      <c r="H1804" s="3">
        <v>31119</v>
      </c>
      <c r="I1804" s="4">
        <f t="shared" si="114"/>
        <v>-0.52218666723593843</v>
      </c>
      <c r="J1804" s="10">
        <f t="shared" si="115"/>
        <v>0.78430611934745453</v>
      </c>
    </row>
    <row r="1805" spans="1:10" x14ac:dyDescent="0.3">
      <c r="A1805" s="2" t="s">
        <v>661</v>
      </c>
      <c r="B1805" s="6">
        <f t="shared" si="112"/>
        <v>4</v>
      </c>
      <c r="C1805" s="6">
        <f t="shared" si="113"/>
        <v>27</v>
      </c>
      <c r="D1805" s="1">
        <v>169.3081</v>
      </c>
      <c r="E1805" s="1">
        <v>170.18989999999999</v>
      </c>
      <c r="F1805" s="1">
        <v>167.9854</v>
      </c>
      <c r="G1805" s="1">
        <v>170.18989999999999</v>
      </c>
      <c r="H1805" s="3">
        <v>35812</v>
      </c>
      <c r="I1805" s="4">
        <f t="shared" si="114"/>
        <v>1.0416607041792689</v>
      </c>
      <c r="J1805" s="10">
        <f t="shared" si="115"/>
        <v>1.3037801562907634</v>
      </c>
    </row>
    <row r="1806" spans="1:10" x14ac:dyDescent="0.3">
      <c r="A1806" s="2" t="s">
        <v>660</v>
      </c>
      <c r="B1806" s="6">
        <f t="shared" si="112"/>
        <v>5</v>
      </c>
      <c r="C1806" s="6">
        <f t="shared" si="113"/>
        <v>28</v>
      </c>
      <c r="D1806" s="1">
        <v>170.63079999999999</v>
      </c>
      <c r="E1806" s="1">
        <v>171.51259999999999</v>
      </c>
      <c r="F1806" s="1">
        <v>170.18989999999999</v>
      </c>
      <c r="G1806" s="1">
        <v>171.51259999999999</v>
      </c>
      <c r="H1806" s="3">
        <v>38381</v>
      </c>
      <c r="I1806" s="4">
        <f t="shared" si="114"/>
        <v>0.77418608671822253</v>
      </c>
      <c r="J1806" s="10">
        <f t="shared" si="115"/>
        <v>0.77418608671822253</v>
      </c>
    </row>
    <row r="1807" spans="1:10" x14ac:dyDescent="0.3">
      <c r="A1807" s="2" t="s">
        <v>659</v>
      </c>
      <c r="B1807" s="6">
        <f t="shared" si="112"/>
        <v>2</v>
      </c>
      <c r="C1807" s="6">
        <f t="shared" si="113"/>
        <v>2</v>
      </c>
      <c r="D1807" s="1">
        <v>175.03989999999999</v>
      </c>
      <c r="E1807" s="1">
        <v>175.48079999999999</v>
      </c>
      <c r="F1807" s="1">
        <v>172.39439999999999</v>
      </c>
      <c r="G1807" s="1">
        <v>173.27629999999999</v>
      </c>
      <c r="H1807" s="3">
        <v>45851</v>
      </c>
      <c r="I1807" s="4">
        <f t="shared" si="114"/>
        <v>1.0230697005786378</v>
      </c>
      <c r="J1807" s="10">
        <f t="shared" si="115"/>
        <v>1.7744760108301387</v>
      </c>
    </row>
    <row r="1808" spans="1:10" x14ac:dyDescent="0.3">
      <c r="A1808" s="2" t="s">
        <v>658</v>
      </c>
      <c r="B1808" s="6">
        <f t="shared" si="112"/>
        <v>3</v>
      </c>
      <c r="C1808" s="6">
        <f t="shared" si="113"/>
        <v>3</v>
      </c>
      <c r="D1808" s="1">
        <v>174.59899999999999</v>
      </c>
      <c r="E1808" s="1">
        <v>175.03989999999999</v>
      </c>
      <c r="F1808" s="1">
        <v>173.71719999999999</v>
      </c>
      <c r="G1808" s="1">
        <v>174.59899999999999</v>
      </c>
      <c r="H1808" s="3">
        <v>27240</v>
      </c>
      <c r="I1808" s="4">
        <f t="shared" si="114"/>
        <v>0.76044857114462583</v>
      </c>
      <c r="J1808" s="10">
        <f t="shared" si="115"/>
        <v>0.75852582895964848</v>
      </c>
    </row>
    <row r="1809" spans="1:10" x14ac:dyDescent="0.3">
      <c r="A1809" s="2" t="s">
        <v>657</v>
      </c>
      <c r="B1809" s="6">
        <f t="shared" si="112"/>
        <v>4</v>
      </c>
      <c r="C1809" s="6">
        <f t="shared" si="113"/>
        <v>4</v>
      </c>
      <c r="D1809" s="1">
        <v>175.03989999999999</v>
      </c>
      <c r="E1809" s="1">
        <v>175.48079999999999</v>
      </c>
      <c r="F1809" s="1">
        <v>173.71719999999999</v>
      </c>
      <c r="G1809" s="1">
        <v>174.59899999999999</v>
      </c>
      <c r="H1809" s="3">
        <v>22194</v>
      </c>
      <c r="I1809" s="4">
        <f t="shared" si="114"/>
        <v>0</v>
      </c>
      <c r="J1809" s="10">
        <f t="shared" si="115"/>
        <v>1.0100945565847599</v>
      </c>
    </row>
    <row r="1810" spans="1:10" x14ac:dyDescent="0.3">
      <c r="A1810" s="2" t="s">
        <v>656</v>
      </c>
      <c r="B1810" s="6">
        <f t="shared" si="112"/>
        <v>5</v>
      </c>
      <c r="C1810" s="6">
        <f t="shared" si="113"/>
        <v>5</v>
      </c>
      <c r="D1810" s="1">
        <v>173.71719999999999</v>
      </c>
      <c r="E1810" s="1">
        <v>175.03989999999999</v>
      </c>
      <c r="F1810" s="1">
        <v>173.71719999999999</v>
      </c>
      <c r="G1810" s="1">
        <v>174.15809999999999</v>
      </c>
      <c r="H1810" s="3">
        <v>17618</v>
      </c>
      <c r="I1810" s="4">
        <f t="shared" si="114"/>
        <v>-0.25284086539539685</v>
      </c>
      <c r="J1810" s="10">
        <f t="shared" si="115"/>
        <v>0.75852582895964848</v>
      </c>
    </row>
    <row r="1811" spans="1:10" x14ac:dyDescent="0.3">
      <c r="A1811" s="2" t="s">
        <v>655</v>
      </c>
      <c r="B1811" s="6">
        <f t="shared" si="112"/>
        <v>1</v>
      </c>
      <c r="C1811" s="6">
        <f t="shared" si="113"/>
        <v>8</v>
      </c>
      <c r="D1811" s="1">
        <v>175.48079999999999</v>
      </c>
      <c r="E1811" s="1">
        <v>178.56710000000001</v>
      </c>
      <c r="F1811" s="1">
        <v>175.48079999999999</v>
      </c>
      <c r="G1811" s="1">
        <v>178.56710000000001</v>
      </c>
      <c r="H1811" s="3">
        <v>39591</v>
      </c>
      <c r="I1811" s="4">
        <f t="shared" si="114"/>
        <v>2.5000933588955103</v>
      </c>
      <c r="J1811" s="10">
        <f t="shared" si="115"/>
        <v>1.7434805735524794</v>
      </c>
    </row>
    <row r="1812" spans="1:10" x14ac:dyDescent="0.3">
      <c r="A1812" s="2" t="s">
        <v>654</v>
      </c>
      <c r="B1812" s="6">
        <f t="shared" si="112"/>
        <v>2</v>
      </c>
      <c r="C1812" s="6">
        <f t="shared" si="113"/>
        <v>9</v>
      </c>
      <c r="D1812" s="1">
        <v>181.21260000000001</v>
      </c>
      <c r="E1812" s="1">
        <v>182.53530000000001</v>
      </c>
      <c r="F1812" s="1">
        <v>179.44890000000001</v>
      </c>
      <c r="G1812" s="1">
        <v>179.44890000000001</v>
      </c>
      <c r="H1812" s="3">
        <v>48285</v>
      </c>
      <c r="I1812" s="4">
        <f t="shared" si="114"/>
        <v>0.49260467864074564</v>
      </c>
      <c r="J1812" s="10">
        <f t="shared" si="115"/>
        <v>1.7053091242295801</v>
      </c>
    </row>
    <row r="1813" spans="1:10" x14ac:dyDescent="0.3">
      <c r="A1813" s="2" t="s">
        <v>653</v>
      </c>
      <c r="B1813" s="6">
        <f t="shared" si="112"/>
        <v>3</v>
      </c>
      <c r="C1813" s="6">
        <f t="shared" si="113"/>
        <v>10</v>
      </c>
      <c r="D1813" s="1">
        <v>179.88990000000001</v>
      </c>
      <c r="E1813" s="1">
        <v>181.65350000000001</v>
      </c>
      <c r="F1813" s="1">
        <v>179.88990000000001</v>
      </c>
      <c r="G1813" s="1">
        <v>181.21260000000001</v>
      </c>
      <c r="H1813" s="3">
        <v>31075</v>
      </c>
      <c r="I1813" s="4">
        <f t="shared" si="114"/>
        <v>0.97804398815276161</v>
      </c>
      <c r="J1813" s="10">
        <f t="shared" si="115"/>
        <v>0.9756029225153886</v>
      </c>
    </row>
    <row r="1814" spans="1:10" x14ac:dyDescent="0.3">
      <c r="A1814" s="2" t="s">
        <v>652</v>
      </c>
      <c r="B1814" s="6">
        <f t="shared" si="112"/>
        <v>4</v>
      </c>
      <c r="C1814" s="6">
        <f t="shared" si="113"/>
        <v>11</v>
      </c>
      <c r="D1814" s="1">
        <v>180.33080000000001</v>
      </c>
      <c r="E1814" s="1">
        <v>183.858</v>
      </c>
      <c r="F1814" s="1">
        <v>179.88990000000001</v>
      </c>
      <c r="G1814" s="1">
        <v>182.97620000000001</v>
      </c>
      <c r="H1814" s="3">
        <v>44286</v>
      </c>
      <c r="I1814" s="4">
        <f t="shared" si="114"/>
        <v>0.96851621235985119</v>
      </c>
      <c r="J1814" s="10">
        <f t="shared" si="115"/>
        <v>2.181872345543733</v>
      </c>
    </row>
    <row r="1815" spans="1:10" x14ac:dyDescent="0.3">
      <c r="A1815" s="2" t="s">
        <v>651</v>
      </c>
      <c r="B1815" s="6">
        <f t="shared" si="112"/>
        <v>5</v>
      </c>
      <c r="C1815" s="6">
        <f t="shared" si="113"/>
        <v>12</v>
      </c>
      <c r="D1815" s="1">
        <v>180.77170000000001</v>
      </c>
      <c r="E1815" s="1">
        <v>182.53530000000001</v>
      </c>
      <c r="F1815" s="1">
        <v>180.77170000000001</v>
      </c>
      <c r="G1815" s="1">
        <v>181.65350000000001</v>
      </c>
      <c r="H1815" s="3">
        <v>25507</v>
      </c>
      <c r="I1815" s="4">
        <f t="shared" si="114"/>
        <v>-0.7255063434448622</v>
      </c>
      <c r="J1815" s="10">
        <f t="shared" si="115"/>
        <v>0.97086698180983921</v>
      </c>
    </row>
    <row r="1816" spans="1:10" x14ac:dyDescent="0.3">
      <c r="A1816" s="2" t="s">
        <v>650</v>
      </c>
      <c r="B1816" s="6">
        <f t="shared" si="112"/>
        <v>1</v>
      </c>
      <c r="C1816" s="6">
        <f t="shared" si="113"/>
        <v>15</v>
      </c>
      <c r="D1816" s="1">
        <v>179.88990000000001</v>
      </c>
      <c r="E1816" s="1">
        <v>181.65350000000001</v>
      </c>
      <c r="F1816" s="1">
        <v>179.88990000000001</v>
      </c>
      <c r="G1816" s="1">
        <v>181.65350000000001</v>
      </c>
      <c r="H1816" s="3">
        <v>25922</v>
      </c>
      <c r="I1816" s="4">
        <f t="shared" si="114"/>
        <v>0</v>
      </c>
      <c r="J1816" s="10">
        <f t="shared" si="115"/>
        <v>0.9756029225153886</v>
      </c>
    </row>
    <row r="1817" spans="1:10" x14ac:dyDescent="0.3">
      <c r="A1817" s="2" t="s">
        <v>649</v>
      </c>
      <c r="B1817" s="6">
        <f t="shared" si="112"/>
        <v>2</v>
      </c>
      <c r="C1817" s="6">
        <f t="shared" si="113"/>
        <v>16</v>
      </c>
      <c r="D1817" s="1">
        <v>180.77170000000001</v>
      </c>
      <c r="E1817" s="1">
        <v>180.77170000000001</v>
      </c>
      <c r="F1817" s="1">
        <v>179.44890000000001</v>
      </c>
      <c r="G1817" s="1">
        <v>180.33080000000001</v>
      </c>
      <c r="H1817" s="3">
        <v>36604</v>
      </c>
      <c r="I1817" s="4">
        <f t="shared" si="114"/>
        <v>-0.73080842837776672</v>
      </c>
      <c r="J1817" s="10">
        <f t="shared" si="115"/>
        <v>0.73444214241975325</v>
      </c>
    </row>
    <row r="1818" spans="1:10" x14ac:dyDescent="0.3">
      <c r="A1818" s="2" t="s">
        <v>648</v>
      </c>
      <c r="B1818" s="6">
        <f t="shared" si="112"/>
        <v>3</v>
      </c>
      <c r="C1818" s="6">
        <f t="shared" si="113"/>
        <v>17</v>
      </c>
      <c r="D1818" s="1">
        <v>179.00800000000001</v>
      </c>
      <c r="E1818" s="1">
        <v>179.88990000000001</v>
      </c>
      <c r="F1818" s="1">
        <v>179.00800000000001</v>
      </c>
      <c r="G1818" s="1">
        <v>179.88990000000001</v>
      </c>
      <c r="H1818" s="3">
        <v>22606</v>
      </c>
      <c r="I1818" s="4">
        <f t="shared" si="114"/>
        <v>-0.24479449413762014</v>
      </c>
      <c r="J1818" s="10">
        <f t="shared" si="115"/>
        <v>0.49144994996764768</v>
      </c>
    </row>
    <row r="1819" spans="1:10" x14ac:dyDescent="0.3">
      <c r="A1819" s="2" t="s">
        <v>647</v>
      </c>
      <c r="B1819" s="6">
        <f t="shared" si="112"/>
        <v>4</v>
      </c>
      <c r="C1819" s="6">
        <f t="shared" si="113"/>
        <v>18</v>
      </c>
      <c r="D1819" s="1">
        <v>178.56710000000001</v>
      </c>
      <c r="E1819" s="1">
        <v>179.88990000000001</v>
      </c>
      <c r="F1819" s="1">
        <v>177.68530000000001</v>
      </c>
      <c r="G1819" s="1">
        <v>179.44890000000001</v>
      </c>
      <c r="H1819" s="3">
        <v>22490</v>
      </c>
      <c r="I1819" s="4">
        <f t="shared" si="114"/>
        <v>-0.24545093455236008</v>
      </c>
      <c r="J1819" s="10">
        <f t="shared" si="115"/>
        <v>1.2330989031973674</v>
      </c>
    </row>
    <row r="1820" spans="1:10" x14ac:dyDescent="0.3">
      <c r="A1820" s="2" t="s">
        <v>646</v>
      </c>
      <c r="B1820" s="6">
        <f t="shared" si="112"/>
        <v>5</v>
      </c>
      <c r="C1820" s="6">
        <f t="shared" si="113"/>
        <v>19</v>
      </c>
      <c r="D1820" s="1">
        <v>179.44890000000001</v>
      </c>
      <c r="E1820" s="1">
        <v>180.33080000000001</v>
      </c>
      <c r="F1820" s="1">
        <v>178.56710000000001</v>
      </c>
      <c r="G1820" s="1">
        <v>179.00800000000001</v>
      </c>
      <c r="H1820" s="3">
        <v>17163</v>
      </c>
      <c r="I1820" s="4">
        <f t="shared" si="114"/>
        <v>-0.24599901541527769</v>
      </c>
      <c r="J1820" s="10">
        <f t="shared" si="115"/>
        <v>0.98285010733072997</v>
      </c>
    </row>
    <row r="1821" spans="1:10" x14ac:dyDescent="0.3">
      <c r="A1821" s="2" t="s">
        <v>645</v>
      </c>
      <c r="B1821" s="6">
        <f t="shared" si="112"/>
        <v>1</v>
      </c>
      <c r="C1821" s="6">
        <f t="shared" si="113"/>
        <v>22</v>
      </c>
      <c r="D1821" s="1">
        <v>179.44890000000001</v>
      </c>
      <c r="E1821" s="1">
        <v>180.77170000000001</v>
      </c>
      <c r="F1821" s="1">
        <v>179.00800000000001</v>
      </c>
      <c r="G1821" s="1">
        <v>180.77170000000001</v>
      </c>
      <c r="H1821" s="3">
        <v>17419</v>
      </c>
      <c r="I1821" s="4">
        <f t="shared" si="114"/>
        <v>0.98044115783503494</v>
      </c>
      <c r="J1821" s="10">
        <f t="shared" si="115"/>
        <v>0.98044115783503494</v>
      </c>
    </row>
    <row r="1822" spans="1:10" x14ac:dyDescent="0.3">
      <c r="A1822" s="2" t="s">
        <v>644</v>
      </c>
      <c r="B1822" s="6">
        <f t="shared" si="112"/>
        <v>2</v>
      </c>
      <c r="C1822" s="6">
        <f t="shared" si="113"/>
        <v>23</v>
      </c>
      <c r="D1822" s="1">
        <v>180.77170000000001</v>
      </c>
      <c r="E1822" s="1">
        <v>182.53530000000001</v>
      </c>
      <c r="F1822" s="1">
        <v>180.33080000000001</v>
      </c>
      <c r="G1822" s="1">
        <v>180.77170000000001</v>
      </c>
      <c r="H1822" s="3">
        <v>23028</v>
      </c>
      <c r="I1822" s="4">
        <f t="shared" si="114"/>
        <v>0</v>
      </c>
      <c r="J1822" s="10">
        <f t="shared" si="115"/>
        <v>1.2150636955396095</v>
      </c>
    </row>
    <row r="1823" spans="1:10" x14ac:dyDescent="0.3">
      <c r="A1823" s="2" t="s">
        <v>643</v>
      </c>
      <c r="B1823" s="6">
        <f t="shared" si="112"/>
        <v>3</v>
      </c>
      <c r="C1823" s="6">
        <f t="shared" si="113"/>
        <v>24</v>
      </c>
      <c r="D1823" s="1">
        <v>180.77170000000001</v>
      </c>
      <c r="E1823" s="1">
        <v>181.65350000000001</v>
      </c>
      <c r="F1823" s="1">
        <v>180.77170000000001</v>
      </c>
      <c r="G1823" s="1">
        <v>181.21260000000001</v>
      </c>
      <c r="H1823" s="3">
        <v>18307</v>
      </c>
      <c r="I1823" s="4">
        <f t="shared" si="114"/>
        <v>0.24360184573300595</v>
      </c>
      <c r="J1823" s="10">
        <f t="shared" si="115"/>
        <v>0.48661171464799136</v>
      </c>
    </row>
    <row r="1824" spans="1:10" x14ac:dyDescent="0.3">
      <c r="A1824" s="2" t="s">
        <v>642</v>
      </c>
      <c r="B1824" s="6">
        <f t="shared" si="112"/>
        <v>4</v>
      </c>
      <c r="C1824" s="6">
        <f t="shared" si="113"/>
        <v>25</v>
      </c>
      <c r="D1824" s="1">
        <v>181.65350000000001</v>
      </c>
      <c r="E1824" s="1">
        <v>182.53530000000001</v>
      </c>
      <c r="F1824" s="1">
        <v>181.21260000000001</v>
      </c>
      <c r="G1824" s="1">
        <v>182.53530000000001</v>
      </c>
      <c r="H1824" s="3">
        <v>26088</v>
      </c>
      <c r="I1824" s="4">
        <f t="shared" si="114"/>
        <v>0.72726513607682064</v>
      </c>
      <c r="J1824" s="10">
        <f t="shared" si="115"/>
        <v>0.72726513607682064</v>
      </c>
    </row>
    <row r="1825" spans="1:10" x14ac:dyDescent="0.3">
      <c r="A1825" s="2" t="s">
        <v>641</v>
      </c>
      <c r="B1825" s="6">
        <f t="shared" si="112"/>
        <v>5</v>
      </c>
      <c r="C1825" s="6">
        <f t="shared" si="113"/>
        <v>26</v>
      </c>
      <c r="D1825" s="1">
        <v>180.77170000000001</v>
      </c>
      <c r="E1825" s="1">
        <v>182.53530000000001</v>
      </c>
      <c r="F1825" s="1">
        <v>180.77170000000001</v>
      </c>
      <c r="G1825" s="1">
        <v>182.53530000000001</v>
      </c>
      <c r="H1825" s="3">
        <v>32976</v>
      </c>
      <c r="I1825" s="4">
        <f t="shared" si="114"/>
        <v>0</v>
      </c>
      <c r="J1825" s="10">
        <f t="shared" si="115"/>
        <v>0.97086698180983921</v>
      </c>
    </row>
    <row r="1826" spans="1:10" x14ac:dyDescent="0.3">
      <c r="A1826" s="2" t="s">
        <v>640</v>
      </c>
      <c r="B1826" s="6">
        <f t="shared" si="112"/>
        <v>3</v>
      </c>
      <c r="C1826" s="6">
        <f t="shared" si="113"/>
        <v>31</v>
      </c>
      <c r="D1826" s="1">
        <v>182.09440000000001</v>
      </c>
      <c r="E1826" s="1">
        <v>182.53530000000001</v>
      </c>
      <c r="F1826" s="1">
        <v>179.00800000000001</v>
      </c>
      <c r="G1826" s="1">
        <v>179.00800000000001</v>
      </c>
      <c r="H1826" s="3">
        <v>67935</v>
      </c>
      <c r="I1826" s="4">
        <f t="shared" si="114"/>
        <v>-1.9513081396448626</v>
      </c>
      <c r="J1826" s="10">
        <f t="shared" si="115"/>
        <v>1.9513081396448646</v>
      </c>
    </row>
    <row r="1827" spans="1:10" x14ac:dyDescent="0.3">
      <c r="A1827" s="2" t="s">
        <v>639</v>
      </c>
      <c r="B1827" s="6">
        <f t="shared" si="112"/>
        <v>4</v>
      </c>
      <c r="C1827" s="6">
        <f t="shared" si="113"/>
        <v>1</v>
      </c>
      <c r="D1827" s="1">
        <v>180.77170000000001</v>
      </c>
      <c r="E1827" s="1">
        <v>182.53530000000001</v>
      </c>
      <c r="F1827" s="1">
        <v>180.33080000000001</v>
      </c>
      <c r="G1827" s="1">
        <v>182.53530000000001</v>
      </c>
      <c r="H1827" s="3">
        <v>29623</v>
      </c>
      <c r="I1827" s="4">
        <f t="shared" si="114"/>
        <v>1.9513081396448646</v>
      </c>
      <c r="J1827" s="10">
        <f t="shared" si="115"/>
        <v>1.2150636955396095</v>
      </c>
    </row>
    <row r="1828" spans="1:10" x14ac:dyDescent="0.3">
      <c r="A1828" s="2" t="s">
        <v>638</v>
      </c>
      <c r="B1828" s="6">
        <f t="shared" si="112"/>
        <v>5</v>
      </c>
      <c r="C1828" s="6">
        <f t="shared" si="113"/>
        <v>2</v>
      </c>
      <c r="D1828" s="1">
        <v>183.858</v>
      </c>
      <c r="E1828" s="1">
        <v>184.2989</v>
      </c>
      <c r="F1828" s="1">
        <v>182.97620000000001</v>
      </c>
      <c r="G1828" s="1">
        <v>184.2989</v>
      </c>
      <c r="H1828" s="3">
        <v>23265</v>
      </c>
      <c r="I1828" s="4">
        <f t="shared" si="114"/>
        <v>0.96153171524512437</v>
      </c>
      <c r="J1828" s="10">
        <f t="shared" si="115"/>
        <v>0.72028063896208949</v>
      </c>
    </row>
    <row r="1829" spans="1:10" x14ac:dyDescent="0.3">
      <c r="A1829" s="2" t="s">
        <v>637</v>
      </c>
      <c r="B1829" s="6">
        <f t="shared" si="112"/>
        <v>6</v>
      </c>
      <c r="C1829" s="6">
        <f t="shared" si="113"/>
        <v>3</v>
      </c>
      <c r="D1829" s="1">
        <v>184.2989</v>
      </c>
      <c r="E1829" s="1">
        <v>184.2989</v>
      </c>
      <c r="F1829" s="1">
        <v>183.4171</v>
      </c>
      <c r="G1829" s="1">
        <v>184.2989</v>
      </c>
      <c r="H1829" s="3">
        <v>1535</v>
      </c>
      <c r="I1829" s="4">
        <f t="shared" si="114"/>
        <v>0</v>
      </c>
      <c r="J1829" s="10">
        <f t="shared" si="115"/>
        <v>0.47961018302523867</v>
      </c>
    </row>
    <row r="1830" spans="1:10" x14ac:dyDescent="0.3">
      <c r="A1830" s="2" t="s">
        <v>636</v>
      </c>
      <c r="B1830" s="6">
        <f t="shared" si="112"/>
        <v>1</v>
      </c>
      <c r="C1830" s="6">
        <f t="shared" si="113"/>
        <v>5</v>
      </c>
      <c r="D1830" s="1">
        <v>184.7398</v>
      </c>
      <c r="E1830" s="1">
        <v>186.9444</v>
      </c>
      <c r="F1830" s="1">
        <v>184.2989</v>
      </c>
      <c r="G1830" s="1">
        <v>186.9444</v>
      </c>
      <c r="H1830" s="3">
        <v>22545</v>
      </c>
      <c r="I1830" s="4">
        <f t="shared" si="114"/>
        <v>1.4252350312784634</v>
      </c>
      <c r="J1830" s="10">
        <f t="shared" si="115"/>
        <v>1.4252350312784634</v>
      </c>
    </row>
    <row r="1831" spans="1:10" x14ac:dyDescent="0.3">
      <c r="A1831" s="2" t="s">
        <v>635</v>
      </c>
      <c r="B1831" s="6">
        <f t="shared" si="112"/>
        <v>2</v>
      </c>
      <c r="C1831" s="6">
        <f t="shared" si="113"/>
        <v>6</v>
      </c>
      <c r="D1831" s="1">
        <v>185.6216</v>
      </c>
      <c r="E1831" s="1">
        <v>186.5034</v>
      </c>
      <c r="F1831" s="1">
        <v>185.6216</v>
      </c>
      <c r="G1831" s="1">
        <v>185.6216</v>
      </c>
      <c r="H1831" s="3">
        <v>15382</v>
      </c>
      <c r="I1831" s="4">
        <f t="shared" si="114"/>
        <v>-0.71010535502805971</v>
      </c>
      <c r="J1831" s="10">
        <f t="shared" si="115"/>
        <v>0.47392765897998079</v>
      </c>
    </row>
    <row r="1832" spans="1:10" x14ac:dyDescent="0.3">
      <c r="A1832" s="2" t="s">
        <v>634</v>
      </c>
      <c r="B1832" s="6">
        <f t="shared" si="112"/>
        <v>3</v>
      </c>
      <c r="C1832" s="6">
        <f t="shared" si="113"/>
        <v>7</v>
      </c>
      <c r="D1832" s="1">
        <v>186.9444</v>
      </c>
      <c r="E1832" s="1">
        <v>187.3853</v>
      </c>
      <c r="F1832" s="1">
        <v>185.1807</v>
      </c>
      <c r="G1832" s="1">
        <v>186.5034</v>
      </c>
      <c r="H1832" s="3">
        <v>34729</v>
      </c>
      <c r="I1832" s="4">
        <f t="shared" si="114"/>
        <v>0.47392765897998079</v>
      </c>
      <c r="J1832" s="10">
        <f t="shared" si="115"/>
        <v>1.1834819773355054</v>
      </c>
    </row>
    <row r="1833" spans="1:10" x14ac:dyDescent="0.3">
      <c r="A1833" s="2" t="s">
        <v>633</v>
      </c>
      <c r="B1833" s="6">
        <f t="shared" si="112"/>
        <v>4</v>
      </c>
      <c r="C1833" s="6">
        <f t="shared" si="113"/>
        <v>8</v>
      </c>
      <c r="D1833" s="1">
        <v>186.9444</v>
      </c>
      <c r="E1833" s="1">
        <v>187.8262</v>
      </c>
      <c r="F1833" s="1">
        <v>186.5034</v>
      </c>
      <c r="G1833" s="1">
        <v>187.8262</v>
      </c>
      <c r="H1833" s="3">
        <v>21654</v>
      </c>
      <c r="I1833" s="4">
        <f t="shared" si="114"/>
        <v>0.70675976799788898</v>
      </c>
      <c r="J1833" s="10">
        <f t="shared" si="115"/>
        <v>0.70675976799788898</v>
      </c>
    </row>
    <row r="1834" spans="1:10" x14ac:dyDescent="0.3">
      <c r="A1834" s="2" t="s">
        <v>632</v>
      </c>
      <c r="B1834" s="6">
        <f t="shared" si="112"/>
        <v>5</v>
      </c>
      <c r="C1834" s="6">
        <f t="shared" si="113"/>
        <v>9</v>
      </c>
      <c r="D1834" s="1">
        <v>189.1489</v>
      </c>
      <c r="E1834" s="1">
        <v>189.5898</v>
      </c>
      <c r="F1834" s="1">
        <v>186.9444</v>
      </c>
      <c r="G1834" s="1">
        <v>186.9444</v>
      </c>
      <c r="H1834" s="3">
        <v>35190</v>
      </c>
      <c r="I1834" s="4">
        <f t="shared" si="114"/>
        <v>-0.47058207194980117</v>
      </c>
      <c r="J1834" s="10">
        <f t="shared" si="115"/>
        <v>1.4051544464252186</v>
      </c>
    </row>
    <row r="1835" spans="1:10" x14ac:dyDescent="0.3">
      <c r="A1835" s="2" t="s">
        <v>631</v>
      </c>
      <c r="B1835" s="6">
        <f t="shared" si="112"/>
        <v>1</v>
      </c>
      <c r="C1835" s="6">
        <f t="shared" si="113"/>
        <v>12</v>
      </c>
      <c r="D1835" s="1">
        <v>182.53530000000001</v>
      </c>
      <c r="E1835" s="1">
        <v>185.1807</v>
      </c>
      <c r="F1835" s="1">
        <v>182.53530000000001</v>
      </c>
      <c r="G1835" s="1">
        <v>182.97620000000001</v>
      </c>
      <c r="H1835" s="3">
        <v>63111</v>
      </c>
      <c r="I1835" s="4">
        <f t="shared" si="114"/>
        <v>-2.1455156702405458</v>
      </c>
      <c r="J1835" s="10">
        <f t="shared" si="115"/>
        <v>1.4388526142656251</v>
      </c>
    </row>
    <row r="1836" spans="1:10" x14ac:dyDescent="0.3">
      <c r="A1836" s="2" t="s">
        <v>630</v>
      </c>
      <c r="B1836" s="6">
        <f t="shared" si="112"/>
        <v>2</v>
      </c>
      <c r="C1836" s="6">
        <f t="shared" si="113"/>
        <v>13</v>
      </c>
      <c r="D1836" s="1">
        <v>182.53530000000001</v>
      </c>
      <c r="E1836" s="1">
        <v>183.858</v>
      </c>
      <c r="F1836" s="1">
        <v>182.09440000000001</v>
      </c>
      <c r="G1836" s="1">
        <v>183.4171</v>
      </c>
      <c r="H1836" s="3">
        <v>49983</v>
      </c>
      <c r="I1836" s="4">
        <f t="shared" si="114"/>
        <v>0.24067045593684713</v>
      </c>
      <c r="J1836" s="10">
        <f t="shared" si="115"/>
        <v>0.96384866077911802</v>
      </c>
    </row>
    <row r="1837" spans="1:10" x14ac:dyDescent="0.3">
      <c r="A1837" s="2" t="s">
        <v>629</v>
      </c>
      <c r="B1837" s="6">
        <f t="shared" si="112"/>
        <v>3</v>
      </c>
      <c r="C1837" s="6">
        <f t="shared" si="113"/>
        <v>14</v>
      </c>
      <c r="D1837" s="1">
        <v>183.858</v>
      </c>
      <c r="E1837" s="1">
        <v>184.7398</v>
      </c>
      <c r="F1837" s="1">
        <v>181.65350000000001</v>
      </c>
      <c r="G1837" s="1">
        <v>182.53530000000001</v>
      </c>
      <c r="H1837" s="3">
        <v>39083</v>
      </c>
      <c r="I1837" s="4">
        <f t="shared" si="114"/>
        <v>-0.48192153221988865</v>
      </c>
      <c r="J1837" s="10">
        <f t="shared" si="115"/>
        <v>1.6847322256976456</v>
      </c>
    </row>
    <row r="1838" spans="1:10" x14ac:dyDescent="0.3">
      <c r="A1838" s="2" t="s">
        <v>628</v>
      </c>
      <c r="B1838" s="6">
        <f t="shared" si="112"/>
        <v>4</v>
      </c>
      <c r="C1838" s="6">
        <f t="shared" si="113"/>
        <v>15</v>
      </c>
      <c r="D1838" s="1">
        <v>182.97620000000001</v>
      </c>
      <c r="E1838" s="1">
        <v>183.4171</v>
      </c>
      <c r="F1838" s="1">
        <v>182.53530000000001</v>
      </c>
      <c r="G1838" s="1">
        <v>183.4171</v>
      </c>
      <c r="H1838" s="3">
        <v>19486</v>
      </c>
      <c r="I1838" s="4">
        <f t="shared" si="114"/>
        <v>0.48192153221989825</v>
      </c>
      <c r="J1838" s="10">
        <f t="shared" si="115"/>
        <v>0.48192153221989825</v>
      </c>
    </row>
    <row r="1839" spans="1:10" x14ac:dyDescent="0.3">
      <c r="A1839" s="2" t="s">
        <v>627</v>
      </c>
      <c r="B1839" s="6">
        <f t="shared" si="112"/>
        <v>5</v>
      </c>
      <c r="C1839" s="6">
        <f t="shared" si="113"/>
        <v>16</v>
      </c>
      <c r="D1839" s="1">
        <v>182.97620000000001</v>
      </c>
      <c r="E1839" s="1">
        <v>186.9444</v>
      </c>
      <c r="F1839" s="1">
        <v>182.53530000000001</v>
      </c>
      <c r="G1839" s="1">
        <v>186.5034</v>
      </c>
      <c r="H1839" s="3">
        <v>32856</v>
      </c>
      <c r="I1839" s="4">
        <f t="shared" si="114"/>
        <v>1.6686675182555986</v>
      </c>
      <c r="J1839" s="10">
        <f t="shared" si="115"/>
        <v>2.3867667465235751</v>
      </c>
    </row>
    <row r="1840" spans="1:10" x14ac:dyDescent="0.3">
      <c r="A1840" s="2" t="s">
        <v>626</v>
      </c>
      <c r="B1840" s="6">
        <f t="shared" si="112"/>
        <v>1</v>
      </c>
      <c r="C1840" s="6">
        <f t="shared" si="113"/>
        <v>19</v>
      </c>
      <c r="D1840" s="1">
        <v>186.0625</v>
      </c>
      <c r="E1840" s="1">
        <v>187.8262</v>
      </c>
      <c r="F1840" s="1">
        <v>185.6216</v>
      </c>
      <c r="G1840" s="1">
        <v>187.8262</v>
      </c>
      <c r="H1840" s="3">
        <v>17489</v>
      </c>
      <c r="I1840" s="4">
        <f t="shared" si="114"/>
        <v>0.70675976799788898</v>
      </c>
      <c r="J1840" s="10">
        <f t="shared" si="115"/>
        <v>1.180687426977862</v>
      </c>
    </row>
    <row r="1841" spans="1:10" x14ac:dyDescent="0.3">
      <c r="A1841" s="2" t="s">
        <v>625</v>
      </c>
      <c r="B1841" s="6">
        <f t="shared" si="112"/>
        <v>2</v>
      </c>
      <c r="C1841" s="6">
        <f t="shared" si="113"/>
        <v>20</v>
      </c>
      <c r="D1841" s="1">
        <v>189.5898</v>
      </c>
      <c r="E1841" s="1">
        <v>192.23519999999999</v>
      </c>
      <c r="F1841" s="1">
        <v>189.1489</v>
      </c>
      <c r="G1841" s="1">
        <v>190.91249999999999</v>
      </c>
      <c r="H1841" s="3">
        <v>28784</v>
      </c>
      <c r="I1841" s="4">
        <f t="shared" si="114"/>
        <v>1.6298140735887079</v>
      </c>
      <c r="J1841" s="10">
        <f t="shared" si="115"/>
        <v>1.6185086755697724</v>
      </c>
    </row>
    <row r="1842" spans="1:10" x14ac:dyDescent="0.3">
      <c r="A1842" s="2" t="s">
        <v>624</v>
      </c>
      <c r="B1842" s="6">
        <f t="shared" si="112"/>
        <v>3</v>
      </c>
      <c r="C1842" s="6">
        <f t="shared" si="113"/>
        <v>21</v>
      </c>
      <c r="D1842" s="1">
        <v>190.4716</v>
      </c>
      <c r="E1842" s="1">
        <v>191.35339999999999</v>
      </c>
      <c r="F1842" s="1">
        <v>189.1489</v>
      </c>
      <c r="G1842" s="1">
        <v>190.0307</v>
      </c>
      <c r="H1842" s="3">
        <v>45384</v>
      </c>
      <c r="I1842" s="4">
        <f t="shared" si="114"/>
        <v>-0.46295698411816288</v>
      </c>
      <c r="J1842" s="10">
        <f t="shared" si="115"/>
        <v>1.1587444629142407</v>
      </c>
    </row>
    <row r="1843" spans="1:10" x14ac:dyDescent="0.3">
      <c r="A1843" s="2" t="s">
        <v>623</v>
      </c>
      <c r="B1843" s="6">
        <f t="shared" si="112"/>
        <v>4</v>
      </c>
      <c r="C1843" s="6">
        <f t="shared" si="113"/>
        <v>22</v>
      </c>
      <c r="D1843" s="1">
        <v>191.35339999999999</v>
      </c>
      <c r="E1843" s="1">
        <v>192.23519999999999</v>
      </c>
      <c r="F1843" s="1">
        <v>190.91249999999999</v>
      </c>
      <c r="G1843" s="1">
        <v>192.23519999999999</v>
      </c>
      <c r="H1843" s="3">
        <v>26094</v>
      </c>
      <c r="I1843" s="4">
        <f t="shared" si="114"/>
        <v>1.1533984272091899</v>
      </c>
      <c r="J1843" s="10">
        <f t="shared" si="115"/>
        <v>0.69044144309102162</v>
      </c>
    </row>
    <row r="1844" spans="1:10" x14ac:dyDescent="0.3">
      <c r="A1844" s="2" t="s">
        <v>622</v>
      </c>
      <c r="B1844" s="6">
        <f t="shared" si="112"/>
        <v>5</v>
      </c>
      <c r="C1844" s="6">
        <f t="shared" si="113"/>
        <v>23</v>
      </c>
      <c r="D1844" s="1">
        <v>192.23519999999999</v>
      </c>
      <c r="E1844" s="1">
        <v>192.67609999999999</v>
      </c>
      <c r="F1844" s="1">
        <v>191.35339999999999</v>
      </c>
      <c r="G1844" s="1">
        <v>191.35339999999999</v>
      </c>
      <c r="H1844" s="3">
        <v>39686</v>
      </c>
      <c r="I1844" s="4">
        <f t="shared" si="114"/>
        <v>-0.45976421265551709</v>
      </c>
      <c r="J1844" s="10">
        <f t="shared" si="115"/>
        <v>0.68885605424682594</v>
      </c>
    </row>
    <row r="1845" spans="1:10" x14ac:dyDescent="0.3">
      <c r="A1845" s="2" t="s">
        <v>621</v>
      </c>
      <c r="B1845" s="6">
        <f t="shared" si="112"/>
        <v>1</v>
      </c>
      <c r="C1845" s="6">
        <f t="shared" si="113"/>
        <v>26</v>
      </c>
      <c r="D1845" s="1">
        <v>193.17609999999999</v>
      </c>
      <c r="E1845" s="1">
        <v>195.90969999999999</v>
      </c>
      <c r="F1845" s="1">
        <v>193.17609999999999</v>
      </c>
      <c r="G1845" s="1">
        <v>195.90969999999999</v>
      </c>
      <c r="H1845" s="3">
        <v>60140</v>
      </c>
      <c r="I1845" s="4">
        <f t="shared" si="114"/>
        <v>2.3531858582449221</v>
      </c>
      <c r="J1845" s="10">
        <f t="shared" si="115"/>
        <v>1.4051630661310341</v>
      </c>
    </row>
    <row r="1846" spans="1:10" x14ac:dyDescent="0.3">
      <c r="A1846" s="2" t="s">
        <v>620</v>
      </c>
      <c r="B1846" s="6">
        <f t="shared" si="112"/>
        <v>2</v>
      </c>
      <c r="C1846" s="6">
        <f t="shared" si="113"/>
        <v>27</v>
      </c>
      <c r="D1846" s="1">
        <v>194.99850000000001</v>
      </c>
      <c r="E1846" s="1">
        <v>194.99850000000001</v>
      </c>
      <c r="F1846" s="1">
        <v>192.26490000000001</v>
      </c>
      <c r="G1846" s="1">
        <v>192.72049999999999</v>
      </c>
      <c r="H1846" s="3">
        <v>44504</v>
      </c>
      <c r="I1846" s="4">
        <f t="shared" si="114"/>
        <v>-1.6412886042592147</v>
      </c>
      <c r="J1846" s="10">
        <f t="shared" si="115"/>
        <v>1.4117757592961604</v>
      </c>
    </row>
    <row r="1847" spans="1:10" x14ac:dyDescent="0.3">
      <c r="A1847" s="2" t="s">
        <v>619</v>
      </c>
      <c r="B1847" s="6">
        <f t="shared" si="112"/>
        <v>3</v>
      </c>
      <c r="C1847" s="6">
        <f t="shared" si="113"/>
        <v>28</v>
      </c>
      <c r="D1847" s="1">
        <v>190.8981</v>
      </c>
      <c r="E1847" s="1">
        <v>191.3537</v>
      </c>
      <c r="F1847" s="1">
        <v>189.53129999999999</v>
      </c>
      <c r="G1847" s="1">
        <v>189.98689999999999</v>
      </c>
      <c r="H1847" s="3">
        <v>52273</v>
      </c>
      <c r="I1847" s="4">
        <f t="shared" si="114"/>
        <v>-1.4285830325690285</v>
      </c>
      <c r="J1847" s="10">
        <f t="shared" si="115"/>
        <v>0.9569365592387632</v>
      </c>
    </row>
    <row r="1848" spans="1:10" x14ac:dyDescent="0.3">
      <c r="A1848" s="2" t="s">
        <v>618</v>
      </c>
      <c r="B1848" s="6">
        <f t="shared" si="112"/>
        <v>4</v>
      </c>
      <c r="C1848" s="6">
        <f t="shared" si="113"/>
        <v>29</v>
      </c>
      <c r="D1848" s="1">
        <v>191.80930000000001</v>
      </c>
      <c r="E1848" s="1">
        <v>191.80930000000001</v>
      </c>
      <c r="F1848" s="1">
        <v>189.98689999999999</v>
      </c>
      <c r="G1848" s="1">
        <v>191.3537</v>
      </c>
      <c r="H1848" s="3">
        <v>27049</v>
      </c>
      <c r="I1848" s="4">
        <f t="shared" si="114"/>
        <v>0.71684255644294603</v>
      </c>
      <c r="J1848" s="10">
        <f t="shared" si="115"/>
        <v>0.95465268670884407</v>
      </c>
    </row>
    <row r="1849" spans="1:10" x14ac:dyDescent="0.3">
      <c r="A1849" s="2" t="s">
        <v>617</v>
      </c>
      <c r="B1849" s="6">
        <f t="shared" si="112"/>
        <v>5</v>
      </c>
      <c r="C1849" s="6">
        <f t="shared" si="113"/>
        <v>30</v>
      </c>
      <c r="D1849" s="1">
        <v>188.1645</v>
      </c>
      <c r="E1849" s="1">
        <v>189.98689999999999</v>
      </c>
      <c r="F1849" s="1">
        <v>188.1645</v>
      </c>
      <c r="G1849" s="1">
        <v>189.98689999999999</v>
      </c>
      <c r="H1849" s="3">
        <v>31709</v>
      </c>
      <c r="I1849" s="4">
        <f t="shared" si="114"/>
        <v>-0.71684255644294226</v>
      </c>
      <c r="J1849" s="10">
        <f t="shared" si="115"/>
        <v>0.96385421744757971</v>
      </c>
    </row>
    <row r="1850" spans="1:10" x14ac:dyDescent="0.3">
      <c r="A1850" s="2" t="s">
        <v>616</v>
      </c>
      <c r="B1850" s="6">
        <f t="shared" si="112"/>
        <v>1</v>
      </c>
      <c r="C1850" s="6">
        <f t="shared" si="113"/>
        <v>3</v>
      </c>
      <c r="D1850" s="1">
        <v>189.07570000000001</v>
      </c>
      <c r="E1850" s="1">
        <v>190.4425</v>
      </c>
      <c r="F1850" s="1">
        <v>188.62010000000001</v>
      </c>
      <c r="G1850" s="1">
        <v>190.4425</v>
      </c>
      <c r="H1850" s="3">
        <v>21066</v>
      </c>
      <c r="I1850" s="4">
        <f t="shared" si="114"/>
        <v>0.23951893192910564</v>
      </c>
      <c r="J1850" s="10">
        <f t="shared" si="115"/>
        <v>0.96153724523065676</v>
      </c>
    </row>
    <row r="1851" spans="1:10" x14ac:dyDescent="0.3">
      <c r="A1851" s="2" t="s">
        <v>615</v>
      </c>
      <c r="B1851" s="6">
        <f t="shared" si="112"/>
        <v>2</v>
      </c>
      <c r="C1851" s="6">
        <f t="shared" si="113"/>
        <v>4</v>
      </c>
      <c r="D1851" s="1">
        <v>189.53129999999999</v>
      </c>
      <c r="E1851" s="1">
        <v>189.98689999999999</v>
      </c>
      <c r="F1851" s="1">
        <v>188.62010000000001</v>
      </c>
      <c r="G1851" s="1">
        <v>188.62010000000001</v>
      </c>
      <c r="H1851" s="3">
        <v>21592</v>
      </c>
      <c r="I1851" s="4">
        <f t="shared" si="114"/>
        <v>-0.96153724523065986</v>
      </c>
      <c r="J1851" s="10">
        <f t="shared" si="115"/>
        <v>0.72201831330154365</v>
      </c>
    </row>
    <row r="1852" spans="1:10" x14ac:dyDescent="0.3">
      <c r="A1852" s="2" t="s">
        <v>614</v>
      </c>
      <c r="B1852" s="6">
        <f t="shared" si="112"/>
        <v>3</v>
      </c>
      <c r="C1852" s="6">
        <f t="shared" si="113"/>
        <v>5</v>
      </c>
      <c r="D1852" s="1">
        <v>188.62010000000001</v>
      </c>
      <c r="E1852" s="1">
        <v>189.98689999999999</v>
      </c>
      <c r="F1852" s="1">
        <v>188.1645</v>
      </c>
      <c r="G1852" s="1">
        <v>189.98689999999999</v>
      </c>
      <c r="H1852" s="3">
        <v>23463</v>
      </c>
      <c r="I1852" s="4">
        <f t="shared" si="114"/>
        <v>0.72201831330154365</v>
      </c>
      <c r="J1852" s="10">
        <f t="shared" si="115"/>
        <v>0.96385421744757971</v>
      </c>
    </row>
    <row r="1853" spans="1:10" x14ac:dyDescent="0.3">
      <c r="A1853" s="2" t="s">
        <v>613</v>
      </c>
      <c r="B1853" s="6">
        <f t="shared" si="112"/>
        <v>4</v>
      </c>
      <c r="C1853" s="6">
        <f t="shared" si="113"/>
        <v>6</v>
      </c>
      <c r="D1853" s="1">
        <v>189.53129999999999</v>
      </c>
      <c r="E1853" s="1">
        <v>189.98689999999999</v>
      </c>
      <c r="F1853" s="1">
        <v>188.62010000000001</v>
      </c>
      <c r="G1853" s="1">
        <v>189.07570000000001</v>
      </c>
      <c r="H1853" s="3">
        <v>15260</v>
      </c>
      <c r="I1853" s="4">
        <f t="shared" si="114"/>
        <v>-0.48076584452829907</v>
      </c>
      <c r="J1853" s="10">
        <f t="shared" si="115"/>
        <v>0.72201831330154365</v>
      </c>
    </row>
    <row r="1854" spans="1:10" x14ac:dyDescent="0.3">
      <c r="A1854" s="2" t="s">
        <v>612</v>
      </c>
      <c r="B1854" s="6">
        <f t="shared" si="112"/>
        <v>5</v>
      </c>
      <c r="C1854" s="6">
        <f t="shared" si="113"/>
        <v>7</v>
      </c>
      <c r="D1854" s="1">
        <v>188.62010000000001</v>
      </c>
      <c r="E1854" s="1">
        <v>189.07570000000001</v>
      </c>
      <c r="F1854" s="1">
        <v>187.25319999999999</v>
      </c>
      <c r="G1854" s="1">
        <v>187.7088</v>
      </c>
      <c r="H1854" s="3">
        <v>21567</v>
      </c>
      <c r="I1854" s="4">
        <f t="shared" si="114"/>
        <v>-0.7255638151874686</v>
      </c>
      <c r="J1854" s="10">
        <f t="shared" si="115"/>
        <v>0.96857522658938089</v>
      </c>
    </row>
    <row r="1855" spans="1:10" x14ac:dyDescent="0.3">
      <c r="A1855" s="2" t="s">
        <v>611</v>
      </c>
      <c r="B1855" s="6">
        <f t="shared" si="112"/>
        <v>1</v>
      </c>
      <c r="C1855" s="6">
        <f t="shared" si="113"/>
        <v>10</v>
      </c>
      <c r="D1855" s="1">
        <v>188.1645</v>
      </c>
      <c r="E1855" s="1">
        <v>188.62010000000001</v>
      </c>
      <c r="F1855" s="1">
        <v>187.7088</v>
      </c>
      <c r="G1855" s="1">
        <v>187.7088</v>
      </c>
      <c r="H1855" s="3">
        <v>13326</v>
      </c>
      <c r="I1855" s="4">
        <f t="shared" si="114"/>
        <v>0</v>
      </c>
      <c r="J1855" s="10">
        <f t="shared" si="115"/>
        <v>0.48431134641422391</v>
      </c>
    </row>
    <row r="1856" spans="1:10" x14ac:dyDescent="0.3">
      <c r="A1856" s="2" t="s">
        <v>610</v>
      </c>
      <c r="B1856" s="6">
        <f t="shared" si="112"/>
        <v>2</v>
      </c>
      <c r="C1856" s="6">
        <f t="shared" si="113"/>
        <v>11</v>
      </c>
      <c r="D1856" s="1">
        <v>189.53129999999999</v>
      </c>
      <c r="E1856" s="1">
        <v>193.17609999999999</v>
      </c>
      <c r="F1856" s="1">
        <v>189.07570000000001</v>
      </c>
      <c r="G1856" s="1">
        <v>193.17609999999999</v>
      </c>
      <c r="H1856" s="3">
        <v>34593</v>
      </c>
      <c r="I1856" s="4">
        <f t="shared" si="114"/>
        <v>2.8710382304129665</v>
      </c>
      <c r="J1856" s="10">
        <f t="shared" si="115"/>
        <v>2.1454744152254874</v>
      </c>
    </row>
    <row r="1857" spans="1:10" x14ac:dyDescent="0.3">
      <c r="A1857" s="2" t="s">
        <v>609</v>
      </c>
      <c r="B1857" s="6">
        <f t="shared" si="112"/>
        <v>3</v>
      </c>
      <c r="C1857" s="6">
        <f t="shared" si="113"/>
        <v>12</v>
      </c>
      <c r="D1857" s="1">
        <v>192.26490000000001</v>
      </c>
      <c r="E1857" s="1">
        <v>193.6317</v>
      </c>
      <c r="F1857" s="1">
        <v>191.80930000000001</v>
      </c>
      <c r="G1857" s="1">
        <v>191.80930000000001</v>
      </c>
      <c r="H1857" s="3">
        <v>26887</v>
      </c>
      <c r="I1857" s="4">
        <f t="shared" si="114"/>
        <v>-0.71005588398835839</v>
      </c>
      <c r="J1857" s="10">
        <f t="shared" si="115"/>
        <v>0.94562518258472483</v>
      </c>
    </row>
    <row r="1858" spans="1:10" x14ac:dyDescent="0.3">
      <c r="A1858" s="2" t="s">
        <v>608</v>
      </c>
      <c r="B1858" s="6">
        <f t="shared" si="112"/>
        <v>4</v>
      </c>
      <c r="C1858" s="6">
        <f t="shared" si="113"/>
        <v>13</v>
      </c>
      <c r="D1858" s="1">
        <v>193.17609999999999</v>
      </c>
      <c r="E1858" s="1">
        <v>196.82089999999999</v>
      </c>
      <c r="F1858" s="1">
        <v>192.72049999999999</v>
      </c>
      <c r="G1858" s="1">
        <v>195.45410000000001</v>
      </c>
      <c r="H1858" s="3">
        <v>50136</v>
      </c>
      <c r="I1858" s="4">
        <f t="shared" si="114"/>
        <v>1.8823919968799099</v>
      </c>
      <c r="J1858" s="10">
        <f t="shared" si="115"/>
        <v>2.105322542563425</v>
      </c>
    </row>
    <row r="1859" spans="1:10" x14ac:dyDescent="0.3">
      <c r="A1859" s="2" t="s">
        <v>607</v>
      </c>
      <c r="B1859" s="6">
        <f t="shared" ref="B1859:B1922" si="116">WEEKDAY(A1859,2)</f>
        <v>5</v>
      </c>
      <c r="C1859" s="6">
        <f t="shared" ref="C1859:C1922" si="117">DAY(A1859)</f>
        <v>14</v>
      </c>
      <c r="D1859" s="1">
        <v>194.0873</v>
      </c>
      <c r="E1859" s="1">
        <v>195.45410000000001</v>
      </c>
      <c r="F1859" s="1">
        <v>193.17609999999999</v>
      </c>
      <c r="G1859" s="1">
        <v>194.0873</v>
      </c>
      <c r="H1859" s="3">
        <v>22364</v>
      </c>
      <c r="I1859" s="4">
        <f t="shared" ref="I1859:I1922" si="118">100*LN(G1859/G1858)</f>
        <v>-0.701751140728056</v>
      </c>
      <c r="J1859" s="10">
        <f t="shared" ref="J1859:J1922" si="119">100*LN(E1859/F1859)</f>
        <v>1.1723361128915515</v>
      </c>
    </row>
    <row r="1860" spans="1:10" x14ac:dyDescent="0.3">
      <c r="A1860" s="2" t="s">
        <v>606</v>
      </c>
      <c r="B1860" s="6">
        <f t="shared" si="116"/>
        <v>1</v>
      </c>
      <c r="C1860" s="6">
        <f t="shared" si="117"/>
        <v>17</v>
      </c>
      <c r="D1860" s="1">
        <v>195.90969999999999</v>
      </c>
      <c r="E1860" s="1">
        <v>196.36529999999999</v>
      </c>
      <c r="F1860" s="1">
        <v>192.72049999999999</v>
      </c>
      <c r="G1860" s="1">
        <v>194.0873</v>
      </c>
      <c r="H1860" s="3">
        <v>21400</v>
      </c>
      <c r="I1860" s="4">
        <f t="shared" si="118"/>
        <v>0</v>
      </c>
      <c r="J1860" s="10">
        <f t="shared" si="119"/>
        <v>1.8735747325396956</v>
      </c>
    </row>
    <row r="1861" spans="1:10" x14ac:dyDescent="0.3">
      <c r="A1861" s="2" t="s">
        <v>605</v>
      </c>
      <c r="B1861" s="6">
        <f t="shared" si="116"/>
        <v>2</v>
      </c>
      <c r="C1861" s="6">
        <f t="shared" si="117"/>
        <v>18</v>
      </c>
      <c r="D1861" s="1">
        <v>194.0873</v>
      </c>
      <c r="E1861" s="1">
        <v>194.99850000000001</v>
      </c>
      <c r="F1861" s="1">
        <v>193.17609999999999</v>
      </c>
      <c r="G1861" s="1">
        <v>194.99850000000001</v>
      </c>
      <c r="H1861" s="3">
        <v>18756</v>
      </c>
      <c r="I1861" s="4">
        <f t="shared" si="118"/>
        <v>0.46838083827756222</v>
      </c>
      <c r="J1861" s="10">
        <f t="shared" si="119"/>
        <v>0.93896581044106231</v>
      </c>
    </row>
    <row r="1862" spans="1:10" x14ac:dyDescent="0.3">
      <c r="A1862" s="2" t="s">
        <v>604</v>
      </c>
      <c r="B1862" s="6">
        <f t="shared" si="116"/>
        <v>3</v>
      </c>
      <c r="C1862" s="6">
        <f t="shared" si="117"/>
        <v>19</v>
      </c>
      <c r="D1862" s="1">
        <v>193.6317</v>
      </c>
      <c r="E1862" s="1">
        <v>195.90969999999999</v>
      </c>
      <c r="F1862" s="1">
        <v>193.6317</v>
      </c>
      <c r="G1862" s="1">
        <v>195.45410000000001</v>
      </c>
      <c r="H1862" s="3">
        <v>20661</v>
      </c>
      <c r="I1862" s="4">
        <f t="shared" si="118"/>
        <v>0.2333703024504869</v>
      </c>
      <c r="J1862" s="10">
        <f t="shared" si="119"/>
        <v>1.1695937675346861</v>
      </c>
    </row>
    <row r="1863" spans="1:10" x14ac:dyDescent="0.3">
      <c r="A1863" s="2" t="s">
        <v>603</v>
      </c>
      <c r="B1863" s="6">
        <f t="shared" si="116"/>
        <v>4</v>
      </c>
      <c r="C1863" s="6">
        <f t="shared" si="117"/>
        <v>20</v>
      </c>
      <c r="D1863" s="1">
        <v>195.90969999999999</v>
      </c>
      <c r="E1863" s="1">
        <v>196.36529999999999</v>
      </c>
      <c r="F1863" s="1">
        <v>194.99850000000001</v>
      </c>
      <c r="G1863" s="1">
        <v>196.36529999999999</v>
      </c>
      <c r="H1863" s="3">
        <v>20795</v>
      </c>
      <c r="I1863" s="4">
        <f t="shared" si="118"/>
        <v>0.46511308151997521</v>
      </c>
      <c r="J1863" s="10">
        <f t="shared" si="119"/>
        <v>0.69848338397047494</v>
      </c>
    </row>
    <row r="1864" spans="1:10" x14ac:dyDescent="0.3">
      <c r="A1864" s="2" t="s">
        <v>602</v>
      </c>
      <c r="B1864" s="6">
        <f t="shared" si="116"/>
        <v>5</v>
      </c>
      <c r="C1864" s="6">
        <f t="shared" si="117"/>
        <v>21</v>
      </c>
      <c r="D1864" s="1">
        <v>194.99850000000001</v>
      </c>
      <c r="E1864" s="1">
        <v>195.90969999999999</v>
      </c>
      <c r="F1864" s="1">
        <v>194.5429</v>
      </c>
      <c r="G1864" s="1">
        <v>194.99850000000001</v>
      </c>
      <c r="H1864" s="3">
        <v>15422</v>
      </c>
      <c r="I1864" s="4">
        <f t="shared" si="118"/>
        <v>-0.69848338397047105</v>
      </c>
      <c r="J1864" s="10">
        <f t="shared" si="119"/>
        <v>0.70011344931735797</v>
      </c>
    </row>
    <row r="1865" spans="1:10" x14ac:dyDescent="0.3">
      <c r="A1865" s="2" t="s">
        <v>601</v>
      </c>
      <c r="B1865" s="6">
        <f t="shared" si="116"/>
        <v>1</v>
      </c>
      <c r="C1865" s="6">
        <f t="shared" si="117"/>
        <v>24</v>
      </c>
      <c r="D1865" s="1">
        <v>194.5429</v>
      </c>
      <c r="E1865" s="1">
        <v>195.45410000000001</v>
      </c>
      <c r="F1865" s="1">
        <v>194.0873</v>
      </c>
      <c r="G1865" s="1">
        <v>195.45410000000001</v>
      </c>
      <c r="H1865" s="3">
        <v>20002</v>
      </c>
      <c r="I1865" s="4">
        <f t="shared" si="118"/>
        <v>0.2333703024504869</v>
      </c>
      <c r="J1865" s="10">
        <f t="shared" si="119"/>
        <v>0.70175114072806921</v>
      </c>
    </row>
    <row r="1866" spans="1:10" x14ac:dyDescent="0.3">
      <c r="A1866" s="2" t="s">
        <v>600</v>
      </c>
      <c r="B1866" s="6">
        <f t="shared" si="116"/>
        <v>2</v>
      </c>
      <c r="C1866" s="6">
        <f t="shared" si="117"/>
        <v>25</v>
      </c>
      <c r="D1866" s="1">
        <v>194.99850000000001</v>
      </c>
      <c r="E1866" s="1">
        <v>195.45410000000001</v>
      </c>
      <c r="F1866" s="1">
        <v>194.5429</v>
      </c>
      <c r="G1866" s="1">
        <v>194.99850000000001</v>
      </c>
      <c r="H1866" s="3">
        <v>13853</v>
      </c>
      <c r="I1866" s="4">
        <f t="shared" si="118"/>
        <v>-0.23337030245049162</v>
      </c>
      <c r="J1866" s="10">
        <f t="shared" si="119"/>
        <v>0.46728649607784767</v>
      </c>
    </row>
    <row r="1867" spans="1:10" x14ac:dyDescent="0.3">
      <c r="A1867" s="2" t="s">
        <v>599</v>
      </c>
      <c r="B1867" s="6">
        <f t="shared" si="116"/>
        <v>3</v>
      </c>
      <c r="C1867" s="6">
        <f t="shared" si="117"/>
        <v>26</v>
      </c>
      <c r="D1867" s="1">
        <v>195.90969999999999</v>
      </c>
      <c r="E1867" s="1">
        <v>195.90969999999999</v>
      </c>
      <c r="F1867" s="1">
        <v>193.6317</v>
      </c>
      <c r="G1867" s="1">
        <v>194.0873</v>
      </c>
      <c r="H1867" s="3">
        <v>15900</v>
      </c>
      <c r="I1867" s="4">
        <f t="shared" si="118"/>
        <v>-0.46838083827756605</v>
      </c>
      <c r="J1867" s="10">
        <f t="shared" si="119"/>
        <v>1.1695937675346861</v>
      </c>
    </row>
    <row r="1868" spans="1:10" x14ac:dyDescent="0.3">
      <c r="A1868" s="2" t="s">
        <v>598</v>
      </c>
      <c r="B1868" s="6">
        <f t="shared" si="116"/>
        <v>4</v>
      </c>
      <c r="C1868" s="6">
        <f t="shared" si="117"/>
        <v>27</v>
      </c>
      <c r="D1868" s="1">
        <v>194.5429</v>
      </c>
      <c r="E1868" s="1">
        <v>196.82089999999999</v>
      </c>
      <c r="F1868" s="1">
        <v>194.5429</v>
      </c>
      <c r="G1868" s="1">
        <v>196.36529999999999</v>
      </c>
      <c r="H1868" s="3">
        <v>23045</v>
      </c>
      <c r="I1868" s="4">
        <f t="shared" si="118"/>
        <v>1.1668642222480314</v>
      </c>
      <c r="J1868" s="10">
        <f t="shared" si="119"/>
        <v>1.1641473876215562</v>
      </c>
    </row>
    <row r="1869" spans="1:10" x14ac:dyDescent="0.3">
      <c r="A1869" s="2" t="s">
        <v>597</v>
      </c>
      <c r="B1869" s="6">
        <f t="shared" si="116"/>
        <v>5</v>
      </c>
      <c r="C1869" s="6">
        <f t="shared" si="117"/>
        <v>28</v>
      </c>
      <c r="D1869" s="1">
        <v>194.0873</v>
      </c>
      <c r="E1869" s="1">
        <v>194.99850000000001</v>
      </c>
      <c r="F1869" s="1">
        <v>193.6317</v>
      </c>
      <c r="G1869" s="1">
        <v>194.0873</v>
      </c>
      <c r="H1869" s="3">
        <v>21121</v>
      </c>
      <c r="I1869" s="4">
        <f t="shared" si="118"/>
        <v>-1.1668642222480345</v>
      </c>
      <c r="J1869" s="10">
        <f t="shared" si="119"/>
        <v>0.70339651184469598</v>
      </c>
    </row>
    <row r="1870" spans="1:10" x14ac:dyDescent="0.3">
      <c r="A1870" s="2" t="s">
        <v>596</v>
      </c>
      <c r="B1870" s="6">
        <f t="shared" si="116"/>
        <v>1</v>
      </c>
      <c r="C1870" s="6">
        <f t="shared" si="117"/>
        <v>31</v>
      </c>
      <c r="D1870" s="1">
        <v>192.72049999999999</v>
      </c>
      <c r="E1870" s="1">
        <v>195.45410000000001</v>
      </c>
      <c r="F1870" s="1">
        <v>192.72049999999999</v>
      </c>
      <c r="G1870" s="1">
        <v>195.45410000000001</v>
      </c>
      <c r="H1870" s="3">
        <v>20363</v>
      </c>
      <c r="I1870" s="4">
        <f t="shared" si="118"/>
        <v>0.70175114072806921</v>
      </c>
      <c r="J1870" s="10">
        <f t="shared" si="119"/>
        <v>1.4084616510197299</v>
      </c>
    </row>
    <row r="1871" spans="1:10" x14ac:dyDescent="0.3">
      <c r="A1871" s="2" t="s">
        <v>595</v>
      </c>
      <c r="B1871" s="6">
        <f t="shared" si="116"/>
        <v>2</v>
      </c>
      <c r="C1871" s="6">
        <f t="shared" si="117"/>
        <v>1</v>
      </c>
      <c r="D1871" s="1">
        <v>193.6317</v>
      </c>
      <c r="E1871" s="1">
        <v>194.99850000000001</v>
      </c>
      <c r="F1871" s="1">
        <v>193.17609999999999</v>
      </c>
      <c r="G1871" s="1">
        <v>193.17609999999999</v>
      </c>
      <c r="H1871" s="3">
        <v>20314</v>
      </c>
      <c r="I1871" s="4">
        <f t="shared" si="118"/>
        <v>-1.1723361128915524</v>
      </c>
      <c r="J1871" s="10">
        <f t="shared" si="119"/>
        <v>0.93896581044106231</v>
      </c>
    </row>
    <row r="1872" spans="1:10" x14ac:dyDescent="0.3">
      <c r="A1872" s="2" t="s">
        <v>594</v>
      </c>
      <c r="B1872" s="6">
        <f t="shared" si="116"/>
        <v>3</v>
      </c>
      <c r="C1872" s="6">
        <f t="shared" si="117"/>
        <v>2</v>
      </c>
      <c r="D1872" s="1">
        <v>194.99850000000001</v>
      </c>
      <c r="E1872" s="1">
        <v>196.82089999999999</v>
      </c>
      <c r="F1872" s="1">
        <v>194.99850000000001</v>
      </c>
      <c r="G1872" s="1">
        <v>196.82089999999999</v>
      </c>
      <c r="H1872" s="3">
        <v>30528</v>
      </c>
      <c r="I1872" s="4">
        <f t="shared" si="118"/>
        <v>1.8691970044352431</v>
      </c>
      <c r="J1872" s="10">
        <f t="shared" si="119"/>
        <v>0.93023119399419318</v>
      </c>
    </row>
    <row r="1873" spans="1:10" x14ac:dyDescent="0.3">
      <c r="A1873" s="2" t="s">
        <v>593</v>
      </c>
      <c r="B1873" s="6">
        <f t="shared" si="116"/>
        <v>4</v>
      </c>
      <c r="C1873" s="6">
        <f t="shared" si="117"/>
        <v>3</v>
      </c>
      <c r="D1873" s="1">
        <v>194.0873</v>
      </c>
      <c r="E1873" s="1">
        <v>194.99850000000001</v>
      </c>
      <c r="F1873" s="1">
        <v>193.6317</v>
      </c>
      <c r="G1873" s="1">
        <v>194.5429</v>
      </c>
      <c r="H1873" s="3">
        <v>27097</v>
      </c>
      <c r="I1873" s="4">
        <f t="shared" si="118"/>
        <v>-1.1641473876215516</v>
      </c>
      <c r="J1873" s="10">
        <f t="shared" si="119"/>
        <v>0.70339651184469598</v>
      </c>
    </row>
    <row r="1874" spans="1:10" x14ac:dyDescent="0.3">
      <c r="A1874" s="2" t="s">
        <v>592</v>
      </c>
      <c r="B1874" s="6">
        <f t="shared" si="116"/>
        <v>5</v>
      </c>
      <c r="C1874" s="6">
        <f t="shared" si="117"/>
        <v>4</v>
      </c>
      <c r="D1874" s="1">
        <v>194.5429</v>
      </c>
      <c r="E1874" s="1">
        <v>194.99850000000001</v>
      </c>
      <c r="F1874" s="1">
        <v>193.6317</v>
      </c>
      <c r="G1874" s="1">
        <v>194.0873</v>
      </c>
      <c r="H1874" s="3">
        <v>22187</v>
      </c>
      <c r="I1874" s="4">
        <f t="shared" si="118"/>
        <v>-0.23446464465019656</v>
      </c>
      <c r="J1874" s="10">
        <f t="shared" si="119"/>
        <v>0.70339651184469598</v>
      </c>
    </row>
    <row r="1875" spans="1:10" x14ac:dyDescent="0.3">
      <c r="A1875" s="2" t="s">
        <v>591</v>
      </c>
      <c r="B1875" s="6">
        <f t="shared" si="116"/>
        <v>1</v>
      </c>
      <c r="C1875" s="6">
        <f t="shared" si="117"/>
        <v>7</v>
      </c>
      <c r="D1875" s="1">
        <v>194.5429</v>
      </c>
      <c r="E1875" s="1">
        <v>197.2765</v>
      </c>
      <c r="F1875" s="1">
        <v>194.5429</v>
      </c>
      <c r="G1875" s="1">
        <v>196.82089999999999</v>
      </c>
      <c r="H1875" s="3">
        <v>21594</v>
      </c>
      <c r="I1875" s="4">
        <f t="shared" si="118"/>
        <v>1.3986120322717479</v>
      </c>
      <c r="J1875" s="10">
        <f t="shared" si="119"/>
        <v>1.395359368703353</v>
      </c>
    </row>
    <row r="1876" spans="1:10" x14ac:dyDescent="0.3">
      <c r="A1876" s="2" t="s">
        <v>590</v>
      </c>
      <c r="B1876" s="6">
        <f t="shared" si="116"/>
        <v>2</v>
      </c>
      <c r="C1876" s="6">
        <f t="shared" si="117"/>
        <v>8</v>
      </c>
      <c r="D1876" s="1">
        <v>198.18770000000001</v>
      </c>
      <c r="E1876" s="1">
        <v>199.55459999999999</v>
      </c>
      <c r="F1876" s="1">
        <v>196.82089999999999</v>
      </c>
      <c r="G1876" s="1">
        <v>198.18770000000001</v>
      </c>
      <c r="H1876" s="3">
        <v>25223</v>
      </c>
      <c r="I1876" s="4">
        <f t="shared" si="118"/>
        <v>0.69203832770263829</v>
      </c>
      <c r="J1876" s="10">
        <f t="shared" si="119"/>
        <v>1.3793704929342236</v>
      </c>
    </row>
    <row r="1877" spans="1:10" x14ac:dyDescent="0.3">
      <c r="A1877" s="2" t="s">
        <v>589</v>
      </c>
      <c r="B1877" s="6">
        <f t="shared" si="116"/>
        <v>3</v>
      </c>
      <c r="C1877" s="6">
        <f t="shared" si="117"/>
        <v>9</v>
      </c>
      <c r="D1877" s="1">
        <v>195.90969999999999</v>
      </c>
      <c r="E1877" s="1">
        <v>196.36529999999999</v>
      </c>
      <c r="F1877" s="1">
        <v>194.5429</v>
      </c>
      <c r="G1877" s="1">
        <v>195.45410000000001</v>
      </c>
      <c r="H1877" s="3">
        <v>28129</v>
      </c>
      <c r="I1877" s="4">
        <f t="shared" si="118"/>
        <v>-1.3888992192463498</v>
      </c>
      <c r="J1877" s="10">
        <f t="shared" si="119"/>
        <v>0.93239957759782988</v>
      </c>
    </row>
    <row r="1878" spans="1:10" x14ac:dyDescent="0.3">
      <c r="A1878" s="2" t="s">
        <v>588</v>
      </c>
      <c r="B1878" s="6">
        <f t="shared" si="116"/>
        <v>4</v>
      </c>
      <c r="C1878" s="6">
        <f t="shared" si="117"/>
        <v>10</v>
      </c>
      <c r="D1878" s="1">
        <v>196.36529999999999</v>
      </c>
      <c r="E1878" s="1">
        <v>196.36529999999999</v>
      </c>
      <c r="F1878" s="1">
        <v>193.6317</v>
      </c>
      <c r="G1878" s="1">
        <v>194.99850000000001</v>
      </c>
      <c r="H1878" s="3">
        <v>27440</v>
      </c>
      <c r="I1878" s="4">
        <f t="shared" si="118"/>
        <v>-0.23337030245049162</v>
      </c>
      <c r="J1878" s="10">
        <f t="shared" si="119"/>
        <v>1.4018798958151726</v>
      </c>
    </row>
    <row r="1879" spans="1:10" x14ac:dyDescent="0.3">
      <c r="A1879" s="2" t="s">
        <v>587</v>
      </c>
      <c r="B1879" s="6">
        <f t="shared" si="116"/>
        <v>5</v>
      </c>
      <c r="C1879" s="6">
        <f t="shared" si="117"/>
        <v>11</v>
      </c>
      <c r="D1879" s="1">
        <v>192.26490000000001</v>
      </c>
      <c r="E1879" s="1">
        <v>194.5429</v>
      </c>
      <c r="F1879" s="1">
        <v>191.80930000000001</v>
      </c>
      <c r="G1879" s="1">
        <v>193.6317</v>
      </c>
      <c r="H1879" s="3">
        <v>41592</v>
      </c>
      <c r="I1879" s="4">
        <f t="shared" si="118"/>
        <v>-0.70339651184470542</v>
      </c>
      <c r="J1879" s="10">
        <f t="shared" si="119"/>
        <v>1.4151055008020434</v>
      </c>
    </row>
    <row r="1880" spans="1:10" x14ac:dyDescent="0.3">
      <c r="A1880" s="2" t="s">
        <v>586</v>
      </c>
      <c r="B1880" s="6">
        <f t="shared" si="116"/>
        <v>1</v>
      </c>
      <c r="C1880" s="6">
        <f t="shared" si="117"/>
        <v>14</v>
      </c>
      <c r="D1880" s="1">
        <v>194.5429</v>
      </c>
      <c r="E1880" s="1">
        <v>194.99850000000001</v>
      </c>
      <c r="F1880" s="1">
        <v>191.3537</v>
      </c>
      <c r="G1880" s="1">
        <v>192.26490000000001</v>
      </c>
      <c r="H1880" s="3">
        <v>29414</v>
      </c>
      <c r="I1880" s="4">
        <f t="shared" si="118"/>
        <v>-0.70837924745146452</v>
      </c>
      <c r="J1880" s="10">
        <f t="shared" si="119"/>
        <v>1.8868318246953217</v>
      </c>
    </row>
    <row r="1881" spans="1:10" x14ac:dyDescent="0.3">
      <c r="A1881" s="2" t="s">
        <v>585</v>
      </c>
      <c r="B1881" s="6">
        <f t="shared" si="116"/>
        <v>2</v>
      </c>
      <c r="C1881" s="6">
        <f t="shared" si="117"/>
        <v>15</v>
      </c>
      <c r="D1881" s="1">
        <v>194.0873</v>
      </c>
      <c r="E1881" s="1">
        <v>195.45410000000001</v>
      </c>
      <c r="F1881" s="1">
        <v>194.0873</v>
      </c>
      <c r="G1881" s="1">
        <v>194.99850000000001</v>
      </c>
      <c r="H1881" s="3">
        <v>14385</v>
      </c>
      <c r="I1881" s="4">
        <f t="shared" si="118"/>
        <v>1.4117757592961604</v>
      </c>
      <c r="J1881" s="10">
        <f t="shared" si="119"/>
        <v>0.70175114072806921</v>
      </c>
    </row>
    <row r="1882" spans="1:10" x14ac:dyDescent="0.3">
      <c r="A1882" s="2" t="s">
        <v>584</v>
      </c>
      <c r="B1882" s="6">
        <f t="shared" si="116"/>
        <v>3</v>
      </c>
      <c r="C1882" s="6">
        <f t="shared" si="117"/>
        <v>16</v>
      </c>
      <c r="D1882" s="1">
        <v>195.45410000000001</v>
      </c>
      <c r="E1882" s="1">
        <v>195.45410000000001</v>
      </c>
      <c r="F1882" s="1">
        <v>192.26490000000001</v>
      </c>
      <c r="G1882" s="1">
        <v>194.0873</v>
      </c>
      <c r="H1882" s="3">
        <v>25206</v>
      </c>
      <c r="I1882" s="4">
        <f t="shared" si="118"/>
        <v>-0.46838083827756605</v>
      </c>
      <c r="J1882" s="10">
        <f t="shared" si="119"/>
        <v>1.6451460617466496</v>
      </c>
    </row>
    <row r="1883" spans="1:10" x14ac:dyDescent="0.3">
      <c r="A1883" s="2" t="s">
        <v>583</v>
      </c>
      <c r="B1883" s="6">
        <f t="shared" si="116"/>
        <v>4</v>
      </c>
      <c r="C1883" s="6">
        <f t="shared" si="117"/>
        <v>17</v>
      </c>
      <c r="D1883" s="1">
        <v>194.5429</v>
      </c>
      <c r="E1883" s="1">
        <v>194.99850000000001</v>
      </c>
      <c r="F1883" s="1">
        <v>194.0873</v>
      </c>
      <c r="G1883" s="1">
        <v>194.99850000000001</v>
      </c>
      <c r="H1883" s="3">
        <v>8353</v>
      </c>
      <c r="I1883" s="4">
        <f t="shared" si="118"/>
        <v>0.46838083827756222</v>
      </c>
      <c r="J1883" s="10">
        <f t="shared" si="119"/>
        <v>0.46838083827756222</v>
      </c>
    </row>
    <row r="1884" spans="1:10" x14ac:dyDescent="0.3">
      <c r="A1884" s="2" t="s">
        <v>582</v>
      </c>
      <c r="B1884" s="6">
        <f t="shared" si="116"/>
        <v>5</v>
      </c>
      <c r="C1884" s="6">
        <f t="shared" si="117"/>
        <v>18</v>
      </c>
      <c r="D1884" s="1">
        <v>193.17609999999999</v>
      </c>
      <c r="E1884" s="1">
        <v>194.0873</v>
      </c>
      <c r="F1884" s="1">
        <v>192.26490000000001</v>
      </c>
      <c r="G1884" s="1">
        <v>193.6317</v>
      </c>
      <c r="H1884" s="3">
        <v>14363</v>
      </c>
      <c r="I1884" s="4">
        <f t="shared" si="118"/>
        <v>-0.70339651184470542</v>
      </c>
      <c r="J1884" s="10">
        <f t="shared" si="119"/>
        <v>0.94339492101858957</v>
      </c>
    </row>
    <row r="1885" spans="1:10" x14ac:dyDescent="0.3">
      <c r="A1885" s="2" t="s">
        <v>581</v>
      </c>
      <c r="B1885" s="6">
        <f t="shared" si="116"/>
        <v>1</v>
      </c>
      <c r="C1885" s="6">
        <f t="shared" si="117"/>
        <v>21</v>
      </c>
      <c r="D1885" s="1">
        <v>193.6317</v>
      </c>
      <c r="E1885" s="1">
        <v>194.0873</v>
      </c>
      <c r="F1885" s="1">
        <v>192.72049999999999</v>
      </c>
      <c r="G1885" s="1">
        <v>192.72049999999999</v>
      </c>
      <c r="H1885" s="3">
        <v>13847</v>
      </c>
      <c r="I1885" s="4">
        <f t="shared" si="118"/>
        <v>-0.47169483672452928</v>
      </c>
      <c r="J1885" s="10">
        <f t="shared" si="119"/>
        <v>0.70671051029166676</v>
      </c>
    </row>
    <row r="1886" spans="1:10" x14ac:dyDescent="0.3">
      <c r="A1886" s="2" t="s">
        <v>580</v>
      </c>
      <c r="B1886" s="6">
        <f t="shared" si="116"/>
        <v>2</v>
      </c>
      <c r="C1886" s="6">
        <f t="shared" si="117"/>
        <v>22</v>
      </c>
      <c r="D1886" s="1">
        <v>194.5429</v>
      </c>
      <c r="E1886" s="1">
        <v>195.45410000000001</v>
      </c>
      <c r="F1886" s="1">
        <v>194.0873</v>
      </c>
      <c r="G1886" s="1">
        <v>195.45410000000001</v>
      </c>
      <c r="H1886" s="3">
        <v>17330</v>
      </c>
      <c r="I1886" s="4">
        <f t="shared" si="118"/>
        <v>1.4084616510197299</v>
      </c>
      <c r="J1886" s="10">
        <f t="shared" si="119"/>
        <v>0.70175114072806921</v>
      </c>
    </row>
    <row r="1887" spans="1:10" x14ac:dyDescent="0.3">
      <c r="A1887" s="2" t="s">
        <v>579</v>
      </c>
      <c r="B1887" s="6">
        <f t="shared" si="116"/>
        <v>3</v>
      </c>
      <c r="C1887" s="6">
        <f t="shared" si="117"/>
        <v>23</v>
      </c>
      <c r="D1887" s="1">
        <v>196.36529999999999</v>
      </c>
      <c r="E1887" s="1">
        <v>196.82089999999999</v>
      </c>
      <c r="F1887" s="1">
        <v>194.99850000000001</v>
      </c>
      <c r="G1887" s="1">
        <v>196.36529999999999</v>
      </c>
      <c r="H1887" s="3">
        <v>11757</v>
      </c>
      <c r="I1887" s="4">
        <f t="shared" si="118"/>
        <v>0.46511308151997521</v>
      </c>
      <c r="J1887" s="10">
        <f t="shared" si="119"/>
        <v>0.93023119399419318</v>
      </c>
    </row>
    <row r="1888" spans="1:10" x14ac:dyDescent="0.3">
      <c r="A1888" s="2" t="s">
        <v>578</v>
      </c>
      <c r="B1888" s="6">
        <f t="shared" si="116"/>
        <v>4</v>
      </c>
      <c r="C1888" s="6">
        <f t="shared" si="117"/>
        <v>24</v>
      </c>
      <c r="D1888" s="1">
        <v>196.82089999999999</v>
      </c>
      <c r="E1888" s="1">
        <v>197.7321</v>
      </c>
      <c r="F1888" s="1">
        <v>196.36529999999999</v>
      </c>
      <c r="G1888" s="1">
        <v>197.7321</v>
      </c>
      <c r="H1888" s="3">
        <v>15426</v>
      </c>
      <c r="I1888" s="4">
        <f t="shared" si="118"/>
        <v>0.69363841533322446</v>
      </c>
      <c r="J1888" s="10">
        <f t="shared" si="119"/>
        <v>0.69363841533322446</v>
      </c>
    </row>
    <row r="1889" spans="1:10" x14ac:dyDescent="0.3">
      <c r="A1889" s="2" t="s">
        <v>577</v>
      </c>
      <c r="B1889" s="6">
        <f t="shared" si="116"/>
        <v>5</v>
      </c>
      <c r="C1889" s="6">
        <f t="shared" si="117"/>
        <v>25</v>
      </c>
      <c r="D1889" s="1">
        <v>198.18770000000001</v>
      </c>
      <c r="E1889" s="1">
        <v>198.18770000000001</v>
      </c>
      <c r="F1889" s="1">
        <v>196.82089999999999</v>
      </c>
      <c r="G1889" s="1">
        <v>198.18770000000001</v>
      </c>
      <c r="H1889" s="3">
        <v>10975</v>
      </c>
      <c r="I1889" s="4">
        <f t="shared" si="118"/>
        <v>0.23014772239314352</v>
      </c>
      <c r="J1889" s="10">
        <f t="shared" si="119"/>
        <v>0.69203832770263829</v>
      </c>
    </row>
    <row r="1890" spans="1:10" x14ac:dyDescent="0.3">
      <c r="A1890" s="2" t="s">
        <v>576</v>
      </c>
      <c r="B1890" s="6">
        <f t="shared" si="116"/>
        <v>1</v>
      </c>
      <c r="C1890" s="6">
        <f t="shared" si="117"/>
        <v>28</v>
      </c>
      <c r="D1890" s="1">
        <v>195.90969999999999</v>
      </c>
      <c r="E1890" s="1">
        <v>197.2765</v>
      </c>
      <c r="F1890" s="1">
        <v>195.90969999999999</v>
      </c>
      <c r="G1890" s="1">
        <v>196.82089999999999</v>
      </c>
      <c r="H1890" s="3">
        <v>16512</v>
      </c>
      <c r="I1890" s="4">
        <f t="shared" si="118"/>
        <v>-0.69203832770264895</v>
      </c>
      <c r="J1890" s="10">
        <f t="shared" si="119"/>
        <v>0.69524591938599722</v>
      </c>
    </row>
    <row r="1891" spans="1:10" x14ac:dyDescent="0.3">
      <c r="A1891" s="2" t="s">
        <v>575</v>
      </c>
      <c r="B1891" s="6">
        <f t="shared" si="116"/>
        <v>2</v>
      </c>
      <c r="C1891" s="6">
        <f t="shared" si="117"/>
        <v>29</v>
      </c>
      <c r="D1891" s="1">
        <v>196.82089999999999</v>
      </c>
      <c r="E1891" s="1">
        <v>196.82089999999999</v>
      </c>
      <c r="F1891" s="1">
        <v>195.90969999999999</v>
      </c>
      <c r="G1891" s="1">
        <v>196.82089999999999</v>
      </c>
      <c r="H1891" s="3">
        <v>16561</v>
      </c>
      <c r="I1891" s="4">
        <f t="shared" si="118"/>
        <v>0</v>
      </c>
      <c r="J1891" s="10">
        <f t="shared" si="119"/>
        <v>0.46403393830421458</v>
      </c>
    </row>
    <row r="1892" spans="1:10" x14ac:dyDescent="0.3">
      <c r="A1892" s="2" t="s">
        <v>574</v>
      </c>
      <c r="B1892" s="6">
        <f t="shared" si="116"/>
        <v>3</v>
      </c>
      <c r="C1892" s="6">
        <f t="shared" si="117"/>
        <v>30</v>
      </c>
      <c r="D1892" s="1">
        <v>196.82089999999999</v>
      </c>
      <c r="E1892" s="1">
        <v>198.64330000000001</v>
      </c>
      <c r="F1892" s="1">
        <v>196.82089999999999</v>
      </c>
      <c r="G1892" s="1">
        <v>198.18770000000001</v>
      </c>
      <c r="H1892" s="3">
        <v>19674</v>
      </c>
      <c r="I1892" s="4">
        <f t="shared" si="118"/>
        <v>0.69203832770263829</v>
      </c>
      <c r="J1892" s="10">
        <f t="shared" si="119"/>
        <v>0.92165758636906703</v>
      </c>
    </row>
    <row r="1893" spans="1:10" x14ac:dyDescent="0.3">
      <c r="A1893" s="2" t="s">
        <v>573</v>
      </c>
      <c r="B1893" s="6">
        <f t="shared" si="116"/>
        <v>4</v>
      </c>
      <c r="C1893" s="6">
        <f t="shared" si="117"/>
        <v>31</v>
      </c>
      <c r="D1893" s="1">
        <v>198.18770000000001</v>
      </c>
      <c r="E1893" s="1">
        <v>198.64330000000001</v>
      </c>
      <c r="F1893" s="1">
        <v>196.36529999999999</v>
      </c>
      <c r="G1893" s="1">
        <v>197.2765</v>
      </c>
      <c r="H1893" s="3">
        <v>26945</v>
      </c>
      <c r="I1893" s="4">
        <f t="shared" si="118"/>
        <v>-0.46082634662085853</v>
      </c>
      <c r="J1893" s="10">
        <f t="shared" si="119"/>
        <v>1.1534053963927853</v>
      </c>
    </row>
    <row r="1894" spans="1:10" x14ac:dyDescent="0.3">
      <c r="A1894" s="2" t="s">
        <v>572</v>
      </c>
      <c r="B1894" s="6">
        <f t="shared" si="116"/>
        <v>5</v>
      </c>
      <c r="C1894" s="6">
        <f t="shared" si="117"/>
        <v>1</v>
      </c>
      <c r="D1894" s="1">
        <v>195.90969999999999</v>
      </c>
      <c r="E1894" s="1">
        <v>198.18770000000001</v>
      </c>
      <c r="F1894" s="1">
        <v>195.90969999999999</v>
      </c>
      <c r="G1894" s="1">
        <v>197.2765</v>
      </c>
      <c r="H1894" s="3">
        <v>17805</v>
      </c>
      <c r="I1894" s="4">
        <f t="shared" si="118"/>
        <v>0</v>
      </c>
      <c r="J1894" s="10">
        <f t="shared" si="119"/>
        <v>1.1560722660068623</v>
      </c>
    </row>
    <row r="1895" spans="1:10" x14ac:dyDescent="0.3">
      <c r="A1895" s="2" t="s">
        <v>571</v>
      </c>
      <c r="B1895" s="6">
        <f t="shared" si="116"/>
        <v>1</v>
      </c>
      <c r="C1895" s="6">
        <f t="shared" si="117"/>
        <v>4</v>
      </c>
      <c r="D1895" s="1">
        <v>197.2765</v>
      </c>
      <c r="E1895" s="1">
        <v>198.64330000000001</v>
      </c>
      <c r="F1895" s="1">
        <v>196.36529999999999</v>
      </c>
      <c r="G1895" s="1">
        <v>198.18770000000001</v>
      </c>
      <c r="H1895" s="3">
        <v>15053</v>
      </c>
      <c r="I1895" s="4">
        <f t="shared" si="118"/>
        <v>0.46082634662085081</v>
      </c>
      <c r="J1895" s="10">
        <f t="shared" si="119"/>
        <v>1.1534053963927853</v>
      </c>
    </row>
    <row r="1896" spans="1:10" x14ac:dyDescent="0.3">
      <c r="A1896" s="2" t="s">
        <v>570</v>
      </c>
      <c r="B1896" s="6">
        <f t="shared" si="116"/>
        <v>2</v>
      </c>
      <c r="C1896" s="6">
        <f t="shared" si="117"/>
        <v>5</v>
      </c>
      <c r="D1896" s="1">
        <v>198.64330000000001</v>
      </c>
      <c r="E1896" s="1">
        <v>198.64330000000001</v>
      </c>
      <c r="F1896" s="1">
        <v>197.2765</v>
      </c>
      <c r="G1896" s="1">
        <v>198.64330000000001</v>
      </c>
      <c r="H1896" s="3">
        <v>34514</v>
      </c>
      <c r="I1896" s="4">
        <f t="shared" si="118"/>
        <v>0.22961925866641025</v>
      </c>
      <c r="J1896" s="10">
        <f t="shared" si="119"/>
        <v>0.69044560528726817</v>
      </c>
    </row>
    <row r="1897" spans="1:10" x14ac:dyDescent="0.3">
      <c r="A1897" s="2" t="s">
        <v>569</v>
      </c>
      <c r="B1897" s="6">
        <f t="shared" si="116"/>
        <v>3</v>
      </c>
      <c r="C1897" s="6">
        <f t="shared" si="117"/>
        <v>6</v>
      </c>
      <c r="D1897" s="1">
        <v>197.2765</v>
      </c>
      <c r="E1897" s="1">
        <v>198.64330000000001</v>
      </c>
      <c r="F1897" s="1">
        <v>196.82089999999999</v>
      </c>
      <c r="G1897" s="1">
        <v>197.7321</v>
      </c>
      <c r="H1897" s="3">
        <v>28148</v>
      </c>
      <c r="I1897" s="4">
        <f t="shared" si="118"/>
        <v>-0.45976698105954655</v>
      </c>
      <c r="J1897" s="10">
        <f t="shared" si="119"/>
        <v>0.92165758636906703</v>
      </c>
    </row>
    <row r="1898" spans="1:10" x14ac:dyDescent="0.3">
      <c r="A1898" s="2" t="s">
        <v>568</v>
      </c>
      <c r="B1898" s="6">
        <f t="shared" si="116"/>
        <v>4</v>
      </c>
      <c r="C1898" s="6">
        <f t="shared" si="117"/>
        <v>7</v>
      </c>
      <c r="D1898" s="1">
        <v>198.64330000000001</v>
      </c>
      <c r="E1898" s="1">
        <v>199.09889999999999</v>
      </c>
      <c r="F1898" s="1">
        <v>196.82089999999999</v>
      </c>
      <c r="G1898" s="1">
        <v>197.7321</v>
      </c>
      <c r="H1898" s="3">
        <v>19198</v>
      </c>
      <c r="I1898" s="4">
        <f t="shared" si="118"/>
        <v>0</v>
      </c>
      <c r="J1898" s="10">
        <f t="shared" si="119"/>
        <v>1.1507508026599493</v>
      </c>
    </row>
    <row r="1899" spans="1:10" x14ac:dyDescent="0.3">
      <c r="A1899" s="2" t="s">
        <v>567</v>
      </c>
      <c r="B1899" s="6">
        <f t="shared" si="116"/>
        <v>5</v>
      </c>
      <c r="C1899" s="6">
        <f t="shared" si="117"/>
        <v>8</v>
      </c>
      <c r="D1899" s="1">
        <v>197.7321</v>
      </c>
      <c r="E1899" s="1">
        <v>198.64330000000001</v>
      </c>
      <c r="F1899" s="1">
        <v>197.2765</v>
      </c>
      <c r="G1899" s="1">
        <v>198.64330000000001</v>
      </c>
      <c r="H1899" s="3">
        <v>25512</v>
      </c>
      <c r="I1899" s="4">
        <f t="shared" si="118"/>
        <v>0.45976698105954</v>
      </c>
      <c r="J1899" s="10">
        <f t="shared" si="119"/>
        <v>0.69044560528726817</v>
      </c>
    </row>
    <row r="1900" spans="1:10" x14ac:dyDescent="0.3">
      <c r="A1900" s="2" t="s">
        <v>566</v>
      </c>
      <c r="B1900" s="6">
        <f t="shared" si="116"/>
        <v>1</v>
      </c>
      <c r="C1900" s="6">
        <f t="shared" si="117"/>
        <v>11</v>
      </c>
      <c r="D1900" s="1">
        <v>199.55459999999999</v>
      </c>
      <c r="E1900" s="1">
        <v>200.0102</v>
      </c>
      <c r="F1900" s="1">
        <v>197.2765</v>
      </c>
      <c r="G1900" s="1">
        <v>197.7321</v>
      </c>
      <c r="H1900" s="3">
        <v>19387</v>
      </c>
      <c r="I1900" s="4">
        <f t="shared" si="118"/>
        <v>-0.45976698105954655</v>
      </c>
      <c r="J1900" s="10">
        <f t="shared" si="119"/>
        <v>1.3762067270352463</v>
      </c>
    </row>
    <row r="1901" spans="1:10" x14ac:dyDescent="0.3">
      <c r="A1901" s="2" t="s">
        <v>565</v>
      </c>
      <c r="B1901" s="6">
        <f t="shared" si="116"/>
        <v>2</v>
      </c>
      <c r="C1901" s="6">
        <f t="shared" si="117"/>
        <v>12</v>
      </c>
      <c r="D1901" s="1">
        <v>199.55459999999999</v>
      </c>
      <c r="E1901" s="1">
        <v>200.0102</v>
      </c>
      <c r="F1901" s="1">
        <v>198.18770000000001</v>
      </c>
      <c r="G1901" s="1">
        <v>199.55459999999999</v>
      </c>
      <c r="H1901" s="3">
        <v>24862</v>
      </c>
      <c r="I1901" s="4">
        <f t="shared" si="118"/>
        <v>0.91747988762472477</v>
      </c>
      <c r="J1901" s="10">
        <f t="shared" si="119"/>
        <v>0.91538038041439496</v>
      </c>
    </row>
    <row r="1902" spans="1:10" x14ac:dyDescent="0.3">
      <c r="A1902" s="2" t="s">
        <v>564</v>
      </c>
      <c r="B1902" s="6">
        <f t="shared" si="116"/>
        <v>3</v>
      </c>
      <c r="C1902" s="6">
        <f t="shared" si="117"/>
        <v>13</v>
      </c>
      <c r="D1902" s="1">
        <v>198.18770000000001</v>
      </c>
      <c r="E1902" s="1">
        <v>199.55459999999999</v>
      </c>
      <c r="F1902" s="1">
        <v>198.18770000000001</v>
      </c>
      <c r="G1902" s="1">
        <v>198.64330000000001</v>
      </c>
      <c r="H1902" s="3">
        <v>18336</v>
      </c>
      <c r="I1902" s="4">
        <f t="shared" si="118"/>
        <v>-0.4577129065651715</v>
      </c>
      <c r="J1902" s="10">
        <f t="shared" si="119"/>
        <v>0.68733216523158136</v>
      </c>
    </row>
    <row r="1903" spans="1:10" x14ac:dyDescent="0.3">
      <c r="A1903" s="2" t="s">
        <v>563</v>
      </c>
      <c r="B1903" s="6">
        <f t="shared" si="116"/>
        <v>4</v>
      </c>
      <c r="C1903" s="6">
        <f t="shared" si="117"/>
        <v>14</v>
      </c>
      <c r="D1903" s="1">
        <v>199.09889999999999</v>
      </c>
      <c r="E1903" s="1">
        <v>199.55459999999999</v>
      </c>
      <c r="F1903" s="1">
        <v>198.18770000000001</v>
      </c>
      <c r="G1903" s="1">
        <v>199.09889999999999</v>
      </c>
      <c r="H1903" s="3">
        <v>21508</v>
      </c>
      <c r="I1903" s="4">
        <f t="shared" si="118"/>
        <v>0.22909321629089721</v>
      </c>
      <c r="J1903" s="10">
        <f t="shared" si="119"/>
        <v>0.68733216523158136</v>
      </c>
    </row>
    <row r="1904" spans="1:10" x14ac:dyDescent="0.3">
      <c r="A1904" s="2" t="s">
        <v>562</v>
      </c>
      <c r="B1904" s="6">
        <f t="shared" si="116"/>
        <v>5</v>
      </c>
      <c r="C1904" s="6">
        <f t="shared" si="117"/>
        <v>15</v>
      </c>
      <c r="D1904" s="1">
        <v>199.09889999999999</v>
      </c>
      <c r="E1904" s="1">
        <v>199.55459999999999</v>
      </c>
      <c r="F1904" s="1">
        <v>197.7321</v>
      </c>
      <c r="G1904" s="1">
        <v>199.09889999999999</v>
      </c>
      <c r="H1904" s="3">
        <v>48901</v>
      </c>
      <c r="I1904" s="4">
        <f t="shared" si="118"/>
        <v>0</v>
      </c>
      <c r="J1904" s="10">
        <f t="shared" si="119"/>
        <v>0.91747988762472477</v>
      </c>
    </row>
    <row r="1905" spans="1:10" x14ac:dyDescent="0.3">
      <c r="A1905" s="2" t="s">
        <v>561</v>
      </c>
      <c r="B1905" s="6">
        <f t="shared" si="116"/>
        <v>1</v>
      </c>
      <c r="C1905" s="6">
        <f t="shared" si="117"/>
        <v>18</v>
      </c>
      <c r="D1905" s="1">
        <v>199.55459999999999</v>
      </c>
      <c r="E1905" s="1">
        <v>200.4658</v>
      </c>
      <c r="F1905" s="1">
        <v>198.64330000000001</v>
      </c>
      <c r="G1905" s="1">
        <v>200.0102</v>
      </c>
      <c r="H1905" s="3">
        <v>17812</v>
      </c>
      <c r="I1905" s="4">
        <f t="shared" si="118"/>
        <v>0.45666790545708486</v>
      </c>
      <c r="J1905" s="10">
        <f t="shared" si="119"/>
        <v>0.91329046011127546</v>
      </c>
    </row>
    <row r="1906" spans="1:10" x14ac:dyDescent="0.3">
      <c r="A1906" s="2" t="s">
        <v>560</v>
      </c>
      <c r="B1906" s="6">
        <f t="shared" si="116"/>
        <v>2</v>
      </c>
      <c r="C1906" s="6">
        <f t="shared" si="117"/>
        <v>19</v>
      </c>
      <c r="D1906" s="1">
        <v>201.83260000000001</v>
      </c>
      <c r="E1906" s="1">
        <v>201.83260000000001</v>
      </c>
      <c r="F1906" s="1">
        <v>200.4658</v>
      </c>
      <c r="G1906" s="1">
        <v>201.83260000000001</v>
      </c>
      <c r="H1906" s="3">
        <v>26255</v>
      </c>
      <c r="I1906" s="4">
        <f t="shared" si="118"/>
        <v>0.90702757099970688</v>
      </c>
      <c r="J1906" s="10">
        <f t="shared" si="119"/>
        <v>0.67949823263640285</v>
      </c>
    </row>
    <row r="1907" spans="1:10" x14ac:dyDescent="0.3">
      <c r="A1907" s="2" t="s">
        <v>559</v>
      </c>
      <c r="B1907" s="6">
        <f t="shared" si="116"/>
        <v>3</v>
      </c>
      <c r="C1907" s="6">
        <f t="shared" si="117"/>
        <v>20</v>
      </c>
      <c r="D1907" s="1">
        <v>201.37700000000001</v>
      </c>
      <c r="E1907" s="1">
        <v>202.28819999999999</v>
      </c>
      <c r="F1907" s="1">
        <v>200.4658</v>
      </c>
      <c r="G1907" s="1">
        <v>201.83260000000001</v>
      </c>
      <c r="H1907" s="3">
        <v>23434</v>
      </c>
      <c r="I1907" s="4">
        <f t="shared" si="118"/>
        <v>0</v>
      </c>
      <c r="J1907" s="10">
        <f t="shared" si="119"/>
        <v>0.90497546272325213</v>
      </c>
    </row>
    <row r="1908" spans="1:10" x14ac:dyDescent="0.3">
      <c r="A1908" s="2" t="s">
        <v>558</v>
      </c>
      <c r="B1908" s="6">
        <f t="shared" si="116"/>
        <v>4</v>
      </c>
      <c r="C1908" s="6">
        <f t="shared" si="117"/>
        <v>21</v>
      </c>
      <c r="D1908" s="1">
        <v>201.37700000000001</v>
      </c>
      <c r="E1908" s="1">
        <v>203.1994</v>
      </c>
      <c r="F1908" s="1">
        <v>200.4658</v>
      </c>
      <c r="G1908" s="1">
        <v>201.37700000000001</v>
      </c>
      <c r="H1908" s="3">
        <v>18645</v>
      </c>
      <c r="I1908" s="4">
        <f t="shared" si="118"/>
        <v>-0.22598677903296344</v>
      </c>
      <c r="J1908" s="10">
        <f t="shared" si="119"/>
        <v>1.3544104312848044</v>
      </c>
    </row>
    <row r="1909" spans="1:10" x14ac:dyDescent="0.3">
      <c r="A1909" s="2" t="s">
        <v>557</v>
      </c>
      <c r="B1909" s="6">
        <f t="shared" si="116"/>
        <v>5</v>
      </c>
      <c r="C1909" s="6">
        <f t="shared" si="117"/>
        <v>22</v>
      </c>
      <c r="D1909" s="1">
        <v>201.83260000000001</v>
      </c>
      <c r="E1909" s="1">
        <v>202.28819999999999</v>
      </c>
      <c r="F1909" s="1">
        <v>199.09889999999999</v>
      </c>
      <c r="G1909" s="1">
        <v>199.09889999999999</v>
      </c>
      <c r="H1909" s="3">
        <v>22456</v>
      </c>
      <c r="I1909" s="4">
        <f t="shared" si="118"/>
        <v>-1.1377086974238271</v>
      </c>
      <c r="J1909" s="10">
        <f t="shared" si="119"/>
        <v>1.5891727065436487</v>
      </c>
    </row>
    <row r="1910" spans="1:10" x14ac:dyDescent="0.3">
      <c r="A1910" s="2" t="s">
        <v>556</v>
      </c>
      <c r="B1910" s="6">
        <f t="shared" si="116"/>
        <v>1</v>
      </c>
      <c r="C1910" s="6">
        <f t="shared" si="117"/>
        <v>25</v>
      </c>
      <c r="D1910" s="1">
        <v>198.18770000000001</v>
      </c>
      <c r="E1910" s="1">
        <v>199.09889999999999</v>
      </c>
      <c r="F1910" s="1">
        <v>197.7321</v>
      </c>
      <c r="G1910" s="1">
        <v>197.7321</v>
      </c>
      <c r="H1910" s="3">
        <v>17458</v>
      </c>
      <c r="I1910" s="4">
        <f t="shared" si="118"/>
        <v>-0.68886019735044024</v>
      </c>
      <c r="J1910" s="10">
        <f t="shared" si="119"/>
        <v>0.68886019735043402</v>
      </c>
    </row>
    <row r="1911" spans="1:10" x14ac:dyDescent="0.3">
      <c r="A1911" s="2" t="s">
        <v>555</v>
      </c>
      <c r="B1911" s="6">
        <f t="shared" si="116"/>
        <v>2</v>
      </c>
      <c r="C1911" s="6">
        <f t="shared" si="117"/>
        <v>26</v>
      </c>
      <c r="D1911" s="1">
        <v>198.18770000000001</v>
      </c>
      <c r="E1911" s="1">
        <v>198.64330000000001</v>
      </c>
      <c r="F1911" s="1">
        <v>194.99850000000001</v>
      </c>
      <c r="G1911" s="1">
        <v>194.99850000000001</v>
      </c>
      <c r="H1911" s="3">
        <v>25003</v>
      </c>
      <c r="I1911" s="4">
        <f t="shared" si="118"/>
        <v>-1.3921217993036989</v>
      </c>
      <c r="J1911" s="10">
        <f t="shared" si="119"/>
        <v>1.8518887803632449</v>
      </c>
    </row>
    <row r="1912" spans="1:10" x14ac:dyDescent="0.3">
      <c r="A1912" s="2" t="s">
        <v>554</v>
      </c>
      <c r="B1912" s="6">
        <f t="shared" si="116"/>
        <v>3</v>
      </c>
      <c r="C1912" s="6">
        <f t="shared" si="117"/>
        <v>27</v>
      </c>
      <c r="D1912" s="1">
        <v>198.18770000000001</v>
      </c>
      <c r="E1912" s="1">
        <v>198.18770000000001</v>
      </c>
      <c r="F1912" s="1">
        <v>195.90969999999999</v>
      </c>
      <c r="G1912" s="1">
        <v>195.90969999999999</v>
      </c>
      <c r="H1912" s="3">
        <v>24794</v>
      </c>
      <c r="I1912" s="4">
        <f t="shared" si="118"/>
        <v>0.4661972556899891</v>
      </c>
      <c r="J1912" s="10">
        <f t="shared" si="119"/>
        <v>1.1560722660068623</v>
      </c>
    </row>
    <row r="1913" spans="1:10" x14ac:dyDescent="0.3">
      <c r="A1913" s="2" t="s">
        <v>553</v>
      </c>
      <c r="B1913" s="6">
        <f t="shared" si="116"/>
        <v>4</v>
      </c>
      <c r="C1913" s="6">
        <f t="shared" si="117"/>
        <v>28</v>
      </c>
      <c r="D1913" s="1">
        <v>195.90969999999999</v>
      </c>
      <c r="E1913" s="1">
        <v>196.82089999999999</v>
      </c>
      <c r="F1913" s="1">
        <v>194.5429</v>
      </c>
      <c r="G1913" s="1">
        <v>194.99850000000001</v>
      </c>
      <c r="H1913" s="3">
        <v>31616</v>
      </c>
      <c r="I1913" s="4">
        <f t="shared" si="118"/>
        <v>-0.46619725568997722</v>
      </c>
      <c r="J1913" s="10">
        <f t="shared" si="119"/>
        <v>1.1641473876215562</v>
      </c>
    </row>
    <row r="1914" spans="1:10" x14ac:dyDescent="0.3">
      <c r="A1914" s="2" t="s">
        <v>552</v>
      </c>
      <c r="B1914" s="6">
        <f t="shared" si="116"/>
        <v>5</v>
      </c>
      <c r="C1914" s="6">
        <f t="shared" si="117"/>
        <v>29</v>
      </c>
      <c r="D1914" s="1">
        <v>196.82089999999999</v>
      </c>
      <c r="E1914" s="1">
        <v>198.18770000000001</v>
      </c>
      <c r="F1914" s="1">
        <v>196.36529999999999</v>
      </c>
      <c r="G1914" s="1">
        <v>197.2765</v>
      </c>
      <c r="H1914" s="3">
        <v>23954</v>
      </c>
      <c r="I1914" s="4">
        <f t="shared" si="118"/>
        <v>1.1614431750759817</v>
      </c>
      <c r="J1914" s="10">
        <f t="shared" si="119"/>
        <v>0.92378613772637841</v>
      </c>
    </row>
    <row r="1915" spans="1:10" x14ac:dyDescent="0.3">
      <c r="A1915" s="2" t="s">
        <v>551</v>
      </c>
      <c r="B1915" s="6">
        <f t="shared" si="116"/>
        <v>6</v>
      </c>
      <c r="C1915" s="6">
        <f t="shared" si="117"/>
        <v>30</v>
      </c>
      <c r="D1915" s="1">
        <v>198.64330000000001</v>
      </c>
      <c r="E1915" s="1">
        <v>199.09889999999999</v>
      </c>
      <c r="F1915" s="1">
        <v>197.2765</v>
      </c>
      <c r="G1915" s="1">
        <v>197.2765</v>
      </c>
      <c r="H1915" s="3">
        <v>4254</v>
      </c>
      <c r="I1915" s="4">
        <f t="shared" si="118"/>
        <v>0</v>
      </c>
      <c r="J1915" s="10">
        <f t="shared" si="119"/>
        <v>0.91953882157816103</v>
      </c>
    </row>
    <row r="1916" spans="1:10" x14ac:dyDescent="0.3">
      <c r="A1916" s="2" t="s">
        <v>550</v>
      </c>
      <c r="B1916" s="6">
        <f t="shared" si="116"/>
        <v>1</v>
      </c>
      <c r="C1916" s="6">
        <f t="shared" si="117"/>
        <v>2</v>
      </c>
      <c r="D1916" s="1">
        <v>200.0102</v>
      </c>
      <c r="E1916" s="1">
        <v>200.92140000000001</v>
      </c>
      <c r="F1916" s="1">
        <v>199.09889999999999</v>
      </c>
      <c r="G1916" s="1">
        <v>200.92140000000001</v>
      </c>
      <c r="H1916" s="3">
        <v>28360</v>
      </c>
      <c r="I1916" s="4">
        <f t="shared" si="118"/>
        <v>1.8307488827781451</v>
      </c>
      <c r="J1916" s="10">
        <f t="shared" si="119"/>
        <v>0.91121006119996817</v>
      </c>
    </row>
    <row r="1917" spans="1:10" x14ac:dyDescent="0.3">
      <c r="A1917" s="2" t="s">
        <v>549</v>
      </c>
      <c r="B1917" s="6">
        <f t="shared" si="116"/>
        <v>2</v>
      </c>
      <c r="C1917" s="6">
        <f t="shared" si="117"/>
        <v>3</v>
      </c>
      <c r="D1917" s="1">
        <v>199.55459999999999</v>
      </c>
      <c r="E1917" s="1">
        <v>203.1994</v>
      </c>
      <c r="F1917" s="1">
        <v>199.55459999999999</v>
      </c>
      <c r="G1917" s="1">
        <v>202.74379999999999</v>
      </c>
      <c r="H1917" s="3">
        <v>38330</v>
      </c>
      <c r="I1917" s="4">
        <f t="shared" si="118"/>
        <v>0.90293261915064726</v>
      </c>
      <c r="J1917" s="10">
        <f t="shared" si="119"/>
        <v>1.8099879848309235</v>
      </c>
    </row>
    <row r="1918" spans="1:10" x14ac:dyDescent="0.3">
      <c r="A1918" s="2" t="s">
        <v>548</v>
      </c>
      <c r="B1918" s="6">
        <f t="shared" si="116"/>
        <v>4</v>
      </c>
      <c r="C1918" s="6">
        <f t="shared" si="117"/>
        <v>5</v>
      </c>
      <c r="D1918" s="1">
        <v>202.28819999999999</v>
      </c>
      <c r="E1918" s="1">
        <v>205.47739999999999</v>
      </c>
      <c r="F1918" s="1">
        <v>202.28819999999999</v>
      </c>
      <c r="G1918" s="1">
        <v>204.56620000000001</v>
      </c>
      <c r="H1918" s="3">
        <v>25397</v>
      </c>
      <c r="I1918" s="4">
        <f t="shared" si="118"/>
        <v>0.89485264829155742</v>
      </c>
      <c r="J1918" s="10">
        <f t="shared" si="119"/>
        <v>1.5642638960975854</v>
      </c>
    </row>
    <row r="1919" spans="1:10" x14ac:dyDescent="0.3">
      <c r="A1919" s="2" t="s">
        <v>547</v>
      </c>
      <c r="B1919" s="6">
        <f t="shared" si="116"/>
        <v>5</v>
      </c>
      <c r="C1919" s="6">
        <f t="shared" si="117"/>
        <v>6</v>
      </c>
      <c r="D1919" s="1">
        <v>205.02180000000001</v>
      </c>
      <c r="E1919" s="1">
        <v>205.47739999999999</v>
      </c>
      <c r="F1919" s="1">
        <v>203.655</v>
      </c>
      <c r="G1919" s="1">
        <v>204.56620000000001</v>
      </c>
      <c r="H1919" s="3">
        <v>16040</v>
      </c>
      <c r="I1919" s="4">
        <f t="shared" si="118"/>
        <v>0</v>
      </c>
      <c r="J1919" s="10">
        <f t="shared" si="119"/>
        <v>0.89086664990678743</v>
      </c>
    </row>
    <row r="1920" spans="1:10" x14ac:dyDescent="0.3">
      <c r="A1920" s="2" t="s">
        <v>546</v>
      </c>
      <c r="B1920" s="6">
        <f t="shared" si="116"/>
        <v>3</v>
      </c>
      <c r="C1920" s="6">
        <f t="shared" si="117"/>
        <v>11</v>
      </c>
      <c r="D1920" s="1">
        <v>206.3886</v>
      </c>
      <c r="E1920" s="1">
        <v>212.7671</v>
      </c>
      <c r="F1920" s="1">
        <v>206.3886</v>
      </c>
      <c r="G1920" s="1">
        <v>212.3115</v>
      </c>
      <c r="H1920" s="3">
        <v>67649</v>
      </c>
      <c r="I1920" s="4">
        <f t="shared" si="118"/>
        <v>3.7162896392009701</v>
      </c>
      <c r="J1920" s="10">
        <f t="shared" si="119"/>
        <v>3.0437340727811564</v>
      </c>
    </row>
    <row r="1921" spans="1:10" x14ac:dyDescent="0.3">
      <c r="A1921" s="2" t="s">
        <v>545</v>
      </c>
      <c r="B1921" s="6">
        <f t="shared" si="116"/>
        <v>4</v>
      </c>
      <c r="C1921" s="6">
        <f t="shared" si="117"/>
        <v>12</v>
      </c>
      <c r="D1921" s="1">
        <v>214.13390000000001</v>
      </c>
      <c r="E1921" s="1">
        <v>216.4119</v>
      </c>
      <c r="F1921" s="1">
        <v>213.67830000000001</v>
      </c>
      <c r="G1921" s="1">
        <v>216.4119</v>
      </c>
      <c r="H1921" s="3">
        <v>44176</v>
      </c>
      <c r="I1921" s="4">
        <f t="shared" si="118"/>
        <v>1.9129000346804714</v>
      </c>
      <c r="J1921" s="10">
        <f t="shared" si="119"/>
        <v>1.2711923269977774</v>
      </c>
    </row>
    <row r="1922" spans="1:10" x14ac:dyDescent="0.3">
      <c r="A1922" s="2" t="s">
        <v>544</v>
      </c>
      <c r="B1922" s="6">
        <f t="shared" si="116"/>
        <v>5</v>
      </c>
      <c r="C1922" s="6">
        <f t="shared" si="117"/>
        <v>13</v>
      </c>
      <c r="D1922" s="1">
        <v>216.4119</v>
      </c>
      <c r="E1922" s="1">
        <v>216.4119</v>
      </c>
      <c r="F1922" s="1">
        <v>213.67830000000001</v>
      </c>
      <c r="G1922" s="1">
        <v>216.4119</v>
      </c>
      <c r="H1922" s="3">
        <v>23145</v>
      </c>
      <c r="I1922" s="4">
        <f t="shared" si="118"/>
        <v>0</v>
      </c>
      <c r="J1922" s="10">
        <f t="shared" si="119"/>
        <v>1.2711923269977774</v>
      </c>
    </row>
    <row r="1923" spans="1:10" x14ac:dyDescent="0.3">
      <c r="A1923" s="2" t="s">
        <v>543</v>
      </c>
      <c r="B1923" s="6">
        <f t="shared" ref="B1923:B1986" si="120">WEEKDAY(A1923,2)</f>
        <v>1</v>
      </c>
      <c r="C1923" s="6">
        <f t="shared" ref="C1923:C1986" si="121">DAY(A1923)</f>
        <v>16</v>
      </c>
      <c r="D1923" s="1">
        <v>216.4119</v>
      </c>
      <c r="E1923" s="1">
        <v>216.86750000000001</v>
      </c>
      <c r="F1923" s="1">
        <v>215.04509999999999</v>
      </c>
      <c r="G1923" s="1">
        <v>216.86750000000001</v>
      </c>
      <c r="H1923" s="3">
        <v>20673</v>
      </c>
      <c r="I1923" s="4">
        <f t="shared" ref="I1923:I1986" si="122">100*LN(G1923/G1922)</f>
        <v>0.21030317523370992</v>
      </c>
      <c r="J1923" s="10">
        <f t="shared" ref="J1923:J1986" si="123">100*LN(E1923/F1923)</f>
        <v>0.84387943991733672</v>
      </c>
    </row>
    <row r="1924" spans="1:10" x14ac:dyDescent="0.3">
      <c r="A1924" s="2" t="s">
        <v>542</v>
      </c>
      <c r="B1924" s="6">
        <f t="shared" si="120"/>
        <v>2</v>
      </c>
      <c r="C1924" s="6">
        <f t="shared" si="121"/>
        <v>17</v>
      </c>
      <c r="D1924" s="1">
        <v>216.86750000000001</v>
      </c>
      <c r="E1924" s="1">
        <v>216.86750000000001</v>
      </c>
      <c r="F1924" s="1">
        <v>214.13390000000001</v>
      </c>
      <c r="G1924" s="1">
        <v>214.58949999999999</v>
      </c>
      <c r="H1924" s="3">
        <v>17652</v>
      </c>
      <c r="I1924" s="4">
        <f t="shared" si="122"/>
        <v>-1.0559667209593746</v>
      </c>
      <c r="J1924" s="10">
        <f t="shared" si="123"/>
        <v>1.2685047683365975</v>
      </c>
    </row>
    <row r="1925" spans="1:10" x14ac:dyDescent="0.3">
      <c r="A1925" s="2" t="s">
        <v>541</v>
      </c>
      <c r="B1925" s="6">
        <f t="shared" si="120"/>
        <v>3</v>
      </c>
      <c r="C1925" s="6">
        <f t="shared" si="121"/>
        <v>18</v>
      </c>
      <c r="D1925" s="1">
        <v>218.23429999999999</v>
      </c>
      <c r="E1925" s="1">
        <v>218.23429999999999</v>
      </c>
      <c r="F1925" s="1">
        <v>215.9563</v>
      </c>
      <c r="G1925" s="1">
        <v>216.4119</v>
      </c>
      <c r="H1925" s="3">
        <v>28970</v>
      </c>
      <c r="I1925" s="4">
        <f t="shared" si="122"/>
        <v>0.84566354572565938</v>
      </c>
      <c r="J1925" s="10">
        <f t="shared" si="123"/>
        <v>1.0493183877877457</v>
      </c>
    </row>
    <row r="1926" spans="1:10" x14ac:dyDescent="0.3">
      <c r="A1926" s="2" t="s">
        <v>540</v>
      </c>
      <c r="B1926" s="6">
        <f t="shared" si="120"/>
        <v>4</v>
      </c>
      <c r="C1926" s="6">
        <f t="shared" si="121"/>
        <v>19</v>
      </c>
      <c r="D1926" s="1">
        <v>218.23429999999999</v>
      </c>
      <c r="E1926" s="1">
        <v>220.05670000000001</v>
      </c>
      <c r="F1926" s="1">
        <v>217.77869999999999</v>
      </c>
      <c r="G1926" s="1">
        <v>217.77869999999999</v>
      </c>
      <c r="H1926" s="3">
        <v>23481</v>
      </c>
      <c r="I1926" s="4">
        <f t="shared" si="122"/>
        <v>0.62958733550086388</v>
      </c>
      <c r="J1926" s="10">
        <f t="shared" si="123"/>
        <v>1.040583084586576</v>
      </c>
    </row>
    <row r="1927" spans="1:10" x14ac:dyDescent="0.3">
      <c r="A1927" s="2" t="s">
        <v>539</v>
      </c>
      <c r="B1927" s="6">
        <f t="shared" si="120"/>
        <v>5</v>
      </c>
      <c r="C1927" s="6">
        <f t="shared" si="121"/>
        <v>20</v>
      </c>
      <c r="D1927" s="1">
        <v>216.86750000000001</v>
      </c>
      <c r="E1927" s="1">
        <v>218.23429999999999</v>
      </c>
      <c r="F1927" s="1">
        <v>216.4119</v>
      </c>
      <c r="G1927" s="1">
        <v>216.4119</v>
      </c>
      <c r="H1927" s="3">
        <v>27056</v>
      </c>
      <c r="I1927" s="4">
        <f t="shared" si="122"/>
        <v>-0.62958733550087798</v>
      </c>
      <c r="J1927" s="10">
        <f t="shared" si="123"/>
        <v>0.83857200605787074</v>
      </c>
    </row>
    <row r="1928" spans="1:10" x14ac:dyDescent="0.3">
      <c r="A1928" s="2" t="s">
        <v>538</v>
      </c>
      <c r="B1928" s="6">
        <f t="shared" si="120"/>
        <v>1</v>
      </c>
      <c r="C1928" s="6">
        <f t="shared" si="121"/>
        <v>23</v>
      </c>
      <c r="D1928" s="1">
        <v>217.77869999999999</v>
      </c>
      <c r="E1928" s="1">
        <v>218.68989999999999</v>
      </c>
      <c r="F1928" s="1">
        <v>217.32310000000001</v>
      </c>
      <c r="G1928" s="1">
        <v>217.77869999999999</v>
      </c>
      <c r="H1928" s="3">
        <v>15959</v>
      </c>
      <c r="I1928" s="4">
        <f t="shared" si="122"/>
        <v>0.62958733550086388</v>
      </c>
      <c r="J1928" s="10">
        <f t="shared" si="123"/>
        <v>0.62695583714503833</v>
      </c>
    </row>
    <row r="1929" spans="1:10" x14ac:dyDescent="0.3">
      <c r="A1929" s="2" t="s">
        <v>537</v>
      </c>
      <c r="B1929" s="6">
        <f t="shared" si="120"/>
        <v>2</v>
      </c>
      <c r="C1929" s="6">
        <f t="shared" si="121"/>
        <v>24</v>
      </c>
      <c r="D1929" s="1">
        <v>218.68989999999999</v>
      </c>
      <c r="E1929" s="1">
        <v>218.68989999999999</v>
      </c>
      <c r="F1929" s="1">
        <v>216.86750000000001</v>
      </c>
      <c r="G1929" s="1">
        <v>216.86750000000001</v>
      </c>
      <c r="H1929" s="3">
        <v>16100</v>
      </c>
      <c r="I1929" s="4">
        <f t="shared" si="122"/>
        <v>-0.41928416026716697</v>
      </c>
      <c r="J1929" s="10">
        <f t="shared" si="123"/>
        <v>0.83681766612646935</v>
      </c>
    </row>
    <row r="1930" spans="1:10" x14ac:dyDescent="0.3">
      <c r="A1930" s="2" t="s">
        <v>536</v>
      </c>
      <c r="B1930" s="6">
        <f t="shared" si="120"/>
        <v>3</v>
      </c>
      <c r="C1930" s="6">
        <f t="shared" si="121"/>
        <v>25</v>
      </c>
      <c r="D1930" s="1">
        <v>217.32310000000001</v>
      </c>
      <c r="E1930" s="1">
        <v>217.77869999999999</v>
      </c>
      <c r="F1930" s="1">
        <v>216.4119</v>
      </c>
      <c r="G1930" s="1">
        <v>216.86750000000001</v>
      </c>
      <c r="H1930" s="3">
        <v>17205</v>
      </c>
      <c r="I1930" s="4">
        <f t="shared" si="122"/>
        <v>0</v>
      </c>
      <c r="J1930" s="10">
        <f t="shared" si="123"/>
        <v>0.62958733550086388</v>
      </c>
    </row>
    <row r="1931" spans="1:10" x14ac:dyDescent="0.3">
      <c r="A1931" s="2" t="s">
        <v>535</v>
      </c>
      <c r="B1931" s="6">
        <f t="shared" si="120"/>
        <v>4</v>
      </c>
      <c r="C1931" s="6">
        <f t="shared" si="121"/>
        <v>26</v>
      </c>
      <c r="D1931" s="1">
        <v>215.9563</v>
      </c>
      <c r="E1931" s="1">
        <v>216.86750000000001</v>
      </c>
      <c r="F1931" s="1">
        <v>215.04509999999999</v>
      </c>
      <c r="G1931" s="1">
        <v>215.04509999999999</v>
      </c>
      <c r="H1931" s="3">
        <v>12959</v>
      </c>
      <c r="I1931" s="4">
        <f t="shared" si="122"/>
        <v>-0.84387943991734526</v>
      </c>
      <c r="J1931" s="10">
        <f t="shared" si="123"/>
        <v>0.84387943991733672</v>
      </c>
    </row>
    <row r="1932" spans="1:10" x14ac:dyDescent="0.3">
      <c r="A1932" s="2" t="s">
        <v>534</v>
      </c>
      <c r="B1932" s="6">
        <f t="shared" si="120"/>
        <v>5</v>
      </c>
      <c r="C1932" s="6">
        <f t="shared" si="121"/>
        <v>27</v>
      </c>
      <c r="D1932" s="1">
        <v>216.4119</v>
      </c>
      <c r="E1932" s="1">
        <v>218.68989999999999</v>
      </c>
      <c r="F1932" s="1">
        <v>216.4119</v>
      </c>
      <c r="G1932" s="1">
        <v>217.77869999999999</v>
      </c>
      <c r="H1932" s="3">
        <v>18040</v>
      </c>
      <c r="I1932" s="4">
        <f t="shared" si="122"/>
        <v>1.2631636001844986</v>
      </c>
      <c r="J1932" s="10">
        <f t="shared" si="123"/>
        <v>1.0471208413601771</v>
      </c>
    </row>
    <row r="1933" spans="1:10" x14ac:dyDescent="0.3">
      <c r="A1933" s="2" t="s">
        <v>533</v>
      </c>
      <c r="B1933" s="6">
        <f t="shared" si="120"/>
        <v>1</v>
      </c>
      <c r="C1933" s="6">
        <f t="shared" si="121"/>
        <v>30</v>
      </c>
      <c r="D1933" s="1">
        <v>220.51230000000001</v>
      </c>
      <c r="E1933" s="1">
        <v>223.24600000000001</v>
      </c>
      <c r="F1933" s="1">
        <v>220.05670000000001</v>
      </c>
      <c r="G1933" s="1">
        <v>221.42349999999999</v>
      </c>
      <c r="H1933" s="3">
        <v>30241</v>
      </c>
      <c r="I1933" s="4">
        <f t="shared" si="122"/>
        <v>1.6597747796634876</v>
      </c>
      <c r="J1933" s="10">
        <f t="shared" si="123"/>
        <v>1.4389062043715573</v>
      </c>
    </row>
    <row r="1934" spans="1:10" x14ac:dyDescent="0.3">
      <c r="A1934" s="2" t="s">
        <v>532</v>
      </c>
      <c r="B1934" s="6">
        <f t="shared" si="120"/>
        <v>2</v>
      </c>
      <c r="C1934" s="6">
        <f t="shared" si="121"/>
        <v>31</v>
      </c>
      <c r="D1934" s="1">
        <v>221.87909999999999</v>
      </c>
      <c r="E1934" s="1">
        <v>223.24600000000001</v>
      </c>
      <c r="F1934" s="1">
        <v>220.05670000000001</v>
      </c>
      <c r="G1934" s="1">
        <v>221.42349999999999</v>
      </c>
      <c r="H1934" s="3">
        <v>22582</v>
      </c>
      <c r="I1934" s="4">
        <f t="shared" si="122"/>
        <v>0</v>
      </c>
      <c r="J1934" s="10">
        <f t="shared" si="123"/>
        <v>1.4389062043715573</v>
      </c>
    </row>
    <row r="1935" spans="1:10" x14ac:dyDescent="0.3">
      <c r="A1935" s="2" t="s">
        <v>531</v>
      </c>
      <c r="B1935" s="6">
        <f t="shared" si="120"/>
        <v>3</v>
      </c>
      <c r="C1935" s="6">
        <f t="shared" si="121"/>
        <v>1</v>
      </c>
      <c r="D1935" s="1">
        <v>221.87909999999999</v>
      </c>
      <c r="E1935" s="1">
        <v>223.24600000000001</v>
      </c>
      <c r="F1935" s="1">
        <v>220.05670000000001</v>
      </c>
      <c r="G1935" s="1">
        <v>220.96789999999999</v>
      </c>
      <c r="H1935" s="3">
        <v>20465</v>
      </c>
      <c r="I1935" s="4">
        <f t="shared" si="122"/>
        <v>-0.20597152705536975</v>
      </c>
      <c r="J1935" s="10">
        <f t="shared" si="123"/>
        <v>1.4389062043715573</v>
      </c>
    </row>
    <row r="1936" spans="1:10" x14ac:dyDescent="0.3">
      <c r="A1936" s="2" t="s">
        <v>530</v>
      </c>
      <c r="B1936" s="6">
        <f t="shared" si="120"/>
        <v>4</v>
      </c>
      <c r="C1936" s="6">
        <f t="shared" si="121"/>
        <v>2</v>
      </c>
      <c r="D1936" s="1">
        <v>220.51230000000001</v>
      </c>
      <c r="E1936" s="1">
        <v>220.96789999999999</v>
      </c>
      <c r="F1936" s="1">
        <v>219.1455</v>
      </c>
      <c r="G1936" s="1">
        <v>219.6011</v>
      </c>
      <c r="H1936" s="3">
        <v>16309</v>
      </c>
      <c r="I1936" s="4">
        <f t="shared" si="122"/>
        <v>-0.62047233690377857</v>
      </c>
      <c r="J1936" s="10">
        <f t="shared" si="123"/>
        <v>0.8281549326244374</v>
      </c>
    </row>
    <row r="1937" spans="1:10" x14ac:dyDescent="0.3">
      <c r="A1937" s="2" t="s">
        <v>529</v>
      </c>
      <c r="B1937" s="6">
        <f t="shared" si="120"/>
        <v>5</v>
      </c>
      <c r="C1937" s="6">
        <f t="shared" si="121"/>
        <v>3</v>
      </c>
      <c r="D1937" s="1">
        <v>219.1455</v>
      </c>
      <c r="E1937" s="1">
        <v>219.6011</v>
      </c>
      <c r="F1937" s="1">
        <v>217.32310000000001</v>
      </c>
      <c r="G1937" s="1">
        <v>217.77869999999999</v>
      </c>
      <c r="H1937" s="3">
        <v>18327</v>
      </c>
      <c r="I1937" s="4">
        <f t="shared" si="122"/>
        <v>-0.83333091570434259</v>
      </c>
      <c r="J1937" s="10">
        <f t="shared" si="123"/>
        <v>1.0427532469900807</v>
      </c>
    </row>
    <row r="1938" spans="1:10" x14ac:dyDescent="0.3">
      <c r="A1938" s="2" t="s">
        <v>528</v>
      </c>
      <c r="B1938" s="6">
        <f t="shared" si="120"/>
        <v>1</v>
      </c>
      <c r="C1938" s="6">
        <f t="shared" si="121"/>
        <v>6</v>
      </c>
      <c r="D1938" s="1">
        <v>221.87909999999999</v>
      </c>
      <c r="E1938" s="1">
        <v>222.3348</v>
      </c>
      <c r="F1938" s="1">
        <v>217.77869999999999</v>
      </c>
      <c r="G1938" s="1">
        <v>218.23429999999999</v>
      </c>
      <c r="H1938" s="3">
        <v>21029</v>
      </c>
      <c r="I1938" s="4">
        <f t="shared" si="122"/>
        <v>0.2089846705569969</v>
      </c>
      <c r="J1938" s="10">
        <f t="shared" si="123"/>
        <v>2.0704944354150432</v>
      </c>
    </row>
    <row r="1939" spans="1:10" x14ac:dyDescent="0.3">
      <c r="A1939" s="2" t="s">
        <v>527</v>
      </c>
      <c r="B1939" s="6">
        <f t="shared" si="120"/>
        <v>2</v>
      </c>
      <c r="C1939" s="6">
        <f t="shared" si="121"/>
        <v>7</v>
      </c>
      <c r="D1939" s="1">
        <v>220.51230000000001</v>
      </c>
      <c r="E1939" s="1">
        <v>222.3348</v>
      </c>
      <c r="F1939" s="1">
        <v>220.05670000000001</v>
      </c>
      <c r="G1939" s="1">
        <v>222.3348</v>
      </c>
      <c r="H1939" s="3">
        <v>21689</v>
      </c>
      <c r="I1939" s="4">
        <f t="shared" si="122"/>
        <v>1.861509764858025</v>
      </c>
      <c r="J1939" s="10">
        <f t="shared" si="123"/>
        <v>1.0299113508284448</v>
      </c>
    </row>
    <row r="1940" spans="1:10" x14ac:dyDescent="0.3">
      <c r="A1940" s="2" t="s">
        <v>526</v>
      </c>
      <c r="B1940" s="6">
        <f t="shared" si="120"/>
        <v>3</v>
      </c>
      <c r="C1940" s="6">
        <f t="shared" si="121"/>
        <v>8</v>
      </c>
      <c r="D1940" s="1">
        <v>221.42349999999999</v>
      </c>
      <c r="E1940" s="1">
        <v>221.87909999999999</v>
      </c>
      <c r="F1940" s="1">
        <v>220.51230000000001</v>
      </c>
      <c r="G1940" s="1">
        <v>220.96789999999999</v>
      </c>
      <c r="H1940" s="3">
        <v>14579</v>
      </c>
      <c r="I1940" s="4">
        <f t="shared" si="122"/>
        <v>-0.6166911828069076</v>
      </c>
      <c r="J1940" s="10">
        <f t="shared" si="123"/>
        <v>0.61791632881369341</v>
      </c>
    </row>
    <row r="1941" spans="1:10" x14ac:dyDescent="0.3">
      <c r="A1941" s="2" t="s">
        <v>525</v>
      </c>
      <c r="B1941" s="6">
        <f t="shared" si="120"/>
        <v>4</v>
      </c>
      <c r="C1941" s="6">
        <f t="shared" si="121"/>
        <v>9</v>
      </c>
      <c r="D1941" s="1">
        <v>219.1455</v>
      </c>
      <c r="E1941" s="1">
        <v>221.42349999999999</v>
      </c>
      <c r="F1941" s="1">
        <v>218.68989999999999</v>
      </c>
      <c r="G1941" s="1">
        <v>219.6011</v>
      </c>
      <c r="H1941" s="3">
        <v>21366</v>
      </c>
      <c r="I1941" s="4">
        <f t="shared" si="122"/>
        <v>-0.62047233690377857</v>
      </c>
      <c r="J1941" s="10">
        <f t="shared" si="123"/>
        <v>1.2422412738041746</v>
      </c>
    </row>
    <row r="1942" spans="1:10" x14ac:dyDescent="0.3">
      <c r="A1942" s="2" t="s">
        <v>524</v>
      </c>
      <c r="B1942" s="6">
        <f t="shared" si="120"/>
        <v>5</v>
      </c>
      <c r="C1942" s="6">
        <f t="shared" si="121"/>
        <v>10</v>
      </c>
      <c r="D1942" s="1">
        <v>218.68989999999999</v>
      </c>
      <c r="E1942" s="1">
        <v>220.51230000000001</v>
      </c>
      <c r="F1942" s="1">
        <v>218.23429999999999</v>
      </c>
      <c r="G1942" s="1">
        <v>219.1455</v>
      </c>
      <c r="H1942" s="3">
        <v>15061</v>
      </c>
      <c r="I1942" s="4">
        <f t="shared" si="122"/>
        <v>-0.20768259572065259</v>
      </c>
      <c r="J1942" s="10">
        <f t="shared" si="123"/>
        <v>1.0384219365225811</v>
      </c>
    </row>
    <row r="1943" spans="1:10" x14ac:dyDescent="0.3">
      <c r="A1943" s="2" t="s">
        <v>523</v>
      </c>
      <c r="B1943" s="6">
        <f t="shared" si="120"/>
        <v>1</v>
      </c>
      <c r="C1943" s="6">
        <f t="shared" si="121"/>
        <v>13</v>
      </c>
      <c r="D1943" s="1">
        <v>218.68989999999999</v>
      </c>
      <c r="E1943" s="1">
        <v>220.05670000000001</v>
      </c>
      <c r="F1943" s="1">
        <v>218.23429999999999</v>
      </c>
      <c r="G1943" s="1">
        <v>218.23429999999999</v>
      </c>
      <c r="H1943" s="3">
        <v>12087</v>
      </c>
      <c r="I1943" s="4">
        <f t="shared" si="122"/>
        <v>-0.41666364942668338</v>
      </c>
      <c r="J1943" s="10">
        <f t="shared" si="123"/>
        <v>0.83159841402956758</v>
      </c>
    </row>
    <row r="1944" spans="1:10" x14ac:dyDescent="0.3">
      <c r="A1944" s="2" t="s">
        <v>522</v>
      </c>
      <c r="B1944" s="6">
        <f t="shared" si="120"/>
        <v>2</v>
      </c>
      <c r="C1944" s="6">
        <f t="shared" si="121"/>
        <v>14</v>
      </c>
      <c r="D1944" s="1">
        <v>219.6011</v>
      </c>
      <c r="E1944" s="1">
        <v>219.6011</v>
      </c>
      <c r="F1944" s="1">
        <v>217.77869999999999</v>
      </c>
      <c r="G1944" s="1">
        <v>218.68989999999999</v>
      </c>
      <c r="H1944" s="3">
        <v>17229</v>
      </c>
      <c r="I1944" s="4">
        <f t="shared" si="122"/>
        <v>0.20854883530229901</v>
      </c>
      <c r="J1944" s="10">
        <f t="shared" si="123"/>
        <v>0.83333091570434725</v>
      </c>
    </row>
    <row r="1945" spans="1:10" x14ac:dyDescent="0.3">
      <c r="A1945" s="2" t="s">
        <v>521</v>
      </c>
      <c r="B1945" s="6">
        <f t="shared" si="120"/>
        <v>3</v>
      </c>
      <c r="C1945" s="6">
        <f t="shared" si="121"/>
        <v>15</v>
      </c>
      <c r="D1945" s="1">
        <v>217.77869999999999</v>
      </c>
      <c r="E1945" s="1">
        <v>218.23429999999999</v>
      </c>
      <c r="F1945" s="1">
        <v>215.04509999999999</v>
      </c>
      <c r="G1945" s="1">
        <v>216.4119</v>
      </c>
      <c r="H1945" s="3">
        <v>29720</v>
      </c>
      <c r="I1945" s="4">
        <f t="shared" si="122"/>
        <v>-1.047120841360188</v>
      </c>
      <c r="J1945" s="10">
        <f t="shared" si="123"/>
        <v>1.4721482707415201</v>
      </c>
    </row>
    <row r="1946" spans="1:10" x14ac:dyDescent="0.3">
      <c r="A1946" s="2" t="s">
        <v>520</v>
      </c>
      <c r="B1946" s="6">
        <f t="shared" si="120"/>
        <v>4</v>
      </c>
      <c r="C1946" s="6">
        <f t="shared" si="121"/>
        <v>16</v>
      </c>
      <c r="D1946" s="1">
        <v>216.86750000000001</v>
      </c>
      <c r="E1946" s="1">
        <v>218.68989999999999</v>
      </c>
      <c r="F1946" s="1">
        <v>216.4119</v>
      </c>
      <c r="G1946" s="1">
        <v>216.86750000000001</v>
      </c>
      <c r="H1946" s="3">
        <v>17274</v>
      </c>
      <c r="I1946" s="4">
        <f t="shared" si="122"/>
        <v>0.21030317523370992</v>
      </c>
      <c r="J1946" s="10">
        <f t="shared" si="123"/>
        <v>1.0471208413601771</v>
      </c>
    </row>
    <row r="1947" spans="1:10" x14ac:dyDescent="0.3">
      <c r="A1947" s="2" t="s">
        <v>519</v>
      </c>
      <c r="B1947" s="6">
        <f t="shared" si="120"/>
        <v>5</v>
      </c>
      <c r="C1947" s="6">
        <f t="shared" si="121"/>
        <v>17</v>
      </c>
      <c r="D1947" s="1">
        <v>219.1455</v>
      </c>
      <c r="E1947" s="1">
        <v>220.96789999999999</v>
      </c>
      <c r="F1947" s="1">
        <v>219.1455</v>
      </c>
      <c r="G1947" s="1">
        <v>220.05670000000001</v>
      </c>
      <c r="H1947" s="3">
        <v>18741</v>
      </c>
      <c r="I1947" s="4">
        <f t="shared" si="122"/>
        <v>1.459867244853756</v>
      </c>
      <c r="J1947" s="10">
        <f t="shared" si="123"/>
        <v>0.8281549326244374</v>
      </c>
    </row>
    <row r="1948" spans="1:10" x14ac:dyDescent="0.3">
      <c r="A1948" s="2" t="s">
        <v>518</v>
      </c>
      <c r="B1948" s="6">
        <f t="shared" si="120"/>
        <v>1</v>
      </c>
      <c r="C1948" s="6">
        <f t="shared" si="121"/>
        <v>20</v>
      </c>
      <c r="D1948" s="1">
        <v>219.6011</v>
      </c>
      <c r="E1948" s="1">
        <v>220.05670000000001</v>
      </c>
      <c r="F1948" s="1">
        <v>216.86750000000001</v>
      </c>
      <c r="G1948" s="1">
        <v>217.32310000000001</v>
      </c>
      <c r="H1948" s="3">
        <v>19811</v>
      </c>
      <c r="I1948" s="4">
        <f t="shared" si="122"/>
        <v>-1.2500054158723122</v>
      </c>
      <c r="J1948" s="10">
        <f t="shared" si="123"/>
        <v>1.459867244853756</v>
      </c>
    </row>
    <row r="1949" spans="1:10" x14ac:dyDescent="0.3">
      <c r="A1949" s="2" t="s">
        <v>517</v>
      </c>
      <c r="B1949" s="6">
        <f t="shared" si="120"/>
        <v>2</v>
      </c>
      <c r="C1949" s="6">
        <f t="shared" si="121"/>
        <v>21</v>
      </c>
      <c r="D1949" s="1">
        <v>218.68989999999999</v>
      </c>
      <c r="E1949" s="1">
        <v>221.42349999999999</v>
      </c>
      <c r="F1949" s="1">
        <v>218.23429999999999</v>
      </c>
      <c r="G1949" s="1">
        <v>221.42349999999999</v>
      </c>
      <c r="H1949" s="3">
        <v>22878</v>
      </c>
      <c r="I1949" s="4">
        <f t="shared" si="122"/>
        <v>1.8691971109492194</v>
      </c>
      <c r="J1949" s="10">
        <f t="shared" si="123"/>
        <v>1.4507901091064872</v>
      </c>
    </row>
    <row r="1950" spans="1:10" x14ac:dyDescent="0.3">
      <c r="A1950" s="2" t="s">
        <v>516</v>
      </c>
      <c r="B1950" s="6">
        <f t="shared" si="120"/>
        <v>3</v>
      </c>
      <c r="C1950" s="6">
        <f t="shared" si="121"/>
        <v>22</v>
      </c>
      <c r="D1950" s="1">
        <v>222.79040000000001</v>
      </c>
      <c r="E1950" s="1">
        <v>222.79040000000001</v>
      </c>
      <c r="F1950" s="1">
        <v>220.51230000000001</v>
      </c>
      <c r="G1950" s="1">
        <v>220.51230000000001</v>
      </c>
      <c r="H1950" s="3">
        <v>27251</v>
      </c>
      <c r="I1950" s="4">
        <f t="shared" si="122"/>
        <v>-0.41236817258390823</v>
      </c>
      <c r="J1950" s="10">
        <f t="shared" si="123"/>
        <v>1.0277943509490419</v>
      </c>
    </row>
    <row r="1951" spans="1:10" x14ac:dyDescent="0.3">
      <c r="A1951" s="2" t="s">
        <v>515</v>
      </c>
      <c r="B1951" s="6">
        <f t="shared" si="120"/>
        <v>4</v>
      </c>
      <c r="C1951" s="6">
        <f t="shared" si="121"/>
        <v>23</v>
      </c>
      <c r="D1951" s="1">
        <v>220.51230000000001</v>
      </c>
      <c r="E1951" s="1">
        <v>221.87909999999999</v>
      </c>
      <c r="F1951" s="1">
        <v>220.05670000000001</v>
      </c>
      <c r="G1951" s="1">
        <v>220.96789999999999</v>
      </c>
      <c r="H1951" s="3">
        <v>9562</v>
      </c>
      <c r="I1951" s="4">
        <f t="shared" si="122"/>
        <v>0.20639664552853276</v>
      </c>
      <c r="J1951" s="10">
        <f t="shared" si="123"/>
        <v>0.82473985130668148</v>
      </c>
    </row>
    <row r="1952" spans="1:10" x14ac:dyDescent="0.3">
      <c r="A1952" s="2" t="s">
        <v>514</v>
      </c>
      <c r="B1952" s="6">
        <f t="shared" si="120"/>
        <v>5</v>
      </c>
      <c r="C1952" s="6">
        <f t="shared" si="121"/>
        <v>24</v>
      </c>
      <c r="D1952" s="1">
        <v>220.51230000000001</v>
      </c>
      <c r="E1952" s="1">
        <v>222.79040000000001</v>
      </c>
      <c r="F1952" s="1">
        <v>220.05670000000001</v>
      </c>
      <c r="G1952" s="1">
        <v>222.3348</v>
      </c>
      <c r="H1952" s="3">
        <v>11404</v>
      </c>
      <c r="I1952" s="4">
        <f t="shared" si="122"/>
        <v>0.61669118280691793</v>
      </c>
      <c r="J1952" s="10">
        <f t="shared" si="123"/>
        <v>1.234617873442045</v>
      </c>
    </row>
    <row r="1953" spans="1:10" x14ac:dyDescent="0.3">
      <c r="A1953" s="2" t="s">
        <v>513</v>
      </c>
      <c r="B1953" s="6">
        <f t="shared" si="120"/>
        <v>1</v>
      </c>
      <c r="C1953" s="6">
        <f t="shared" si="121"/>
        <v>27</v>
      </c>
      <c r="D1953" s="1">
        <v>218.68989999999999</v>
      </c>
      <c r="E1953" s="1">
        <v>218.68989999999999</v>
      </c>
      <c r="F1953" s="1">
        <v>215.9563</v>
      </c>
      <c r="G1953" s="1">
        <v>215.9563</v>
      </c>
      <c r="H1953" s="3">
        <v>32247</v>
      </c>
      <c r="I1953" s="4">
        <f t="shared" si="122"/>
        <v>-2.9108281526457795</v>
      </c>
      <c r="J1953" s="10">
        <f t="shared" si="123"/>
        <v>1.2578672230900483</v>
      </c>
    </row>
    <row r="1954" spans="1:10" x14ac:dyDescent="0.3">
      <c r="A1954" s="2" t="s">
        <v>512</v>
      </c>
      <c r="B1954" s="6">
        <f t="shared" si="120"/>
        <v>2</v>
      </c>
      <c r="C1954" s="6">
        <f t="shared" si="121"/>
        <v>28</v>
      </c>
      <c r="D1954" s="1">
        <v>213.67830000000001</v>
      </c>
      <c r="E1954" s="1">
        <v>214.13390000000001</v>
      </c>
      <c r="F1954" s="1">
        <v>212.3115</v>
      </c>
      <c r="G1954" s="1">
        <v>213.2227</v>
      </c>
      <c r="H1954" s="3">
        <v>47834</v>
      </c>
      <c r="I1954" s="4">
        <f t="shared" si="122"/>
        <v>-1.2738912981586397</v>
      </c>
      <c r="J1954" s="10">
        <f t="shared" si="123"/>
        <v>0.85469844157758101</v>
      </c>
    </row>
    <row r="1955" spans="1:10" x14ac:dyDescent="0.3">
      <c r="A1955" s="2" t="s">
        <v>511</v>
      </c>
      <c r="B1955" s="6">
        <f t="shared" si="120"/>
        <v>3</v>
      </c>
      <c r="C1955" s="6">
        <f t="shared" si="121"/>
        <v>29</v>
      </c>
      <c r="D1955" s="1">
        <v>214.13390000000001</v>
      </c>
      <c r="E1955" s="1">
        <v>215.04509999999999</v>
      </c>
      <c r="F1955" s="1">
        <v>213.67830000000001</v>
      </c>
      <c r="G1955" s="1">
        <v>213.67830000000001</v>
      </c>
      <c r="H1955" s="3">
        <v>26535</v>
      </c>
      <c r="I1955" s="4">
        <f t="shared" si="122"/>
        <v>0.21344535289072683</v>
      </c>
      <c r="J1955" s="10">
        <f t="shared" si="123"/>
        <v>0.63761606231414292</v>
      </c>
    </row>
    <row r="1956" spans="1:10" x14ac:dyDescent="0.3">
      <c r="A1956" s="2" t="s">
        <v>510</v>
      </c>
      <c r="B1956" s="6">
        <f t="shared" si="120"/>
        <v>4</v>
      </c>
      <c r="C1956" s="6">
        <f t="shared" si="121"/>
        <v>30</v>
      </c>
      <c r="D1956" s="1">
        <v>206.3886</v>
      </c>
      <c r="E1956" s="1">
        <v>210.0334</v>
      </c>
      <c r="F1956" s="1">
        <v>205.93299999999999</v>
      </c>
      <c r="G1956" s="1">
        <v>205.93299999999999</v>
      </c>
      <c r="H1956" s="3">
        <v>112262</v>
      </c>
      <c r="I1956" s="4">
        <f t="shared" si="122"/>
        <v>-3.6920739780017842</v>
      </c>
      <c r="J1956" s="10">
        <f t="shared" si="123"/>
        <v>1.9715692521534287</v>
      </c>
    </row>
    <row r="1957" spans="1:10" x14ac:dyDescent="0.3">
      <c r="A1957" s="2" t="s">
        <v>509</v>
      </c>
      <c r="B1957" s="6">
        <f t="shared" si="120"/>
        <v>5</v>
      </c>
      <c r="C1957" s="6">
        <f t="shared" si="121"/>
        <v>1</v>
      </c>
      <c r="D1957" s="1">
        <v>208.21100000000001</v>
      </c>
      <c r="E1957" s="1">
        <v>212.7671</v>
      </c>
      <c r="F1957" s="1">
        <v>207.2998</v>
      </c>
      <c r="G1957" s="1">
        <v>210.489</v>
      </c>
      <c r="H1957" s="3">
        <v>38356</v>
      </c>
      <c r="I1957" s="4">
        <f t="shared" si="122"/>
        <v>2.1882522056699214</v>
      </c>
      <c r="J1957" s="10">
        <f t="shared" si="123"/>
        <v>2.6032085595772503</v>
      </c>
    </row>
    <row r="1958" spans="1:10" x14ac:dyDescent="0.3">
      <c r="A1958" s="2" t="s">
        <v>508</v>
      </c>
      <c r="B1958" s="6">
        <f t="shared" si="120"/>
        <v>1</v>
      </c>
      <c r="C1958" s="6">
        <f t="shared" si="121"/>
        <v>4</v>
      </c>
      <c r="D1958" s="1">
        <v>211.85589999999999</v>
      </c>
      <c r="E1958" s="1">
        <v>213.67830000000001</v>
      </c>
      <c r="F1958" s="1">
        <v>210.489</v>
      </c>
      <c r="G1958" s="1">
        <v>213.2227</v>
      </c>
      <c r="H1958" s="3">
        <v>22939</v>
      </c>
      <c r="I1958" s="4">
        <f t="shared" si="122"/>
        <v>1.2903764194411405</v>
      </c>
      <c r="J1958" s="10">
        <f t="shared" si="123"/>
        <v>1.5038217723318719</v>
      </c>
    </row>
    <row r="1959" spans="1:10" x14ac:dyDescent="0.3">
      <c r="A1959" s="2" t="s">
        <v>507</v>
      </c>
      <c r="B1959" s="6">
        <f t="shared" si="120"/>
        <v>2</v>
      </c>
      <c r="C1959" s="6">
        <f t="shared" si="121"/>
        <v>5</v>
      </c>
      <c r="D1959" s="1">
        <v>210.489</v>
      </c>
      <c r="E1959" s="1">
        <v>210.489</v>
      </c>
      <c r="F1959" s="1">
        <v>208.21100000000001</v>
      </c>
      <c r="G1959" s="1">
        <v>209.12219999999999</v>
      </c>
      <c r="H1959" s="3">
        <v>30189</v>
      </c>
      <c r="I1959" s="4">
        <f t="shared" si="122"/>
        <v>-1.941838932334685</v>
      </c>
      <c r="J1959" s="10">
        <f t="shared" si="123"/>
        <v>1.0881406626097012</v>
      </c>
    </row>
    <row r="1960" spans="1:10" x14ac:dyDescent="0.3">
      <c r="A1960" s="2" t="s">
        <v>506</v>
      </c>
      <c r="B1960" s="6">
        <f t="shared" si="120"/>
        <v>3</v>
      </c>
      <c r="C1960" s="6">
        <f t="shared" si="121"/>
        <v>6</v>
      </c>
      <c r="D1960" s="1">
        <v>207.75540000000001</v>
      </c>
      <c r="E1960" s="1">
        <v>209.12219999999999</v>
      </c>
      <c r="F1960" s="1">
        <v>206.3886</v>
      </c>
      <c r="G1960" s="1">
        <v>206.8442</v>
      </c>
      <c r="H1960" s="3">
        <v>34031</v>
      </c>
      <c r="I1960" s="4">
        <f t="shared" si="122"/>
        <v>-1.09529172239645</v>
      </c>
      <c r="J1960" s="10">
        <f t="shared" si="123"/>
        <v>1.3157970572119879</v>
      </c>
    </row>
    <row r="1961" spans="1:10" x14ac:dyDescent="0.3">
      <c r="A1961" s="2" t="s">
        <v>505</v>
      </c>
      <c r="B1961" s="6">
        <f t="shared" si="120"/>
        <v>4</v>
      </c>
      <c r="C1961" s="6">
        <f t="shared" si="121"/>
        <v>7</v>
      </c>
      <c r="D1961" s="1">
        <v>206.3886</v>
      </c>
      <c r="E1961" s="1">
        <v>206.3886</v>
      </c>
      <c r="F1961" s="1">
        <v>202.74379999999999</v>
      </c>
      <c r="G1961" s="1">
        <v>206.3886</v>
      </c>
      <c r="H1961" s="3">
        <v>41619</v>
      </c>
      <c r="I1961" s="4">
        <f t="shared" si="122"/>
        <v>-0.22050533481553966</v>
      </c>
      <c r="J1961" s="10">
        <f t="shared" si="123"/>
        <v>1.7817686527378096</v>
      </c>
    </row>
    <row r="1962" spans="1:10" x14ac:dyDescent="0.3">
      <c r="A1962" s="2" t="s">
        <v>504</v>
      </c>
      <c r="B1962" s="6">
        <f t="shared" si="120"/>
        <v>5</v>
      </c>
      <c r="C1962" s="6">
        <f t="shared" si="121"/>
        <v>8</v>
      </c>
      <c r="D1962" s="1">
        <v>210.489</v>
      </c>
      <c r="E1962" s="1">
        <v>210.489</v>
      </c>
      <c r="F1962" s="1">
        <v>204.56620000000001</v>
      </c>
      <c r="G1962" s="1">
        <v>206.8442</v>
      </c>
      <c r="H1962" s="3">
        <v>38183</v>
      </c>
      <c r="I1962" s="4">
        <f t="shared" si="122"/>
        <v>0.22050533481554457</v>
      </c>
      <c r="J1962" s="10">
        <f t="shared" si="123"/>
        <v>2.8541755745517721</v>
      </c>
    </row>
    <row r="1963" spans="1:10" x14ac:dyDescent="0.3">
      <c r="A1963" s="2" t="s">
        <v>503</v>
      </c>
      <c r="B1963" s="6">
        <f t="shared" si="120"/>
        <v>1</v>
      </c>
      <c r="C1963" s="6">
        <f t="shared" si="121"/>
        <v>11</v>
      </c>
      <c r="D1963" s="1">
        <v>208.21100000000001</v>
      </c>
      <c r="E1963" s="1">
        <v>208.66659999999999</v>
      </c>
      <c r="F1963" s="1">
        <v>206.8442</v>
      </c>
      <c r="G1963" s="1">
        <v>207.2998</v>
      </c>
      <c r="H1963" s="3">
        <v>20649</v>
      </c>
      <c r="I1963" s="4">
        <f t="shared" si="122"/>
        <v>0.22002017838837548</v>
      </c>
      <c r="J1963" s="10">
        <f t="shared" si="123"/>
        <v>0.87719100710701992</v>
      </c>
    </row>
    <row r="1964" spans="1:10" x14ac:dyDescent="0.3">
      <c r="A1964" s="2" t="s">
        <v>502</v>
      </c>
      <c r="B1964" s="6">
        <f t="shared" si="120"/>
        <v>2</v>
      </c>
      <c r="C1964" s="6">
        <f t="shared" si="121"/>
        <v>12</v>
      </c>
      <c r="D1964" s="1">
        <v>209.12219999999999</v>
      </c>
      <c r="E1964" s="1">
        <v>209.12219999999999</v>
      </c>
      <c r="F1964" s="1">
        <v>205.02180000000001</v>
      </c>
      <c r="G1964" s="1">
        <v>207.2998</v>
      </c>
      <c r="H1964" s="3">
        <v>28188</v>
      </c>
      <c r="I1964" s="4">
        <f t="shared" si="122"/>
        <v>0</v>
      </c>
      <c r="J1964" s="10">
        <f t="shared" si="123"/>
        <v>1.9802455148043665</v>
      </c>
    </row>
    <row r="1965" spans="1:10" x14ac:dyDescent="0.3">
      <c r="A1965" s="2" t="s">
        <v>501</v>
      </c>
      <c r="B1965" s="6">
        <f t="shared" si="120"/>
        <v>3</v>
      </c>
      <c r="C1965" s="6">
        <f t="shared" si="121"/>
        <v>13</v>
      </c>
      <c r="D1965" s="1">
        <v>207.2998</v>
      </c>
      <c r="E1965" s="1">
        <v>207.75540000000001</v>
      </c>
      <c r="F1965" s="1">
        <v>206.3886</v>
      </c>
      <c r="G1965" s="1">
        <v>206.8442</v>
      </c>
      <c r="H1965" s="3">
        <v>19619</v>
      </c>
      <c r="I1965" s="4">
        <f t="shared" si="122"/>
        <v>-0.22002017838836488</v>
      </c>
      <c r="J1965" s="10">
        <f t="shared" si="123"/>
        <v>0.66006266536404323</v>
      </c>
    </row>
    <row r="1966" spans="1:10" x14ac:dyDescent="0.3">
      <c r="A1966" s="2" t="s">
        <v>500</v>
      </c>
      <c r="B1966" s="6">
        <f t="shared" si="120"/>
        <v>4</v>
      </c>
      <c r="C1966" s="6">
        <f t="shared" si="121"/>
        <v>14</v>
      </c>
      <c r="D1966" s="1">
        <v>207.75540000000001</v>
      </c>
      <c r="E1966" s="1">
        <v>210.0334</v>
      </c>
      <c r="F1966" s="1">
        <v>207.2998</v>
      </c>
      <c r="G1966" s="1">
        <v>210.0334</v>
      </c>
      <c r="H1966" s="3">
        <v>17263</v>
      </c>
      <c r="I1966" s="4">
        <f t="shared" si="122"/>
        <v>1.5300712817735178</v>
      </c>
      <c r="J1966" s="10">
        <f t="shared" si="123"/>
        <v>1.3100511033851454</v>
      </c>
    </row>
    <row r="1967" spans="1:10" x14ac:dyDescent="0.3">
      <c r="A1967" s="2" t="s">
        <v>499</v>
      </c>
      <c r="B1967" s="6">
        <f t="shared" si="120"/>
        <v>5</v>
      </c>
      <c r="C1967" s="6">
        <f t="shared" si="121"/>
        <v>15</v>
      </c>
      <c r="D1967" s="1">
        <v>208.21100000000001</v>
      </c>
      <c r="E1967" s="1">
        <v>209.5778</v>
      </c>
      <c r="F1967" s="1">
        <v>206.3886</v>
      </c>
      <c r="G1967" s="1">
        <v>209.5778</v>
      </c>
      <c r="H1967" s="3">
        <v>42725</v>
      </c>
      <c r="I1967" s="4">
        <f t="shared" si="122"/>
        <v>-0.21715348829308279</v>
      </c>
      <c r="J1967" s="10">
        <f t="shared" si="123"/>
        <v>1.5334231282959623</v>
      </c>
    </row>
    <row r="1968" spans="1:10" x14ac:dyDescent="0.3">
      <c r="A1968" s="2" t="s">
        <v>498</v>
      </c>
      <c r="B1968" s="6">
        <f t="shared" si="120"/>
        <v>1</v>
      </c>
      <c r="C1968" s="6">
        <f t="shared" si="121"/>
        <v>18</v>
      </c>
      <c r="D1968" s="1">
        <v>206.8442</v>
      </c>
      <c r="E1968" s="1">
        <v>207.75540000000001</v>
      </c>
      <c r="F1968" s="1">
        <v>206.3886</v>
      </c>
      <c r="G1968" s="1">
        <v>206.8442</v>
      </c>
      <c r="H1968" s="3">
        <v>15702</v>
      </c>
      <c r="I1968" s="4">
        <f t="shared" si="122"/>
        <v>-1.3129177934804277</v>
      </c>
      <c r="J1968" s="10">
        <f t="shared" si="123"/>
        <v>0.66006266536404323</v>
      </c>
    </row>
    <row r="1969" spans="1:10" x14ac:dyDescent="0.3">
      <c r="A1969" s="2" t="s">
        <v>497</v>
      </c>
      <c r="B1969" s="6">
        <f t="shared" si="120"/>
        <v>2</v>
      </c>
      <c r="C1969" s="6">
        <f t="shared" si="121"/>
        <v>19</v>
      </c>
      <c r="D1969" s="1">
        <v>206.3886</v>
      </c>
      <c r="E1969" s="1">
        <v>208.21100000000001</v>
      </c>
      <c r="F1969" s="1">
        <v>204.11060000000001</v>
      </c>
      <c r="G1969" s="1">
        <v>205.02180000000001</v>
      </c>
      <c r="H1969" s="3">
        <v>25899</v>
      </c>
      <c r="I1969" s="4">
        <f t="shared" si="122"/>
        <v>-0.88495379240792915</v>
      </c>
      <c r="J1969" s="10">
        <f t="shared" si="123"/>
        <v>1.9889984805825018</v>
      </c>
    </row>
    <row r="1970" spans="1:10" x14ac:dyDescent="0.3">
      <c r="A1970" s="2" t="s">
        <v>496</v>
      </c>
      <c r="B1970" s="6">
        <f t="shared" si="120"/>
        <v>3</v>
      </c>
      <c r="C1970" s="6">
        <f t="shared" si="121"/>
        <v>20</v>
      </c>
      <c r="D1970" s="1">
        <v>205.02180000000001</v>
      </c>
      <c r="E1970" s="1">
        <v>205.47739999999999</v>
      </c>
      <c r="F1970" s="1">
        <v>203.655</v>
      </c>
      <c r="G1970" s="1">
        <v>204.56620000000001</v>
      </c>
      <c r="H1970" s="3">
        <v>34514</v>
      </c>
      <c r="I1970" s="4">
        <f t="shared" si="122"/>
        <v>-0.22246754685385614</v>
      </c>
      <c r="J1970" s="10">
        <f t="shared" si="123"/>
        <v>0.89086664990678743</v>
      </c>
    </row>
    <row r="1971" spans="1:10" x14ac:dyDescent="0.3">
      <c r="A1971" s="2" t="s">
        <v>495</v>
      </c>
      <c r="B1971" s="6">
        <f t="shared" si="120"/>
        <v>4</v>
      </c>
      <c r="C1971" s="6">
        <f t="shared" si="121"/>
        <v>21</v>
      </c>
      <c r="D1971" s="1">
        <v>206.3886</v>
      </c>
      <c r="E1971" s="1">
        <v>206.8442</v>
      </c>
      <c r="F1971" s="1">
        <v>204.56620000000001</v>
      </c>
      <c r="G1971" s="1">
        <v>205.02180000000001</v>
      </c>
      <c r="H1971" s="3">
        <v>20826</v>
      </c>
      <c r="I1971" s="4">
        <f t="shared" si="122"/>
        <v>0.22246754685385953</v>
      </c>
      <c r="J1971" s="10">
        <f t="shared" si="123"/>
        <v>1.107421339261782</v>
      </c>
    </row>
    <row r="1972" spans="1:10" x14ac:dyDescent="0.3">
      <c r="A1972" s="2" t="s">
        <v>494</v>
      </c>
      <c r="B1972" s="6">
        <f t="shared" si="120"/>
        <v>5</v>
      </c>
      <c r="C1972" s="6">
        <f t="shared" si="121"/>
        <v>22</v>
      </c>
      <c r="D1972" s="1">
        <v>205.02180000000001</v>
      </c>
      <c r="E1972" s="1">
        <v>207.2998</v>
      </c>
      <c r="F1972" s="1">
        <v>204.11060000000001</v>
      </c>
      <c r="G1972" s="1">
        <v>207.2998</v>
      </c>
      <c r="H1972" s="3">
        <v>19106</v>
      </c>
      <c r="I1972" s="4">
        <f t="shared" si="122"/>
        <v>1.1049739707962878</v>
      </c>
      <c r="J1972" s="10">
        <f t="shared" si="123"/>
        <v>1.5504050862905738</v>
      </c>
    </row>
    <row r="1973" spans="1:10" x14ac:dyDescent="0.3">
      <c r="A1973" s="2" t="s">
        <v>493</v>
      </c>
      <c r="B1973" s="6">
        <f t="shared" si="120"/>
        <v>1</v>
      </c>
      <c r="C1973" s="6">
        <f t="shared" si="121"/>
        <v>25</v>
      </c>
      <c r="D1973" s="1">
        <v>207.75540000000001</v>
      </c>
      <c r="E1973" s="1">
        <v>209.12219999999999</v>
      </c>
      <c r="F1973" s="1">
        <v>206.3886</v>
      </c>
      <c r="G1973" s="1">
        <v>208.21100000000001</v>
      </c>
      <c r="H1973" s="3">
        <v>4579</v>
      </c>
      <c r="I1973" s="4">
        <f t="shared" si="122"/>
        <v>0.43859339429191618</v>
      </c>
      <c r="J1973" s="10">
        <f t="shared" si="123"/>
        <v>1.3157970572119879</v>
      </c>
    </row>
    <row r="1974" spans="1:10" x14ac:dyDescent="0.3">
      <c r="A1974" s="2" t="s">
        <v>492</v>
      </c>
      <c r="B1974" s="6">
        <f t="shared" si="120"/>
        <v>2</v>
      </c>
      <c r="C1974" s="6">
        <f t="shared" si="121"/>
        <v>26</v>
      </c>
      <c r="D1974" s="1">
        <v>208.66659999999999</v>
      </c>
      <c r="E1974" s="1">
        <v>208.66659999999999</v>
      </c>
      <c r="F1974" s="1">
        <v>205.02180000000001</v>
      </c>
      <c r="G1974" s="1">
        <v>205.93299999999999</v>
      </c>
      <c r="H1974" s="3">
        <v>13755</v>
      </c>
      <c r="I1974" s="4">
        <f t="shared" si="122"/>
        <v>-1.1001115430602233</v>
      </c>
      <c r="J1974" s="10">
        <f t="shared" si="123"/>
        <v>1.7621447995149642</v>
      </c>
    </row>
    <row r="1975" spans="1:10" x14ac:dyDescent="0.3">
      <c r="A1975" s="2" t="s">
        <v>491</v>
      </c>
      <c r="B1975" s="6">
        <f t="shared" si="120"/>
        <v>3</v>
      </c>
      <c r="C1975" s="6">
        <f t="shared" si="121"/>
        <v>27</v>
      </c>
      <c r="D1975" s="1">
        <v>205.02180000000001</v>
      </c>
      <c r="E1975" s="1">
        <v>205.93299999999999</v>
      </c>
      <c r="F1975" s="1">
        <v>205.02180000000001</v>
      </c>
      <c r="G1975" s="1">
        <v>205.02180000000001</v>
      </c>
      <c r="H1975" s="3">
        <v>12515</v>
      </c>
      <c r="I1975" s="4">
        <f t="shared" si="122"/>
        <v>-0.44345582202799955</v>
      </c>
      <c r="J1975" s="10">
        <f t="shared" si="123"/>
        <v>0.4434558220280137</v>
      </c>
    </row>
    <row r="1976" spans="1:10" x14ac:dyDescent="0.3">
      <c r="A1976" s="2" t="s">
        <v>490</v>
      </c>
      <c r="B1976" s="6">
        <f t="shared" si="120"/>
        <v>4</v>
      </c>
      <c r="C1976" s="6">
        <f t="shared" si="121"/>
        <v>28</v>
      </c>
      <c r="D1976" s="1">
        <v>206.3886</v>
      </c>
      <c r="E1976" s="1">
        <v>207.75540000000001</v>
      </c>
      <c r="F1976" s="1">
        <v>205.02180000000001</v>
      </c>
      <c r="G1976" s="1">
        <v>205.93299999999999</v>
      </c>
      <c r="H1976" s="3">
        <v>24370</v>
      </c>
      <c r="I1976" s="4">
        <f t="shared" si="122"/>
        <v>0.4434558220280137</v>
      </c>
      <c r="J1976" s="10">
        <f t="shared" si="123"/>
        <v>1.3245111229564266</v>
      </c>
    </row>
    <row r="1977" spans="1:10" x14ac:dyDescent="0.3">
      <c r="A1977" s="2" t="s">
        <v>489</v>
      </c>
      <c r="B1977" s="6">
        <f t="shared" si="120"/>
        <v>5</v>
      </c>
      <c r="C1977" s="6">
        <f t="shared" si="121"/>
        <v>29</v>
      </c>
      <c r="D1977" s="1">
        <v>207.2998</v>
      </c>
      <c r="E1977" s="1">
        <v>209.5778</v>
      </c>
      <c r="F1977" s="1">
        <v>206.3886</v>
      </c>
      <c r="G1977" s="1">
        <v>209.12219999999999</v>
      </c>
      <c r="H1977" s="3">
        <v>25610</v>
      </c>
      <c r="I1977" s="4">
        <f t="shared" si="122"/>
        <v>1.5367896927763591</v>
      </c>
      <c r="J1977" s="10">
        <f t="shared" si="123"/>
        <v>1.5334231282959623</v>
      </c>
    </row>
    <row r="1978" spans="1:10" x14ac:dyDescent="0.3">
      <c r="A1978" s="2" t="s">
        <v>488</v>
      </c>
      <c r="B1978" s="6">
        <f t="shared" si="120"/>
        <v>2</v>
      </c>
      <c r="C1978" s="6">
        <f t="shared" si="121"/>
        <v>2</v>
      </c>
      <c r="D1978" s="1">
        <v>210.94470000000001</v>
      </c>
      <c r="E1978" s="1">
        <v>211.85589999999999</v>
      </c>
      <c r="F1978" s="1">
        <v>210.489</v>
      </c>
      <c r="G1978" s="1">
        <v>211.85589999999999</v>
      </c>
      <c r="H1978" s="3">
        <v>18055</v>
      </c>
      <c r="I1978" s="4">
        <f t="shared" si="122"/>
        <v>1.2987556482545772</v>
      </c>
      <c r="J1978" s="10">
        <f t="shared" si="123"/>
        <v>0.64729313536104249</v>
      </c>
    </row>
    <row r="1979" spans="1:10" x14ac:dyDescent="0.3">
      <c r="A1979" s="2" t="s">
        <v>487</v>
      </c>
      <c r="B1979" s="6">
        <f t="shared" si="120"/>
        <v>3</v>
      </c>
      <c r="C1979" s="6">
        <f t="shared" si="121"/>
        <v>3</v>
      </c>
      <c r="D1979" s="1">
        <v>215.04509999999999</v>
      </c>
      <c r="E1979" s="1">
        <v>216.86750000000001</v>
      </c>
      <c r="F1979" s="1">
        <v>214.58949999999999</v>
      </c>
      <c r="G1979" s="1">
        <v>215.9563</v>
      </c>
      <c r="H1979" s="3">
        <v>31706</v>
      </c>
      <c r="I1979" s="4">
        <f t="shared" si="122"/>
        <v>1.9169745822387494</v>
      </c>
      <c r="J1979" s="10">
        <f t="shared" si="123"/>
        <v>1.0559667209593728</v>
      </c>
    </row>
    <row r="1980" spans="1:10" x14ac:dyDescent="0.3">
      <c r="A1980" s="2" t="s">
        <v>486</v>
      </c>
      <c r="B1980" s="6">
        <f t="shared" si="120"/>
        <v>4</v>
      </c>
      <c r="C1980" s="6">
        <f t="shared" si="121"/>
        <v>4</v>
      </c>
      <c r="D1980" s="1">
        <v>218.68989999999999</v>
      </c>
      <c r="E1980" s="1">
        <v>218.68989999999999</v>
      </c>
      <c r="F1980" s="1">
        <v>215.50069999999999</v>
      </c>
      <c r="G1980" s="1">
        <v>218.23429999999999</v>
      </c>
      <c r="H1980" s="3">
        <v>29179</v>
      </c>
      <c r="I1980" s="4">
        <f t="shared" si="122"/>
        <v>1.0493183877877457</v>
      </c>
      <c r="J1980" s="10">
        <f t="shared" si="123"/>
        <v>1.4690586833460217</v>
      </c>
    </row>
    <row r="1981" spans="1:10" x14ac:dyDescent="0.3">
      <c r="A1981" s="2" t="s">
        <v>485</v>
      </c>
      <c r="B1981" s="6">
        <f t="shared" si="120"/>
        <v>5</v>
      </c>
      <c r="C1981" s="6">
        <f t="shared" si="121"/>
        <v>5</v>
      </c>
      <c r="D1981" s="1">
        <v>218.68989999999999</v>
      </c>
      <c r="E1981" s="1">
        <v>218.68989999999999</v>
      </c>
      <c r="F1981" s="1">
        <v>216.86750000000001</v>
      </c>
      <c r="G1981" s="1">
        <v>218.68989999999999</v>
      </c>
      <c r="H1981" s="3">
        <v>23721</v>
      </c>
      <c r="I1981" s="4">
        <f t="shared" si="122"/>
        <v>0.20854883530229901</v>
      </c>
      <c r="J1981" s="10">
        <f t="shared" si="123"/>
        <v>0.83681766612646935</v>
      </c>
    </row>
    <row r="1982" spans="1:10" x14ac:dyDescent="0.3">
      <c r="A1982" s="2" t="s">
        <v>484</v>
      </c>
      <c r="B1982" s="6">
        <f t="shared" si="120"/>
        <v>1</v>
      </c>
      <c r="C1982" s="6">
        <f t="shared" si="121"/>
        <v>8</v>
      </c>
      <c r="D1982" s="1">
        <v>220.51230000000001</v>
      </c>
      <c r="E1982" s="1">
        <v>220.96789999999999</v>
      </c>
      <c r="F1982" s="1">
        <v>219.1455</v>
      </c>
      <c r="G1982" s="1">
        <v>220.51230000000001</v>
      </c>
      <c r="H1982" s="3">
        <v>21846</v>
      </c>
      <c r="I1982" s="4">
        <f t="shared" si="122"/>
        <v>0.82987310122025826</v>
      </c>
      <c r="J1982" s="10">
        <f t="shared" si="123"/>
        <v>0.8281549326244374</v>
      </c>
    </row>
    <row r="1983" spans="1:10" x14ac:dyDescent="0.3">
      <c r="A1983" s="2" t="s">
        <v>483</v>
      </c>
      <c r="B1983" s="6">
        <f t="shared" si="120"/>
        <v>2</v>
      </c>
      <c r="C1983" s="6">
        <f t="shared" si="121"/>
        <v>9</v>
      </c>
      <c r="D1983" s="1">
        <v>220.51230000000001</v>
      </c>
      <c r="E1983" s="1">
        <v>220.51230000000001</v>
      </c>
      <c r="F1983" s="1">
        <v>218.23429999999999</v>
      </c>
      <c r="G1983" s="1">
        <v>220.51230000000001</v>
      </c>
      <c r="H1983" s="3">
        <v>19043</v>
      </c>
      <c r="I1983" s="4">
        <f t="shared" si="122"/>
        <v>0</v>
      </c>
      <c r="J1983" s="10">
        <f t="shared" si="123"/>
        <v>1.0384219365225811</v>
      </c>
    </row>
    <row r="1984" spans="1:10" x14ac:dyDescent="0.3">
      <c r="A1984" s="2" t="s">
        <v>482</v>
      </c>
      <c r="B1984" s="6">
        <f t="shared" si="120"/>
        <v>3</v>
      </c>
      <c r="C1984" s="6">
        <f t="shared" si="121"/>
        <v>10</v>
      </c>
      <c r="D1984" s="1">
        <v>220.05670000000001</v>
      </c>
      <c r="E1984" s="1">
        <v>220.51230000000001</v>
      </c>
      <c r="F1984" s="1">
        <v>215.04509999999999</v>
      </c>
      <c r="G1984" s="1">
        <v>215.50069999999999</v>
      </c>
      <c r="H1984" s="3">
        <v>25716</v>
      </c>
      <c r="I1984" s="4">
        <f t="shared" si="122"/>
        <v>-2.2989317845662893</v>
      </c>
      <c r="J1984" s="10">
        <f t="shared" si="123"/>
        <v>2.5105702072640805</v>
      </c>
    </row>
    <row r="1985" spans="1:10" x14ac:dyDescent="0.3">
      <c r="A1985" s="2" t="s">
        <v>481</v>
      </c>
      <c r="B1985" s="6">
        <f t="shared" si="120"/>
        <v>4</v>
      </c>
      <c r="C1985" s="6">
        <f t="shared" si="121"/>
        <v>11</v>
      </c>
      <c r="D1985" s="1">
        <v>214.13390000000001</v>
      </c>
      <c r="E1985" s="1">
        <v>215.04509999999999</v>
      </c>
      <c r="F1985" s="1">
        <v>211.85589999999999</v>
      </c>
      <c r="G1985" s="1">
        <v>214.13390000000001</v>
      </c>
      <c r="H1985" s="3">
        <v>32070</v>
      </c>
      <c r="I1985" s="4">
        <f t="shared" si="122"/>
        <v>-0.63626375111704181</v>
      </c>
      <c r="J1985" s="10">
        <f t="shared" si="123"/>
        <v>1.4941446992849883</v>
      </c>
    </row>
    <row r="1986" spans="1:10" x14ac:dyDescent="0.3">
      <c r="A1986" s="2" t="s">
        <v>480</v>
      </c>
      <c r="B1986" s="6">
        <f t="shared" si="120"/>
        <v>5</v>
      </c>
      <c r="C1986" s="6">
        <f t="shared" si="121"/>
        <v>12</v>
      </c>
      <c r="D1986" s="1">
        <v>213.67830000000001</v>
      </c>
      <c r="E1986" s="1">
        <v>216.86750000000001</v>
      </c>
      <c r="F1986" s="1">
        <v>212.7671</v>
      </c>
      <c r="G1986" s="1">
        <v>215.9563</v>
      </c>
      <c r="H1986" s="3">
        <v>23141</v>
      </c>
      <c r="I1986" s="4">
        <f t="shared" si="122"/>
        <v>0.84745521137300961</v>
      </c>
      <c r="J1986" s="10">
        <f t="shared" si="123"/>
        <v>1.908842771887729</v>
      </c>
    </row>
    <row r="1987" spans="1:10" x14ac:dyDescent="0.3">
      <c r="A1987" s="2" t="s">
        <v>479</v>
      </c>
      <c r="B1987" s="6">
        <f t="shared" ref="B1987:B2050" si="124">WEEKDAY(A1987,2)</f>
        <v>1</v>
      </c>
      <c r="C1987" s="6">
        <f t="shared" ref="C1987:C2050" si="125">DAY(A1987)</f>
        <v>15</v>
      </c>
      <c r="D1987" s="1">
        <v>218.68989999999999</v>
      </c>
      <c r="E1987" s="1">
        <v>218.68989999999999</v>
      </c>
      <c r="F1987" s="1">
        <v>216.86750000000001</v>
      </c>
      <c r="G1987" s="1">
        <v>218.68989999999999</v>
      </c>
      <c r="H1987" s="3">
        <v>28576</v>
      </c>
      <c r="I1987" s="4">
        <f t="shared" ref="I1987:I2050" si="126">100*LN(G1987/G1986)</f>
        <v>1.2578672230900483</v>
      </c>
      <c r="J1987" s="10">
        <f t="shared" ref="J1987:J2050" si="127">100*LN(E1987/F1987)</f>
        <v>0.83681766612646935</v>
      </c>
    </row>
    <row r="1988" spans="1:10" x14ac:dyDescent="0.3">
      <c r="A1988" s="2" t="s">
        <v>478</v>
      </c>
      <c r="B1988" s="6">
        <f t="shared" si="124"/>
        <v>2</v>
      </c>
      <c r="C1988" s="6">
        <f t="shared" si="125"/>
        <v>16</v>
      </c>
      <c r="D1988" s="1">
        <v>218.68989999999999</v>
      </c>
      <c r="E1988" s="1">
        <v>219.1455</v>
      </c>
      <c r="F1988" s="1">
        <v>216.86750000000001</v>
      </c>
      <c r="G1988" s="1">
        <v>219.1455</v>
      </c>
      <c r="H1988" s="3">
        <v>23407</v>
      </c>
      <c r="I1988" s="4">
        <f t="shared" si="126"/>
        <v>0.20811481412437763</v>
      </c>
      <c r="J1988" s="10">
        <f t="shared" si="127"/>
        <v>1.0449324802508553</v>
      </c>
    </row>
    <row r="1989" spans="1:10" x14ac:dyDescent="0.3">
      <c r="A1989" s="2" t="s">
        <v>477</v>
      </c>
      <c r="B1989" s="6">
        <f t="shared" si="124"/>
        <v>3</v>
      </c>
      <c r="C1989" s="6">
        <f t="shared" si="125"/>
        <v>17</v>
      </c>
      <c r="D1989" s="1">
        <v>219.1455</v>
      </c>
      <c r="E1989" s="1">
        <v>221.42349999999999</v>
      </c>
      <c r="F1989" s="1">
        <v>217.77869999999999</v>
      </c>
      <c r="G1989" s="1">
        <v>220.51230000000001</v>
      </c>
      <c r="H1989" s="3">
        <v>38118</v>
      </c>
      <c r="I1989" s="4">
        <f t="shared" si="126"/>
        <v>0.62175828709588854</v>
      </c>
      <c r="J1989" s="10">
        <f t="shared" si="127"/>
        <v>1.6597747796634876</v>
      </c>
    </row>
    <row r="1990" spans="1:10" x14ac:dyDescent="0.3">
      <c r="A1990" s="2" t="s">
        <v>476</v>
      </c>
      <c r="B1990" s="6">
        <f t="shared" si="124"/>
        <v>4</v>
      </c>
      <c r="C1990" s="6">
        <f t="shared" si="125"/>
        <v>18</v>
      </c>
      <c r="D1990" s="1">
        <v>223.24600000000001</v>
      </c>
      <c r="E1990" s="1">
        <v>227.80199999999999</v>
      </c>
      <c r="F1990" s="1">
        <v>223.24600000000001</v>
      </c>
      <c r="G1990" s="1">
        <v>226.43520000000001</v>
      </c>
      <c r="H1990" s="3">
        <v>50119</v>
      </c>
      <c r="I1990" s="4">
        <f t="shared" si="126"/>
        <v>2.6505335631478428</v>
      </c>
      <c r="J1990" s="10">
        <f t="shared" si="127"/>
        <v>2.0202528142960539</v>
      </c>
    </row>
    <row r="1991" spans="1:10" x14ac:dyDescent="0.3">
      <c r="A1991" s="2" t="s">
        <v>475</v>
      </c>
      <c r="B1991" s="6">
        <f t="shared" si="124"/>
        <v>5</v>
      </c>
      <c r="C1991" s="6">
        <f t="shared" si="125"/>
        <v>19</v>
      </c>
      <c r="D1991" s="1">
        <v>230.99119999999999</v>
      </c>
      <c r="E1991" s="1">
        <v>232.81360000000001</v>
      </c>
      <c r="F1991" s="1">
        <v>229.1688</v>
      </c>
      <c r="G1991" s="1">
        <v>232.81360000000001</v>
      </c>
      <c r="H1991" s="3">
        <v>55061</v>
      </c>
      <c r="I1991" s="4">
        <f t="shared" si="126"/>
        <v>2.7779322119402496</v>
      </c>
      <c r="J1991" s="10">
        <f t="shared" si="127"/>
        <v>1.5779283474735093</v>
      </c>
    </row>
    <row r="1992" spans="1:10" x14ac:dyDescent="0.3">
      <c r="A1992" s="2" t="s">
        <v>474</v>
      </c>
      <c r="B1992" s="6">
        <f t="shared" si="124"/>
        <v>1</v>
      </c>
      <c r="C1992" s="6">
        <f t="shared" si="125"/>
        <v>22</v>
      </c>
      <c r="D1992" s="1">
        <v>234.6361</v>
      </c>
      <c r="E1992" s="1">
        <v>238.73650000000001</v>
      </c>
      <c r="F1992" s="1">
        <v>234.18049999999999</v>
      </c>
      <c r="G1992" s="1">
        <v>238.2809</v>
      </c>
      <c r="H1992" s="3">
        <v>45907</v>
      </c>
      <c r="I1992" s="4">
        <f t="shared" si="126"/>
        <v>2.321209642741668</v>
      </c>
      <c r="J1992" s="10">
        <f t="shared" si="127"/>
        <v>1.9268247731477277</v>
      </c>
    </row>
    <row r="1993" spans="1:10" x14ac:dyDescent="0.3">
      <c r="A1993" s="2" t="s">
        <v>473</v>
      </c>
      <c r="B1993" s="6">
        <f t="shared" si="124"/>
        <v>2</v>
      </c>
      <c r="C1993" s="6">
        <f t="shared" si="125"/>
        <v>23</v>
      </c>
      <c r="D1993" s="1">
        <v>239.19210000000001</v>
      </c>
      <c r="E1993" s="1">
        <v>242.38130000000001</v>
      </c>
      <c r="F1993" s="1">
        <v>239.19210000000001</v>
      </c>
      <c r="G1993" s="1">
        <v>242.38130000000001</v>
      </c>
      <c r="H1993" s="3">
        <v>34606</v>
      </c>
      <c r="I1993" s="4">
        <f t="shared" si="126"/>
        <v>1.7061876182444862</v>
      </c>
      <c r="J1993" s="10">
        <f t="shared" si="127"/>
        <v>1.3245111229564266</v>
      </c>
    </row>
    <row r="1994" spans="1:10" x14ac:dyDescent="0.3">
      <c r="A1994" s="2" t="s">
        <v>472</v>
      </c>
      <c r="B1994" s="6">
        <f t="shared" si="124"/>
        <v>3</v>
      </c>
      <c r="C1994" s="6">
        <f t="shared" si="125"/>
        <v>24</v>
      </c>
      <c r="D1994" s="1">
        <v>239.64769999999999</v>
      </c>
      <c r="E1994" s="1">
        <v>239.64769999999999</v>
      </c>
      <c r="F1994" s="1">
        <v>233.72489999999999</v>
      </c>
      <c r="G1994" s="1">
        <v>235.0917</v>
      </c>
      <c r="H1994" s="3">
        <v>42600</v>
      </c>
      <c r="I1994" s="4">
        <f t="shared" si="126"/>
        <v>-3.0536455207878199</v>
      </c>
      <c r="J1994" s="10">
        <f t="shared" si="127"/>
        <v>2.5025145506105333</v>
      </c>
    </row>
    <row r="1995" spans="1:10" x14ac:dyDescent="0.3">
      <c r="A1995" s="2" t="s">
        <v>471</v>
      </c>
      <c r="B1995" s="6">
        <f t="shared" si="124"/>
        <v>4</v>
      </c>
      <c r="C1995" s="6">
        <f t="shared" si="125"/>
        <v>25</v>
      </c>
      <c r="D1995" s="1">
        <v>235.0917</v>
      </c>
      <c r="E1995" s="1">
        <v>240.55889999999999</v>
      </c>
      <c r="F1995" s="1">
        <v>233.72489999999999</v>
      </c>
      <c r="G1995" s="1">
        <v>235.0917</v>
      </c>
      <c r="H1995" s="3">
        <v>46214</v>
      </c>
      <c r="I1995" s="4">
        <f t="shared" si="126"/>
        <v>0</v>
      </c>
      <c r="J1995" s="10">
        <f t="shared" si="127"/>
        <v>2.8820183281993033</v>
      </c>
    </row>
    <row r="1996" spans="1:10" x14ac:dyDescent="0.3">
      <c r="A1996" s="2" t="s">
        <v>470</v>
      </c>
      <c r="B1996" s="6">
        <f t="shared" si="124"/>
        <v>5</v>
      </c>
      <c r="C1996" s="6">
        <f t="shared" si="125"/>
        <v>26</v>
      </c>
      <c r="D1996" s="1">
        <v>233.72489999999999</v>
      </c>
      <c r="E1996" s="1">
        <v>234.6361</v>
      </c>
      <c r="F1996" s="1">
        <v>230.99119999999999</v>
      </c>
      <c r="G1996" s="1">
        <v>232.358</v>
      </c>
      <c r="H1996" s="3">
        <v>43514</v>
      </c>
      <c r="I1996" s="4">
        <f t="shared" si="126"/>
        <v>-1.1696365043074313</v>
      </c>
      <c r="J1996" s="10">
        <f t="shared" si="127"/>
        <v>1.5656188766050245</v>
      </c>
    </row>
    <row r="1997" spans="1:10" x14ac:dyDescent="0.3">
      <c r="A1997" s="2" t="s">
        <v>469</v>
      </c>
      <c r="B1997" s="6">
        <f t="shared" si="124"/>
        <v>1</v>
      </c>
      <c r="C1997" s="6">
        <f t="shared" si="125"/>
        <v>29</v>
      </c>
      <c r="D1997" s="1">
        <v>236.00290000000001</v>
      </c>
      <c r="E1997" s="1">
        <v>238.2809</v>
      </c>
      <c r="F1997" s="1">
        <v>232.358</v>
      </c>
      <c r="G1997" s="1">
        <v>235.54730000000001</v>
      </c>
      <c r="H1997" s="3">
        <v>31306</v>
      </c>
      <c r="I1997" s="4">
        <f t="shared" si="126"/>
        <v>1.3632456792020768</v>
      </c>
      <c r="J1997" s="10">
        <f t="shared" si="127"/>
        <v>2.5170944068507648</v>
      </c>
    </row>
    <row r="1998" spans="1:10" x14ac:dyDescent="0.3">
      <c r="A1998" s="2" t="s">
        <v>468</v>
      </c>
      <c r="B1998" s="6">
        <f t="shared" si="124"/>
        <v>2</v>
      </c>
      <c r="C1998" s="6">
        <f t="shared" si="125"/>
        <v>30</v>
      </c>
      <c r="D1998" s="1">
        <v>233.26920000000001</v>
      </c>
      <c r="E1998" s="1">
        <v>234.6361</v>
      </c>
      <c r="F1998" s="1">
        <v>230.08</v>
      </c>
      <c r="G1998" s="1">
        <v>230.53559999999999</v>
      </c>
      <c r="H1998" s="3">
        <v>37410</v>
      </c>
      <c r="I1998" s="4">
        <f t="shared" si="126"/>
        <v>-2.150644518018169</v>
      </c>
      <c r="J1998" s="10">
        <f t="shared" si="127"/>
        <v>1.9608728791424532</v>
      </c>
    </row>
    <row r="1999" spans="1:10" x14ac:dyDescent="0.3">
      <c r="A1999" s="2" t="s">
        <v>467</v>
      </c>
      <c r="B1999" s="6">
        <f t="shared" si="124"/>
        <v>3</v>
      </c>
      <c r="C1999" s="6">
        <f t="shared" si="125"/>
        <v>31</v>
      </c>
      <c r="D1999" s="1">
        <v>230.53559999999999</v>
      </c>
      <c r="E1999" s="1">
        <v>234.6361</v>
      </c>
      <c r="F1999" s="1">
        <v>229.62440000000001</v>
      </c>
      <c r="G1999" s="1">
        <v>232.358</v>
      </c>
      <c r="H1999" s="3">
        <v>45807</v>
      </c>
      <c r="I1999" s="4">
        <f t="shared" si="126"/>
        <v>0.78739883881610018</v>
      </c>
      <c r="J1999" s="10">
        <f t="shared" si="127"/>
        <v>2.1590872748136838</v>
      </c>
    </row>
    <row r="2000" spans="1:10" x14ac:dyDescent="0.3">
      <c r="A2000" s="2" t="s">
        <v>466</v>
      </c>
      <c r="B2000" s="6">
        <f t="shared" si="124"/>
        <v>4</v>
      </c>
      <c r="C2000" s="6">
        <f t="shared" si="125"/>
        <v>1</v>
      </c>
      <c r="D2000" s="1">
        <v>234.6361</v>
      </c>
      <c r="E2000" s="1">
        <v>237.8253</v>
      </c>
      <c r="F2000" s="1">
        <v>234.18049999999999</v>
      </c>
      <c r="G2000" s="1">
        <v>236.45849999999999</v>
      </c>
      <c r="H2000" s="3">
        <v>30900</v>
      </c>
      <c r="I2000" s="4">
        <f t="shared" si="126"/>
        <v>1.7493431093383855</v>
      </c>
      <c r="J2000" s="10">
        <f t="shared" si="127"/>
        <v>1.5444184995406218</v>
      </c>
    </row>
    <row r="2001" spans="1:10" x14ac:dyDescent="0.3">
      <c r="A2001" s="2" t="s">
        <v>465</v>
      </c>
      <c r="B2001" s="6">
        <f t="shared" si="124"/>
        <v>5</v>
      </c>
      <c r="C2001" s="6">
        <f t="shared" si="125"/>
        <v>2</v>
      </c>
      <c r="D2001" s="1">
        <v>236.00290000000001</v>
      </c>
      <c r="E2001" s="1">
        <v>236.91409999999999</v>
      </c>
      <c r="F2001" s="1">
        <v>232.358</v>
      </c>
      <c r="G2001" s="1">
        <v>236.45849999999999</v>
      </c>
      <c r="H2001" s="3">
        <v>25707</v>
      </c>
      <c r="I2001" s="4">
        <f t="shared" si="126"/>
        <v>0</v>
      </c>
      <c r="J2001" s="10">
        <f t="shared" si="127"/>
        <v>1.9418342424023949</v>
      </c>
    </row>
    <row r="2002" spans="1:10" x14ac:dyDescent="0.3">
      <c r="A2002" s="2" t="s">
        <v>464</v>
      </c>
      <c r="B2002" s="6">
        <f t="shared" si="124"/>
        <v>1</v>
      </c>
      <c r="C2002" s="6">
        <f t="shared" si="125"/>
        <v>5</v>
      </c>
      <c r="D2002" s="1">
        <v>228.7132</v>
      </c>
      <c r="E2002" s="1">
        <v>231.9024</v>
      </c>
      <c r="F2002" s="1">
        <v>228.2576</v>
      </c>
      <c r="G2002" s="1">
        <v>230.53559999999999</v>
      </c>
      <c r="H2002" s="3">
        <v>46554</v>
      </c>
      <c r="I2002" s="4">
        <f t="shared" si="126"/>
        <v>-2.5367419481544888</v>
      </c>
      <c r="J2002" s="10">
        <f t="shared" si="127"/>
        <v>1.5841777752009605</v>
      </c>
    </row>
    <row r="2003" spans="1:10" x14ac:dyDescent="0.3">
      <c r="A2003" s="2" t="s">
        <v>463</v>
      </c>
      <c r="B2003" s="6">
        <f t="shared" si="124"/>
        <v>2</v>
      </c>
      <c r="C2003" s="6">
        <f t="shared" si="125"/>
        <v>6</v>
      </c>
      <c r="D2003" s="1">
        <v>220.96789999999999</v>
      </c>
      <c r="E2003" s="1">
        <v>221.87909999999999</v>
      </c>
      <c r="F2003" s="1">
        <v>213.2227</v>
      </c>
      <c r="G2003" s="1">
        <v>217.77869999999999</v>
      </c>
      <c r="H2003" s="3">
        <v>104448</v>
      </c>
      <c r="I2003" s="4">
        <f t="shared" si="126"/>
        <v>-5.6925887792424712</v>
      </c>
      <c r="J2003" s="10">
        <f t="shared" si="127"/>
        <v>3.9795479512826413</v>
      </c>
    </row>
    <row r="2004" spans="1:10" x14ac:dyDescent="0.3">
      <c r="A2004" s="2" t="s">
        <v>462</v>
      </c>
      <c r="B2004" s="6">
        <f t="shared" si="124"/>
        <v>3</v>
      </c>
      <c r="C2004" s="6">
        <f t="shared" si="125"/>
        <v>7</v>
      </c>
      <c r="D2004" s="1">
        <v>223.24600000000001</v>
      </c>
      <c r="E2004" s="1">
        <v>223.70160000000001</v>
      </c>
      <c r="F2004" s="1">
        <v>218.23429999999999</v>
      </c>
      <c r="G2004" s="1">
        <v>218.68989999999999</v>
      </c>
      <c r="H2004" s="3">
        <v>82299</v>
      </c>
      <c r="I2004" s="4">
        <f t="shared" si="126"/>
        <v>0.41753350585931542</v>
      </c>
      <c r="J2004" s="10">
        <f t="shared" si="127"/>
        <v>2.4743764627979226</v>
      </c>
    </row>
    <row r="2005" spans="1:10" x14ac:dyDescent="0.3">
      <c r="A2005" s="2" t="s">
        <v>461</v>
      </c>
      <c r="B2005" s="6">
        <f t="shared" si="124"/>
        <v>4</v>
      </c>
      <c r="C2005" s="6">
        <f t="shared" si="125"/>
        <v>8</v>
      </c>
      <c r="D2005" s="1">
        <v>218.23429999999999</v>
      </c>
      <c r="E2005" s="1">
        <v>220.51230000000001</v>
      </c>
      <c r="F2005" s="1">
        <v>216.86750000000001</v>
      </c>
      <c r="G2005" s="1">
        <v>217.32310000000001</v>
      </c>
      <c r="H2005" s="3">
        <v>31192</v>
      </c>
      <c r="I2005" s="4">
        <f t="shared" si="126"/>
        <v>-0.626955837145035</v>
      </c>
      <c r="J2005" s="10">
        <f t="shared" si="127"/>
        <v>1.6666907673467388</v>
      </c>
    </row>
    <row r="2006" spans="1:10" x14ac:dyDescent="0.3">
      <c r="A2006" s="2" t="s">
        <v>460</v>
      </c>
      <c r="B2006" s="6">
        <f t="shared" si="124"/>
        <v>5</v>
      </c>
      <c r="C2006" s="6">
        <f t="shared" si="125"/>
        <v>9</v>
      </c>
      <c r="D2006" s="1">
        <v>209.5778</v>
      </c>
      <c r="E2006" s="1">
        <v>212.3115</v>
      </c>
      <c r="F2006" s="1">
        <v>208.21100000000001</v>
      </c>
      <c r="G2006" s="1">
        <v>211.85589999999999</v>
      </c>
      <c r="H2006" s="3">
        <v>65939</v>
      </c>
      <c r="I2006" s="4">
        <f t="shared" si="126"/>
        <v>-2.5478859681837567</v>
      </c>
      <c r="J2006" s="10">
        <f t="shared" si="127"/>
        <v>1.9502547272588853</v>
      </c>
    </row>
    <row r="2007" spans="1:10" x14ac:dyDescent="0.3">
      <c r="A2007" s="2" t="s">
        <v>459</v>
      </c>
      <c r="B2007" s="6">
        <f t="shared" si="124"/>
        <v>1</v>
      </c>
      <c r="C2007" s="6">
        <f t="shared" si="125"/>
        <v>12</v>
      </c>
      <c r="D2007" s="1">
        <v>214.58949999999999</v>
      </c>
      <c r="E2007" s="1">
        <v>216.4119</v>
      </c>
      <c r="F2007" s="1">
        <v>214.13390000000001</v>
      </c>
      <c r="G2007" s="1">
        <v>215.50069999999999</v>
      </c>
      <c r="H2007" s="3">
        <v>42917</v>
      </c>
      <c r="I2007" s="4">
        <f t="shared" si="126"/>
        <v>1.7057831219827873</v>
      </c>
      <c r="J2007" s="10">
        <f t="shared" si="127"/>
        <v>1.0582015931028843</v>
      </c>
    </row>
    <row r="2008" spans="1:10" x14ac:dyDescent="0.3">
      <c r="A2008" s="2" t="s">
        <v>458</v>
      </c>
      <c r="B2008" s="6">
        <f t="shared" si="124"/>
        <v>3</v>
      </c>
      <c r="C2008" s="6">
        <f t="shared" si="125"/>
        <v>21</v>
      </c>
      <c r="D2008" s="1">
        <v>222.79040000000001</v>
      </c>
      <c r="E2008" s="1">
        <v>222.79040000000001</v>
      </c>
      <c r="F2008" s="1">
        <v>220.51230000000001</v>
      </c>
      <c r="G2008" s="1">
        <v>220.96789999999999</v>
      </c>
      <c r="H2008" s="3">
        <v>76396</v>
      </c>
      <c r="I2008" s="4">
        <f t="shared" si="126"/>
        <v>2.5053284300948215</v>
      </c>
      <c r="J2008" s="10">
        <f t="shared" si="127"/>
        <v>1.0277943509490419</v>
      </c>
    </row>
    <row r="2009" spans="1:10" x14ac:dyDescent="0.3">
      <c r="A2009" s="2" t="s">
        <v>457</v>
      </c>
      <c r="B2009" s="6">
        <f t="shared" si="124"/>
        <v>4</v>
      </c>
      <c r="C2009" s="6">
        <f t="shared" si="125"/>
        <v>22</v>
      </c>
      <c r="D2009" s="1">
        <v>222.3348</v>
      </c>
      <c r="E2009" s="1">
        <v>222.3348</v>
      </c>
      <c r="F2009" s="1">
        <v>217.77869999999999</v>
      </c>
      <c r="G2009" s="1">
        <v>218.23429999999999</v>
      </c>
      <c r="H2009" s="3">
        <v>45492</v>
      </c>
      <c r="I2009" s="4">
        <f t="shared" si="126"/>
        <v>-1.2448185820511224</v>
      </c>
      <c r="J2009" s="10">
        <f t="shared" si="127"/>
        <v>2.0704944354150432</v>
      </c>
    </row>
    <row r="2010" spans="1:10" x14ac:dyDescent="0.3">
      <c r="A2010" s="2" t="s">
        <v>456</v>
      </c>
      <c r="B2010" s="6">
        <f t="shared" si="124"/>
        <v>5</v>
      </c>
      <c r="C2010" s="6">
        <f t="shared" si="125"/>
        <v>23</v>
      </c>
      <c r="D2010" s="1">
        <v>219.6011</v>
      </c>
      <c r="E2010" s="1">
        <v>223.24600000000001</v>
      </c>
      <c r="F2010" s="1">
        <v>219.6011</v>
      </c>
      <c r="G2010" s="1">
        <v>223.24600000000001</v>
      </c>
      <c r="H2010" s="3">
        <v>26985</v>
      </c>
      <c r="I2010" s="4">
        <f t="shared" si="126"/>
        <v>2.2705046184011293</v>
      </c>
      <c r="J2010" s="10">
        <f t="shared" si="127"/>
        <v>1.646158373253781</v>
      </c>
    </row>
    <row r="2011" spans="1:10" x14ac:dyDescent="0.3">
      <c r="A2011" s="2" t="s">
        <v>455</v>
      </c>
      <c r="B2011" s="6">
        <f t="shared" si="124"/>
        <v>1</v>
      </c>
      <c r="C2011" s="6">
        <f t="shared" si="125"/>
        <v>26</v>
      </c>
      <c r="D2011" s="1">
        <v>225.0684</v>
      </c>
      <c r="E2011" s="1">
        <v>225.524</v>
      </c>
      <c r="F2011" s="1">
        <v>223.24600000000001</v>
      </c>
      <c r="G2011" s="1">
        <v>224.61279999999999</v>
      </c>
      <c r="H2011" s="3">
        <v>36165</v>
      </c>
      <c r="I2011" s="4">
        <f t="shared" si="126"/>
        <v>0.61037284224353139</v>
      </c>
      <c r="J2011" s="10">
        <f t="shared" si="127"/>
        <v>1.015228097182044</v>
      </c>
    </row>
    <row r="2012" spans="1:10" x14ac:dyDescent="0.3">
      <c r="A2012" s="2" t="s">
        <v>454</v>
      </c>
      <c r="B2012" s="6">
        <f t="shared" si="124"/>
        <v>2</v>
      </c>
      <c r="C2012" s="6">
        <f t="shared" si="125"/>
        <v>27</v>
      </c>
      <c r="D2012" s="1">
        <v>228.2576</v>
      </c>
      <c r="E2012" s="1">
        <v>228.2576</v>
      </c>
      <c r="F2012" s="1">
        <v>224.15719999999999</v>
      </c>
      <c r="G2012" s="1">
        <v>224.15719999999999</v>
      </c>
      <c r="H2012" s="3">
        <v>44699</v>
      </c>
      <c r="I2012" s="4">
        <f t="shared" si="126"/>
        <v>-0.20304394523901673</v>
      </c>
      <c r="J2012" s="10">
        <f t="shared" si="127"/>
        <v>1.8127224311528085</v>
      </c>
    </row>
    <row r="2013" spans="1:10" x14ac:dyDescent="0.3">
      <c r="A2013" s="2" t="s">
        <v>453</v>
      </c>
      <c r="B2013" s="6">
        <f t="shared" si="124"/>
        <v>4</v>
      </c>
      <c r="C2013" s="6">
        <f t="shared" si="125"/>
        <v>1</v>
      </c>
      <c r="D2013" s="1">
        <v>222.3348</v>
      </c>
      <c r="E2013" s="1">
        <v>223.24600000000001</v>
      </c>
      <c r="F2013" s="1">
        <v>220.51230000000001</v>
      </c>
      <c r="G2013" s="1">
        <v>221.42349999999999</v>
      </c>
      <c r="H2013" s="3">
        <v>43847</v>
      </c>
      <c r="I2013" s="4">
        <f t="shared" si="126"/>
        <v>-1.2270434062991502</v>
      </c>
      <c r="J2013" s="10">
        <f t="shared" si="127"/>
        <v>1.2320826818785455</v>
      </c>
    </row>
    <row r="2014" spans="1:10" x14ac:dyDescent="0.3">
      <c r="A2014" s="2" t="s">
        <v>452</v>
      </c>
      <c r="B2014" s="6">
        <f t="shared" si="124"/>
        <v>5</v>
      </c>
      <c r="C2014" s="6">
        <f t="shared" si="125"/>
        <v>2</v>
      </c>
      <c r="D2014" s="1">
        <v>218.68989999999999</v>
      </c>
      <c r="E2014" s="1">
        <v>219.6011</v>
      </c>
      <c r="F2014" s="1">
        <v>217.32310000000001</v>
      </c>
      <c r="G2014" s="1">
        <v>218.68989999999999</v>
      </c>
      <c r="H2014" s="3">
        <v>35289</v>
      </c>
      <c r="I2014" s="4">
        <f t="shared" si="126"/>
        <v>-1.2422412738041722</v>
      </c>
      <c r="J2014" s="10">
        <f t="shared" si="127"/>
        <v>1.0427532469900807</v>
      </c>
    </row>
    <row r="2015" spans="1:10" x14ac:dyDescent="0.3">
      <c r="A2015" s="2" t="s">
        <v>451</v>
      </c>
      <c r="B2015" s="6">
        <f t="shared" si="124"/>
        <v>1</v>
      </c>
      <c r="C2015" s="6">
        <f t="shared" si="125"/>
        <v>5</v>
      </c>
      <c r="D2015" s="1">
        <v>220.96789999999999</v>
      </c>
      <c r="E2015" s="1">
        <v>221.42349999999999</v>
      </c>
      <c r="F2015" s="1">
        <v>219.1455</v>
      </c>
      <c r="G2015" s="1">
        <v>220.05670000000001</v>
      </c>
      <c r="H2015" s="3">
        <v>27337</v>
      </c>
      <c r="I2015" s="4">
        <f t="shared" si="126"/>
        <v>0.62304957872726185</v>
      </c>
      <c r="J2015" s="10">
        <f t="shared" si="127"/>
        <v>1.0341264596797954</v>
      </c>
    </row>
    <row r="2016" spans="1:10" x14ac:dyDescent="0.3">
      <c r="A2016" s="2" t="s">
        <v>450</v>
      </c>
      <c r="B2016" s="6">
        <f t="shared" si="124"/>
        <v>2</v>
      </c>
      <c r="C2016" s="6">
        <f t="shared" si="125"/>
        <v>6</v>
      </c>
      <c r="D2016" s="1">
        <v>223.70160000000001</v>
      </c>
      <c r="E2016" s="1">
        <v>227.80199999999999</v>
      </c>
      <c r="F2016" s="1">
        <v>223.70160000000001</v>
      </c>
      <c r="G2016" s="1">
        <v>227.80199999999999</v>
      </c>
      <c r="H2016" s="3">
        <v>36945</v>
      </c>
      <c r="I2016" s="4">
        <f t="shared" si="126"/>
        <v>3.4591590186675925</v>
      </c>
      <c r="J2016" s="10">
        <f t="shared" si="127"/>
        <v>1.8163809698992439</v>
      </c>
    </row>
    <row r="2017" spans="1:10" x14ac:dyDescent="0.3">
      <c r="A2017" s="2" t="s">
        <v>449</v>
      </c>
      <c r="B2017" s="6">
        <f t="shared" si="124"/>
        <v>3</v>
      </c>
      <c r="C2017" s="6">
        <f t="shared" si="125"/>
        <v>7</v>
      </c>
      <c r="D2017" s="1">
        <v>225.9796</v>
      </c>
      <c r="E2017" s="1">
        <v>226.43520000000001</v>
      </c>
      <c r="F2017" s="1">
        <v>224.15719999999999</v>
      </c>
      <c r="G2017" s="1">
        <v>225.0684</v>
      </c>
      <c r="H2017" s="3">
        <v>30391</v>
      </c>
      <c r="I2017" s="4">
        <f t="shared" si="126"/>
        <v>-1.2072474600013683</v>
      </c>
      <c r="J2017" s="10">
        <f t="shared" si="127"/>
        <v>1.0111219842647898</v>
      </c>
    </row>
    <row r="2018" spans="1:10" x14ac:dyDescent="0.3">
      <c r="A2018" s="2" t="s">
        <v>448</v>
      </c>
      <c r="B2018" s="6">
        <f t="shared" si="124"/>
        <v>4</v>
      </c>
      <c r="C2018" s="6">
        <f t="shared" si="125"/>
        <v>8</v>
      </c>
      <c r="D2018" s="1">
        <v>227.34639999999999</v>
      </c>
      <c r="E2018" s="1">
        <v>229.1688</v>
      </c>
      <c r="F2018" s="1">
        <v>226.89080000000001</v>
      </c>
      <c r="G2018" s="1">
        <v>227.34639999999999</v>
      </c>
      <c r="H2018" s="3">
        <v>20645</v>
      </c>
      <c r="I2018" s="4">
        <f t="shared" si="126"/>
        <v>1.0070489523637287</v>
      </c>
      <c r="J2018" s="10">
        <f t="shared" si="127"/>
        <v>0.99900054526856685</v>
      </c>
    </row>
    <row r="2019" spans="1:10" x14ac:dyDescent="0.3">
      <c r="A2019" s="2" t="s">
        <v>447</v>
      </c>
      <c r="B2019" s="6">
        <f t="shared" si="124"/>
        <v>5</v>
      </c>
      <c r="C2019" s="6">
        <f t="shared" si="125"/>
        <v>9</v>
      </c>
      <c r="D2019" s="1">
        <v>227.80199999999999</v>
      </c>
      <c r="E2019" s="1">
        <v>228.7132</v>
      </c>
      <c r="F2019" s="1">
        <v>226.43520000000001</v>
      </c>
      <c r="G2019" s="1">
        <v>228.2576</v>
      </c>
      <c r="H2019" s="3">
        <v>22887</v>
      </c>
      <c r="I2019" s="4">
        <f t="shared" si="126"/>
        <v>0.39999702149890487</v>
      </c>
      <c r="J2019" s="10">
        <f t="shared" si="127"/>
        <v>1.001000562150101</v>
      </c>
    </row>
    <row r="2020" spans="1:10" x14ac:dyDescent="0.3">
      <c r="A2020" s="2" t="s">
        <v>446</v>
      </c>
      <c r="B2020" s="6">
        <f t="shared" si="124"/>
        <v>1</v>
      </c>
      <c r="C2020" s="6">
        <f t="shared" si="125"/>
        <v>12</v>
      </c>
      <c r="D2020" s="1">
        <v>229.62440000000001</v>
      </c>
      <c r="E2020" s="1">
        <v>232.358</v>
      </c>
      <c r="F2020" s="1">
        <v>229.1688</v>
      </c>
      <c r="G2020" s="1">
        <v>231.4468</v>
      </c>
      <c r="H2020" s="3">
        <v>25100</v>
      </c>
      <c r="I2020" s="4">
        <f t="shared" si="126"/>
        <v>1.3875225756972169</v>
      </c>
      <c r="J2020" s="10">
        <f t="shared" si="127"/>
        <v>1.3820435833643805</v>
      </c>
    </row>
    <row r="2021" spans="1:10" x14ac:dyDescent="0.3">
      <c r="A2021" s="2" t="s">
        <v>445</v>
      </c>
      <c r="B2021" s="6">
        <f t="shared" si="124"/>
        <v>2</v>
      </c>
      <c r="C2021" s="6">
        <f t="shared" si="125"/>
        <v>13</v>
      </c>
      <c r="D2021" s="1">
        <v>232.81360000000001</v>
      </c>
      <c r="E2021" s="1">
        <v>236.00290000000001</v>
      </c>
      <c r="F2021" s="1">
        <v>232.358</v>
      </c>
      <c r="G2021" s="1">
        <v>236.00290000000001</v>
      </c>
      <c r="H2021" s="3">
        <v>34264</v>
      </c>
      <c r="I2021" s="4">
        <f t="shared" si="126"/>
        <v>1.9494051584323422</v>
      </c>
      <c r="J2021" s="10">
        <f t="shared" si="127"/>
        <v>1.5564807331864379</v>
      </c>
    </row>
    <row r="2022" spans="1:10" x14ac:dyDescent="0.3">
      <c r="A2022" s="2" t="s">
        <v>444</v>
      </c>
      <c r="B2022" s="6">
        <f t="shared" si="124"/>
        <v>3</v>
      </c>
      <c r="C2022" s="6">
        <f t="shared" si="125"/>
        <v>14</v>
      </c>
      <c r="D2022" s="1">
        <v>233.72489999999999</v>
      </c>
      <c r="E2022" s="1">
        <v>234.6361</v>
      </c>
      <c r="F2022" s="1">
        <v>232.81360000000001</v>
      </c>
      <c r="G2022" s="1">
        <v>234.18049999999999</v>
      </c>
      <c r="H2022" s="3">
        <v>24254</v>
      </c>
      <c r="I2022" s="4">
        <f t="shared" si="126"/>
        <v>-0.77519075576609531</v>
      </c>
      <c r="J2022" s="10">
        <f t="shared" si="127"/>
        <v>0.7797669929175004</v>
      </c>
    </row>
    <row r="2023" spans="1:10" x14ac:dyDescent="0.3">
      <c r="A2023" s="2" t="s">
        <v>443</v>
      </c>
      <c r="B2023" s="6">
        <f t="shared" si="124"/>
        <v>4</v>
      </c>
      <c r="C2023" s="6">
        <f t="shared" si="125"/>
        <v>15</v>
      </c>
      <c r="D2023" s="1">
        <v>235.0917</v>
      </c>
      <c r="E2023" s="1">
        <v>235.0917</v>
      </c>
      <c r="F2023" s="1">
        <v>232.358</v>
      </c>
      <c r="G2023" s="1">
        <v>232.358</v>
      </c>
      <c r="H2023" s="3">
        <v>19396</v>
      </c>
      <c r="I2023" s="4">
        <f t="shared" si="126"/>
        <v>-0.78128997742035533</v>
      </c>
      <c r="J2023" s="10">
        <f t="shared" si="127"/>
        <v>1.169636504307429</v>
      </c>
    </row>
    <row r="2024" spans="1:10" x14ac:dyDescent="0.3">
      <c r="A2024" s="2" t="s">
        <v>442</v>
      </c>
      <c r="B2024" s="6">
        <f t="shared" si="124"/>
        <v>5</v>
      </c>
      <c r="C2024" s="6">
        <f t="shared" si="125"/>
        <v>16</v>
      </c>
      <c r="D2024" s="1">
        <v>230.53559999999999</v>
      </c>
      <c r="E2024" s="1">
        <v>233.26920000000001</v>
      </c>
      <c r="F2024" s="1">
        <v>227.34639999999999</v>
      </c>
      <c r="G2024" s="1">
        <v>232.358</v>
      </c>
      <c r="H2024" s="3">
        <v>62989</v>
      </c>
      <c r="I2024" s="4">
        <f t="shared" si="126"/>
        <v>0</v>
      </c>
      <c r="J2024" s="10">
        <f t="shared" si="127"/>
        <v>2.5718305922870304</v>
      </c>
    </row>
    <row r="2025" spans="1:10" x14ac:dyDescent="0.3">
      <c r="A2025" s="2" t="s">
        <v>441</v>
      </c>
      <c r="B2025" s="6">
        <f t="shared" si="124"/>
        <v>1</v>
      </c>
      <c r="C2025" s="6">
        <f t="shared" si="125"/>
        <v>19</v>
      </c>
      <c r="D2025" s="1">
        <v>230.08</v>
      </c>
      <c r="E2025" s="1">
        <v>232.81360000000001</v>
      </c>
      <c r="F2025" s="1">
        <v>228.7132</v>
      </c>
      <c r="G2025" s="1">
        <v>232.358</v>
      </c>
      <c r="H2025" s="3">
        <v>22440</v>
      </c>
      <c r="I2025" s="4">
        <f t="shared" si="126"/>
        <v>0</v>
      </c>
      <c r="J2025" s="10">
        <f t="shared" si="127"/>
        <v>1.7769316497901544</v>
      </c>
    </row>
    <row r="2026" spans="1:10" x14ac:dyDescent="0.3">
      <c r="A2026" s="2" t="s">
        <v>440</v>
      </c>
      <c r="B2026" s="6">
        <f t="shared" si="124"/>
        <v>2</v>
      </c>
      <c r="C2026" s="6">
        <f t="shared" si="125"/>
        <v>20</v>
      </c>
      <c r="D2026" s="1">
        <v>230.53559999999999</v>
      </c>
      <c r="E2026" s="1">
        <v>231.4468</v>
      </c>
      <c r="F2026" s="1">
        <v>229.1688</v>
      </c>
      <c r="G2026" s="1">
        <v>230.53559999999999</v>
      </c>
      <c r="H2026" s="3">
        <v>22335</v>
      </c>
      <c r="I2026" s="4">
        <f t="shared" si="126"/>
        <v>-0.78739883881609329</v>
      </c>
      <c r="J2026" s="10">
        <f t="shared" si="127"/>
        <v>0.9891191581184936</v>
      </c>
    </row>
    <row r="2027" spans="1:10" x14ac:dyDescent="0.3">
      <c r="A2027" s="2" t="s">
        <v>439</v>
      </c>
      <c r="B2027" s="6">
        <f t="shared" si="124"/>
        <v>3</v>
      </c>
      <c r="C2027" s="6">
        <f t="shared" si="125"/>
        <v>21</v>
      </c>
      <c r="D2027" s="1">
        <v>232.358</v>
      </c>
      <c r="E2027" s="1">
        <v>232.358</v>
      </c>
      <c r="F2027" s="1">
        <v>228.7132</v>
      </c>
      <c r="G2027" s="1">
        <v>230.08</v>
      </c>
      <c r="H2027" s="3">
        <v>32977</v>
      </c>
      <c r="I2027" s="4">
        <f t="shared" si="126"/>
        <v>-0.19782228329974205</v>
      </c>
      <c r="J2027" s="10">
        <f t="shared" si="127"/>
        <v>1.5810468856810533</v>
      </c>
    </row>
    <row r="2028" spans="1:10" x14ac:dyDescent="0.3">
      <c r="A2028" s="2" t="s">
        <v>438</v>
      </c>
      <c r="B2028" s="6">
        <f t="shared" si="124"/>
        <v>4</v>
      </c>
      <c r="C2028" s="6">
        <f t="shared" si="125"/>
        <v>22</v>
      </c>
      <c r="D2028" s="1">
        <v>231.9024</v>
      </c>
      <c r="E2028" s="1">
        <v>231.9024</v>
      </c>
      <c r="F2028" s="1">
        <v>227.34639999999999</v>
      </c>
      <c r="G2028" s="1">
        <v>229.1688</v>
      </c>
      <c r="H2028" s="3">
        <v>27000</v>
      </c>
      <c r="I2028" s="4">
        <f t="shared" si="126"/>
        <v>-0.39682246124854426</v>
      </c>
      <c r="J2028" s="10">
        <f t="shared" si="127"/>
        <v>1.984174796699862</v>
      </c>
    </row>
    <row r="2029" spans="1:10" x14ac:dyDescent="0.3">
      <c r="A2029" s="2" t="s">
        <v>437</v>
      </c>
      <c r="B2029" s="6">
        <f t="shared" si="124"/>
        <v>5</v>
      </c>
      <c r="C2029" s="6">
        <f t="shared" si="125"/>
        <v>23</v>
      </c>
      <c r="D2029" s="1">
        <v>223.24600000000001</v>
      </c>
      <c r="E2029" s="1">
        <v>225.0684</v>
      </c>
      <c r="F2029" s="1">
        <v>222.3348</v>
      </c>
      <c r="G2029" s="1">
        <v>223.24600000000001</v>
      </c>
      <c r="H2029" s="3">
        <v>52974</v>
      </c>
      <c r="I2029" s="4">
        <f t="shared" si="126"/>
        <v>-2.618454745736047</v>
      </c>
      <c r="J2029" s="10">
        <f t="shared" si="127"/>
        <v>1.2220002078377663</v>
      </c>
    </row>
    <row r="2030" spans="1:10" x14ac:dyDescent="0.3">
      <c r="A2030" s="2" t="s">
        <v>436</v>
      </c>
      <c r="B2030" s="6">
        <f t="shared" si="124"/>
        <v>1</v>
      </c>
      <c r="C2030" s="6">
        <f t="shared" si="125"/>
        <v>26</v>
      </c>
      <c r="D2030" s="1">
        <v>220.05670000000001</v>
      </c>
      <c r="E2030" s="1">
        <v>222.79040000000001</v>
      </c>
      <c r="F2030" s="1">
        <v>220.05670000000001</v>
      </c>
      <c r="G2030" s="1">
        <v>221.87909999999999</v>
      </c>
      <c r="H2030" s="3">
        <v>39487</v>
      </c>
      <c r="I2030" s="4">
        <f t="shared" si="126"/>
        <v>-0.61416635306487177</v>
      </c>
      <c r="J2030" s="10">
        <f t="shared" si="127"/>
        <v>1.234617873442045</v>
      </c>
    </row>
    <row r="2031" spans="1:10" x14ac:dyDescent="0.3">
      <c r="A2031" s="2" t="s">
        <v>435</v>
      </c>
      <c r="B2031" s="6">
        <f t="shared" si="124"/>
        <v>2</v>
      </c>
      <c r="C2031" s="6">
        <f t="shared" si="125"/>
        <v>27</v>
      </c>
      <c r="D2031" s="1">
        <v>225.9796</v>
      </c>
      <c r="E2031" s="1">
        <v>228.7132</v>
      </c>
      <c r="F2031" s="1">
        <v>225.0684</v>
      </c>
      <c r="G2031" s="1">
        <v>228.7132</v>
      </c>
      <c r="H2031" s="3">
        <v>31100</v>
      </c>
      <c r="I2031" s="4">
        <f t="shared" si="126"/>
        <v>3.0336177964842532</v>
      </c>
      <c r="J2031" s="10">
        <f t="shared" si="127"/>
        <v>1.6064460891247123</v>
      </c>
    </row>
    <row r="2032" spans="1:10" x14ac:dyDescent="0.3">
      <c r="A2032" s="2" t="s">
        <v>434</v>
      </c>
      <c r="B2032" s="6">
        <f t="shared" si="124"/>
        <v>3</v>
      </c>
      <c r="C2032" s="6">
        <f t="shared" si="125"/>
        <v>28</v>
      </c>
      <c r="D2032" s="1">
        <v>225.524</v>
      </c>
      <c r="E2032" s="1">
        <v>225.9796</v>
      </c>
      <c r="F2032" s="1">
        <v>222.3348</v>
      </c>
      <c r="G2032" s="1">
        <v>223.24600000000001</v>
      </c>
      <c r="H2032" s="3">
        <v>29924</v>
      </c>
      <c r="I2032" s="4">
        <f t="shared" si="126"/>
        <v>-2.4194514434193852</v>
      </c>
      <c r="J2032" s="10">
        <f t="shared" si="127"/>
        <v>1.6260375783980949</v>
      </c>
    </row>
    <row r="2033" spans="1:10" x14ac:dyDescent="0.3">
      <c r="A2033" s="2" t="s">
        <v>433</v>
      </c>
      <c r="B2033" s="6">
        <f t="shared" si="124"/>
        <v>4</v>
      </c>
      <c r="C2033" s="6">
        <f t="shared" si="125"/>
        <v>29</v>
      </c>
      <c r="D2033" s="1">
        <v>221.42349999999999</v>
      </c>
      <c r="E2033" s="1">
        <v>225.0684</v>
      </c>
      <c r="F2033" s="1">
        <v>220.96789999999999</v>
      </c>
      <c r="G2033" s="1">
        <v>222.3348</v>
      </c>
      <c r="H2033" s="3">
        <v>36427</v>
      </c>
      <c r="I2033" s="4">
        <f t="shared" si="126"/>
        <v>-0.40899485354309656</v>
      </c>
      <c r="J2033" s="10">
        <f t="shared" si="127"/>
        <v>1.8386913906446749</v>
      </c>
    </row>
    <row r="2034" spans="1:10" x14ac:dyDescent="0.3">
      <c r="A2034" s="2" t="s">
        <v>432</v>
      </c>
      <c r="B2034" s="6">
        <f t="shared" si="124"/>
        <v>5</v>
      </c>
      <c r="C2034" s="6">
        <f t="shared" si="125"/>
        <v>30</v>
      </c>
      <c r="D2034" s="1">
        <v>225.524</v>
      </c>
      <c r="E2034" s="1">
        <v>227.34639999999999</v>
      </c>
      <c r="F2034" s="1">
        <v>224.15719999999999</v>
      </c>
      <c r="G2034" s="1">
        <v>224.15719999999999</v>
      </c>
      <c r="H2034" s="3">
        <v>16996</v>
      </c>
      <c r="I2034" s="4">
        <f t="shared" si="126"/>
        <v>0.81632375054760886</v>
      </c>
      <c r="J2034" s="10">
        <f t="shared" si="127"/>
        <v>1.4127254096539164</v>
      </c>
    </row>
    <row r="2035" spans="1:10" x14ac:dyDescent="0.3">
      <c r="A2035" s="2" t="s">
        <v>431</v>
      </c>
      <c r="B2035" s="6">
        <f t="shared" si="124"/>
        <v>6</v>
      </c>
      <c r="C2035" s="6">
        <f t="shared" si="125"/>
        <v>31</v>
      </c>
      <c r="D2035" s="1">
        <v>225.524</v>
      </c>
      <c r="E2035" s="1">
        <v>226.89080000000001</v>
      </c>
      <c r="F2035" s="1">
        <v>224.61279999999999</v>
      </c>
      <c r="G2035" s="1">
        <v>225.524</v>
      </c>
      <c r="H2035" s="3">
        <v>3603</v>
      </c>
      <c r="I2035" s="4">
        <f t="shared" si="126"/>
        <v>0.60789920017755572</v>
      </c>
      <c r="J2035" s="10">
        <f t="shared" si="127"/>
        <v>1.0090813582239462</v>
      </c>
    </row>
    <row r="2036" spans="1:10" x14ac:dyDescent="0.3">
      <c r="A2036" s="2" t="s">
        <v>430</v>
      </c>
      <c r="B2036" s="6">
        <f t="shared" si="124"/>
        <v>1</v>
      </c>
      <c r="C2036" s="6">
        <f t="shared" si="125"/>
        <v>2</v>
      </c>
      <c r="D2036" s="1">
        <v>226.43520000000001</v>
      </c>
      <c r="E2036" s="1">
        <v>226.89080000000001</v>
      </c>
      <c r="F2036" s="1">
        <v>223.24600000000001</v>
      </c>
      <c r="G2036" s="1">
        <v>224.61279999999999</v>
      </c>
      <c r="H2036" s="3">
        <v>19029</v>
      </c>
      <c r="I2036" s="4">
        <f t="shared" si="126"/>
        <v>-0.40485525493852859</v>
      </c>
      <c r="J2036" s="10">
        <f t="shared" si="127"/>
        <v>1.6194542004674892</v>
      </c>
    </row>
    <row r="2037" spans="1:10" x14ac:dyDescent="0.3">
      <c r="A2037" s="2" t="s">
        <v>429</v>
      </c>
      <c r="B2037" s="6">
        <f t="shared" si="124"/>
        <v>2</v>
      </c>
      <c r="C2037" s="6">
        <f t="shared" si="125"/>
        <v>3</v>
      </c>
      <c r="D2037" s="1">
        <v>221.42349999999999</v>
      </c>
      <c r="E2037" s="1">
        <v>222.79040000000001</v>
      </c>
      <c r="F2037" s="1">
        <v>220.51230000000001</v>
      </c>
      <c r="G2037" s="1">
        <v>222.3348</v>
      </c>
      <c r="H2037" s="3">
        <v>35813</v>
      </c>
      <c r="I2037" s="4">
        <f t="shared" si="126"/>
        <v>-1.0193676957866271</v>
      </c>
      <c r="J2037" s="10">
        <f t="shared" si="127"/>
        <v>1.0277943509490419</v>
      </c>
    </row>
    <row r="2038" spans="1:10" x14ac:dyDescent="0.3">
      <c r="A2038" s="2" t="s">
        <v>428</v>
      </c>
      <c r="B2038" s="6">
        <f t="shared" si="124"/>
        <v>1</v>
      </c>
      <c r="C2038" s="6">
        <f t="shared" si="125"/>
        <v>9</v>
      </c>
      <c r="D2038" s="1">
        <v>225.9796</v>
      </c>
      <c r="E2038" s="1">
        <v>225.9796</v>
      </c>
      <c r="F2038" s="1">
        <v>221.87909999999999</v>
      </c>
      <c r="G2038" s="1">
        <v>223.24600000000001</v>
      </c>
      <c r="H2038" s="3">
        <v>35465</v>
      </c>
      <c r="I2038" s="4">
        <f t="shared" si="126"/>
        <v>0.40899485354310539</v>
      </c>
      <c r="J2038" s="10">
        <f t="shared" si="127"/>
        <v>1.831209077919856</v>
      </c>
    </row>
    <row r="2039" spans="1:10" x14ac:dyDescent="0.3">
      <c r="A2039" s="2" t="s">
        <v>427</v>
      </c>
      <c r="B2039" s="6">
        <f t="shared" si="124"/>
        <v>2</v>
      </c>
      <c r="C2039" s="6">
        <f t="shared" si="125"/>
        <v>10</v>
      </c>
      <c r="D2039" s="1">
        <v>222.79040000000001</v>
      </c>
      <c r="E2039" s="1">
        <v>226.89080000000001</v>
      </c>
      <c r="F2039" s="1">
        <v>221.87909999999999</v>
      </c>
      <c r="G2039" s="1">
        <v>223.70160000000001</v>
      </c>
      <c r="H2039" s="3">
        <v>25268</v>
      </c>
      <c r="I2039" s="4">
        <f t="shared" si="126"/>
        <v>0.20387184439680561</v>
      </c>
      <c r="J2039" s="10">
        <f t="shared" si="127"/>
        <v>2.2336205535323383</v>
      </c>
    </row>
    <row r="2040" spans="1:10" x14ac:dyDescent="0.3">
      <c r="A2040" s="2" t="s">
        <v>426</v>
      </c>
      <c r="B2040" s="6">
        <f t="shared" si="124"/>
        <v>3</v>
      </c>
      <c r="C2040" s="6">
        <f t="shared" si="125"/>
        <v>11</v>
      </c>
      <c r="D2040" s="1">
        <v>224.61279999999999</v>
      </c>
      <c r="E2040" s="1">
        <v>226.43520000000001</v>
      </c>
      <c r="F2040" s="1">
        <v>224.61279999999999</v>
      </c>
      <c r="G2040" s="1">
        <v>225.9796</v>
      </c>
      <c r="H2040" s="3">
        <v>21777</v>
      </c>
      <c r="I2040" s="4">
        <f t="shared" si="126"/>
        <v>1.0131708804582007</v>
      </c>
      <c r="J2040" s="10">
        <f t="shared" si="127"/>
        <v>0.80807803902577269</v>
      </c>
    </row>
    <row r="2041" spans="1:10" x14ac:dyDescent="0.3">
      <c r="A2041" s="2" t="s">
        <v>425</v>
      </c>
      <c r="B2041" s="6">
        <f t="shared" si="124"/>
        <v>4</v>
      </c>
      <c r="C2041" s="6">
        <f t="shared" si="125"/>
        <v>12</v>
      </c>
      <c r="D2041" s="1">
        <v>226.43520000000001</v>
      </c>
      <c r="E2041" s="1">
        <v>226.43520000000001</v>
      </c>
      <c r="F2041" s="1">
        <v>222.3348</v>
      </c>
      <c r="G2041" s="1">
        <v>223.24600000000001</v>
      </c>
      <c r="H2041" s="3">
        <v>20476</v>
      </c>
      <c r="I2041" s="4">
        <f t="shared" si="126"/>
        <v>-1.2170427248550011</v>
      </c>
      <c r="J2041" s="10">
        <f t="shared" si="127"/>
        <v>1.8274457348123825</v>
      </c>
    </row>
    <row r="2042" spans="1:10" x14ac:dyDescent="0.3">
      <c r="A2042" s="2" t="s">
        <v>424</v>
      </c>
      <c r="B2042" s="6">
        <f t="shared" si="124"/>
        <v>5</v>
      </c>
      <c r="C2042" s="6">
        <f t="shared" si="125"/>
        <v>13</v>
      </c>
      <c r="D2042" s="1">
        <v>224.15719999999999</v>
      </c>
      <c r="E2042" s="1">
        <v>224.15719999999999</v>
      </c>
      <c r="F2042" s="1">
        <v>222.3348</v>
      </c>
      <c r="G2042" s="1">
        <v>222.79040000000001</v>
      </c>
      <c r="H2042" s="3">
        <v>19946</v>
      </c>
      <c r="I2042" s="4">
        <f t="shared" si="126"/>
        <v>-0.20428833092950982</v>
      </c>
      <c r="J2042" s="10">
        <f t="shared" si="127"/>
        <v>0.81632375054760886</v>
      </c>
    </row>
    <row r="2043" spans="1:10" x14ac:dyDescent="0.3">
      <c r="A2043" s="2" t="s">
        <v>423</v>
      </c>
      <c r="B2043" s="6">
        <f t="shared" si="124"/>
        <v>1</v>
      </c>
      <c r="C2043" s="6">
        <f t="shared" si="125"/>
        <v>16</v>
      </c>
      <c r="D2043" s="1">
        <v>221.42349999999999</v>
      </c>
      <c r="E2043" s="1">
        <v>222.3348</v>
      </c>
      <c r="F2043" s="1">
        <v>220.51230000000001</v>
      </c>
      <c r="G2043" s="1">
        <v>221.87909999999999</v>
      </c>
      <c r="H2043" s="3">
        <v>21608</v>
      </c>
      <c r="I2043" s="4">
        <f t="shared" si="126"/>
        <v>-0.40987802213536112</v>
      </c>
      <c r="J2043" s="10">
        <f t="shared" si="127"/>
        <v>0.82308782833545036</v>
      </c>
    </row>
    <row r="2044" spans="1:10" x14ac:dyDescent="0.3">
      <c r="A2044" s="2" t="s">
        <v>422</v>
      </c>
      <c r="B2044" s="6">
        <f t="shared" si="124"/>
        <v>2</v>
      </c>
      <c r="C2044" s="6">
        <f t="shared" si="125"/>
        <v>17</v>
      </c>
      <c r="D2044" s="1">
        <v>221.42349999999999</v>
      </c>
      <c r="E2044" s="1">
        <v>221.87909999999999</v>
      </c>
      <c r="F2044" s="1">
        <v>216.4119</v>
      </c>
      <c r="G2044" s="1">
        <v>216.86750000000001</v>
      </c>
      <c r="H2044" s="3">
        <v>42756</v>
      </c>
      <c r="I2044" s="4">
        <f t="shared" si="126"/>
        <v>-2.2846070961604292</v>
      </c>
      <c r="J2044" s="10">
        <f t="shared" si="127"/>
        <v>2.4949102713941409</v>
      </c>
    </row>
    <row r="2045" spans="1:10" x14ac:dyDescent="0.3">
      <c r="A2045" s="2" t="s">
        <v>421</v>
      </c>
      <c r="B2045" s="6">
        <f t="shared" si="124"/>
        <v>3</v>
      </c>
      <c r="C2045" s="6">
        <f t="shared" si="125"/>
        <v>18</v>
      </c>
      <c r="D2045" s="1">
        <v>218.23429999999999</v>
      </c>
      <c r="E2045" s="1">
        <v>220.05670000000001</v>
      </c>
      <c r="F2045" s="1">
        <v>215.50069999999999</v>
      </c>
      <c r="G2045" s="1">
        <v>216.86750000000001</v>
      </c>
      <c r="H2045" s="3">
        <v>44768</v>
      </c>
      <c r="I2045" s="4">
        <f t="shared" si="126"/>
        <v>0</v>
      </c>
      <c r="J2045" s="10">
        <f t="shared" si="127"/>
        <v>2.0921082620732978</v>
      </c>
    </row>
    <row r="2046" spans="1:10" x14ac:dyDescent="0.3">
      <c r="A2046" s="2" t="s">
        <v>420</v>
      </c>
      <c r="B2046" s="6">
        <f t="shared" si="124"/>
        <v>4</v>
      </c>
      <c r="C2046" s="6">
        <f t="shared" si="125"/>
        <v>19</v>
      </c>
      <c r="D2046" s="1">
        <v>220.51230000000001</v>
      </c>
      <c r="E2046" s="1">
        <v>222.79040000000001</v>
      </c>
      <c r="F2046" s="1">
        <v>219.6011</v>
      </c>
      <c r="G2046" s="1">
        <v>222.79040000000001</v>
      </c>
      <c r="H2046" s="3">
        <v>33230</v>
      </c>
      <c r="I2046" s="4">
        <f t="shared" si="126"/>
        <v>2.6944851182957867</v>
      </c>
      <c r="J2046" s="10">
        <f t="shared" si="127"/>
        <v>1.4418700423242847</v>
      </c>
    </row>
    <row r="2047" spans="1:10" x14ac:dyDescent="0.3">
      <c r="A2047" s="2" t="s">
        <v>419</v>
      </c>
      <c r="B2047" s="6">
        <f t="shared" si="124"/>
        <v>5</v>
      </c>
      <c r="C2047" s="6">
        <f t="shared" si="125"/>
        <v>20</v>
      </c>
      <c r="D2047" s="1">
        <v>207.75540000000001</v>
      </c>
      <c r="E2047" s="1">
        <v>210.94470000000001</v>
      </c>
      <c r="F2047" s="1">
        <v>207.75540000000001</v>
      </c>
      <c r="G2047" s="1">
        <v>208.66659999999999</v>
      </c>
      <c r="H2047" s="3">
        <v>129890</v>
      </c>
      <c r="I2047" s="4">
        <f t="shared" si="126"/>
        <v>-6.5493656210421181</v>
      </c>
      <c r="J2047" s="10">
        <f t="shared" si="127"/>
        <v>1.5234587640118846</v>
      </c>
    </row>
    <row r="2048" spans="1:10" x14ac:dyDescent="0.3">
      <c r="A2048" s="2" t="s">
        <v>418</v>
      </c>
      <c r="B2048" s="6">
        <f t="shared" si="124"/>
        <v>1</v>
      </c>
      <c r="C2048" s="6">
        <f t="shared" si="125"/>
        <v>23</v>
      </c>
      <c r="D2048" s="1">
        <v>206.3886</v>
      </c>
      <c r="E2048" s="1">
        <v>207.2998</v>
      </c>
      <c r="F2048" s="1">
        <v>205.02180000000001</v>
      </c>
      <c r="G2048" s="1">
        <v>206.3886</v>
      </c>
      <c r="H2048" s="3">
        <v>71901</v>
      </c>
      <c r="I2048" s="4">
        <f t="shared" si="126"/>
        <v>-1.0976963419225649</v>
      </c>
      <c r="J2048" s="10">
        <f t="shared" si="127"/>
        <v>1.1049739707962878</v>
      </c>
    </row>
    <row r="2049" spans="1:10" x14ac:dyDescent="0.3">
      <c r="A2049" s="2" t="s">
        <v>417</v>
      </c>
      <c r="B2049" s="6">
        <f t="shared" si="124"/>
        <v>2</v>
      </c>
      <c r="C2049" s="6">
        <f t="shared" si="125"/>
        <v>24</v>
      </c>
      <c r="D2049" s="1">
        <v>205.02180000000001</v>
      </c>
      <c r="E2049" s="1">
        <v>207.2998</v>
      </c>
      <c r="F2049" s="1">
        <v>205.02180000000001</v>
      </c>
      <c r="G2049" s="1">
        <v>206.8442</v>
      </c>
      <c r="H2049" s="3">
        <v>45206</v>
      </c>
      <c r="I2049" s="4">
        <f t="shared" si="126"/>
        <v>0.22050533481554457</v>
      </c>
      <c r="J2049" s="10">
        <f t="shared" si="127"/>
        <v>1.1049739707962878</v>
      </c>
    </row>
    <row r="2050" spans="1:10" x14ac:dyDescent="0.3">
      <c r="A2050" s="2" t="s">
        <v>416</v>
      </c>
      <c r="B2050" s="6">
        <f t="shared" si="124"/>
        <v>3</v>
      </c>
      <c r="C2050" s="6">
        <f t="shared" si="125"/>
        <v>25</v>
      </c>
      <c r="D2050" s="1">
        <v>205.47739999999999</v>
      </c>
      <c r="E2050" s="1">
        <v>205.93299999999999</v>
      </c>
      <c r="F2050" s="1">
        <v>204.11060000000001</v>
      </c>
      <c r="G2050" s="1">
        <v>205.02180000000001</v>
      </c>
      <c r="H2050" s="3">
        <v>48975</v>
      </c>
      <c r="I2050" s="4">
        <f t="shared" si="126"/>
        <v>-0.88495379240792915</v>
      </c>
      <c r="J2050" s="10">
        <f t="shared" si="127"/>
        <v>0.88888693752227943</v>
      </c>
    </row>
    <row r="2051" spans="1:10" x14ac:dyDescent="0.3">
      <c r="A2051" s="2" t="s">
        <v>415</v>
      </c>
      <c r="B2051" s="6">
        <f t="shared" ref="B2051:B2114" si="128">WEEKDAY(A2051,2)</f>
        <v>4</v>
      </c>
      <c r="C2051" s="6">
        <f t="shared" ref="C2051:C2114" si="129">DAY(A2051)</f>
        <v>26</v>
      </c>
      <c r="D2051" s="1">
        <v>205.02180000000001</v>
      </c>
      <c r="E2051" s="1">
        <v>205.47739999999999</v>
      </c>
      <c r="F2051" s="1">
        <v>201.37700000000001</v>
      </c>
      <c r="G2051" s="1">
        <v>202.28819999999999</v>
      </c>
      <c r="H2051" s="3">
        <v>48176</v>
      </c>
      <c r="I2051" s="4">
        <f t="shared" ref="I2051:I2114" si="130">100*LN(G2051/G2050)</f>
        <v>-1.3422901689523821</v>
      </c>
      <c r="J2051" s="10">
        <f t="shared" ref="J2051:J2114" si="131">100*LN(E2051/F2051)</f>
        <v>2.0157279052173944</v>
      </c>
    </row>
    <row r="2052" spans="1:10" x14ac:dyDescent="0.3">
      <c r="A2052" s="2" t="s">
        <v>414</v>
      </c>
      <c r="B2052" s="6">
        <f t="shared" si="128"/>
        <v>5</v>
      </c>
      <c r="C2052" s="6">
        <f t="shared" si="129"/>
        <v>27</v>
      </c>
      <c r="D2052" s="1">
        <v>205.02180000000001</v>
      </c>
      <c r="E2052" s="1">
        <v>205.47739999999999</v>
      </c>
      <c r="F2052" s="1">
        <v>201.37700000000001</v>
      </c>
      <c r="G2052" s="1">
        <v>203.655</v>
      </c>
      <c r="H2052" s="3">
        <v>34443</v>
      </c>
      <c r="I2052" s="4">
        <f t="shared" si="130"/>
        <v>0.673397246190785</v>
      </c>
      <c r="J2052" s="10">
        <f t="shared" si="131"/>
        <v>2.0157279052173944</v>
      </c>
    </row>
    <row r="2053" spans="1:10" x14ac:dyDescent="0.3">
      <c r="A2053" s="2" t="s">
        <v>413</v>
      </c>
      <c r="B2053" s="6">
        <f t="shared" si="128"/>
        <v>1</v>
      </c>
      <c r="C2053" s="6">
        <f t="shared" si="129"/>
        <v>30</v>
      </c>
      <c r="D2053" s="1">
        <v>204.56620000000001</v>
      </c>
      <c r="E2053" s="1">
        <v>207.75540000000001</v>
      </c>
      <c r="F2053" s="1">
        <v>202.74379999999999</v>
      </c>
      <c r="G2053" s="1">
        <v>206.8442</v>
      </c>
      <c r="H2053" s="3">
        <v>28500</v>
      </c>
      <c r="I2053" s="4">
        <f t="shared" si="130"/>
        <v>1.5538467151695328</v>
      </c>
      <c r="J2053" s="10">
        <f t="shared" si="131"/>
        <v>2.4418313181018347</v>
      </c>
    </row>
    <row r="2054" spans="1:10" x14ac:dyDescent="0.3">
      <c r="A2054" s="2" t="s">
        <v>412</v>
      </c>
      <c r="B2054" s="6">
        <f t="shared" si="128"/>
        <v>3</v>
      </c>
      <c r="C2054" s="6">
        <f t="shared" si="129"/>
        <v>2</v>
      </c>
      <c r="D2054" s="1">
        <v>206.8442</v>
      </c>
      <c r="E2054" s="1">
        <v>207.2998</v>
      </c>
      <c r="F2054" s="1">
        <v>202.74379999999999</v>
      </c>
      <c r="G2054" s="1">
        <v>203.1994</v>
      </c>
      <c r="H2054" s="3">
        <v>38436</v>
      </c>
      <c r="I2054" s="4">
        <f t="shared" si="130"/>
        <v>-1.7778089927987648</v>
      </c>
      <c r="J2054" s="10">
        <f t="shared" si="131"/>
        <v>2.2222941659417077</v>
      </c>
    </row>
    <row r="2055" spans="1:10" x14ac:dyDescent="0.3">
      <c r="A2055" s="2" t="s">
        <v>411</v>
      </c>
      <c r="B2055" s="6">
        <f t="shared" si="128"/>
        <v>4</v>
      </c>
      <c r="C2055" s="6">
        <f t="shared" si="129"/>
        <v>3</v>
      </c>
      <c r="D2055" s="1">
        <v>201.37700000000001</v>
      </c>
      <c r="E2055" s="1">
        <v>202.74379999999999</v>
      </c>
      <c r="F2055" s="1">
        <v>200.4658</v>
      </c>
      <c r="G2055" s="1">
        <v>200.92140000000001</v>
      </c>
      <c r="H2055" s="3">
        <v>33507</v>
      </c>
      <c r="I2055" s="4">
        <f t="shared" si="130"/>
        <v>-1.1273976139052222</v>
      </c>
      <c r="J2055" s="10">
        <f t="shared" si="131"/>
        <v>1.1299454365302324</v>
      </c>
    </row>
    <row r="2056" spans="1:10" x14ac:dyDescent="0.3">
      <c r="A2056" s="2" t="s">
        <v>410</v>
      </c>
      <c r="B2056" s="6">
        <f t="shared" si="128"/>
        <v>5</v>
      </c>
      <c r="C2056" s="6">
        <f t="shared" si="129"/>
        <v>4</v>
      </c>
      <c r="D2056" s="1">
        <v>201.37700000000001</v>
      </c>
      <c r="E2056" s="1">
        <v>204.11060000000001</v>
      </c>
      <c r="F2056" s="1">
        <v>200.92140000000001</v>
      </c>
      <c r="G2056" s="1">
        <v>203.1994</v>
      </c>
      <c r="H2056" s="3">
        <v>28477</v>
      </c>
      <c r="I2056" s="4">
        <f t="shared" si="130"/>
        <v>1.1273976139052089</v>
      </c>
      <c r="J2056" s="10">
        <f t="shared" si="131"/>
        <v>1.5748216988017687</v>
      </c>
    </row>
    <row r="2057" spans="1:10" x14ac:dyDescent="0.3">
      <c r="A2057" s="2" t="s">
        <v>409</v>
      </c>
      <c r="B2057" s="6">
        <f t="shared" si="128"/>
        <v>1</v>
      </c>
      <c r="C2057" s="6">
        <f t="shared" si="129"/>
        <v>7</v>
      </c>
      <c r="D2057" s="1">
        <v>205.02180000000001</v>
      </c>
      <c r="E2057" s="1">
        <v>205.47739999999999</v>
      </c>
      <c r="F2057" s="1">
        <v>201.83260000000001</v>
      </c>
      <c r="G2057" s="1">
        <v>203.655</v>
      </c>
      <c r="H2057" s="3">
        <v>23751</v>
      </c>
      <c r="I2057" s="4">
        <f t="shared" si="130"/>
        <v>0.22396227762922355</v>
      </c>
      <c r="J2057" s="10">
        <f t="shared" si="131"/>
        <v>1.7897411261844223</v>
      </c>
    </row>
    <row r="2058" spans="1:10" x14ac:dyDescent="0.3">
      <c r="A2058" s="2" t="s">
        <v>408</v>
      </c>
      <c r="B2058" s="6">
        <f t="shared" si="128"/>
        <v>2</v>
      </c>
      <c r="C2058" s="6">
        <f t="shared" si="129"/>
        <v>8</v>
      </c>
      <c r="D2058" s="1">
        <v>204.11060000000001</v>
      </c>
      <c r="E2058" s="1">
        <v>208.21100000000001</v>
      </c>
      <c r="F2058" s="1">
        <v>203.655</v>
      </c>
      <c r="G2058" s="1">
        <v>207.75540000000001</v>
      </c>
      <c r="H2058" s="3">
        <v>40324</v>
      </c>
      <c r="I2058" s="4">
        <f t="shared" si="130"/>
        <v>1.9934040457180238</v>
      </c>
      <c r="J2058" s="10">
        <f t="shared" si="131"/>
        <v>2.2124602878498369</v>
      </c>
    </row>
    <row r="2059" spans="1:10" x14ac:dyDescent="0.3">
      <c r="A2059" s="2" t="s">
        <v>407</v>
      </c>
      <c r="B2059" s="6">
        <f t="shared" si="128"/>
        <v>3</v>
      </c>
      <c r="C2059" s="6">
        <f t="shared" si="129"/>
        <v>9</v>
      </c>
      <c r="D2059" s="1">
        <v>208.21100000000001</v>
      </c>
      <c r="E2059" s="1">
        <v>211.40029999999999</v>
      </c>
      <c r="F2059" s="1">
        <v>208.21100000000001</v>
      </c>
      <c r="G2059" s="1">
        <v>209.12219999999999</v>
      </c>
      <c r="H2059" s="3">
        <v>35597</v>
      </c>
      <c r="I2059" s="4">
        <f t="shared" si="130"/>
        <v>0.65573439184794124</v>
      </c>
      <c r="J2059" s="10">
        <f t="shared" si="131"/>
        <v>1.5201503946968313</v>
      </c>
    </row>
    <row r="2060" spans="1:10" x14ac:dyDescent="0.3">
      <c r="A2060" s="2" t="s">
        <v>406</v>
      </c>
      <c r="B2060" s="6">
        <f t="shared" si="128"/>
        <v>4</v>
      </c>
      <c r="C2060" s="6">
        <f t="shared" si="129"/>
        <v>10</v>
      </c>
      <c r="D2060" s="1">
        <v>210.489</v>
      </c>
      <c r="E2060" s="1">
        <v>210.94470000000001</v>
      </c>
      <c r="F2060" s="1">
        <v>208.66659999999999</v>
      </c>
      <c r="G2060" s="1">
        <v>209.12219999999999</v>
      </c>
      <c r="H2060" s="3">
        <v>27530</v>
      </c>
      <c r="I2060" s="4">
        <f t="shared" si="130"/>
        <v>0</v>
      </c>
      <c r="J2060" s="10">
        <f t="shared" si="131"/>
        <v>1.0858250874533533</v>
      </c>
    </row>
    <row r="2061" spans="1:10" x14ac:dyDescent="0.3">
      <c r="A2061" s="2" t="s">
        <v>405</v>
      </c>
      <c r="B2061" s="6">
        <f t="shared" si="128"/>
        <v>5</v>
      </c>
      <c r="C2061" s="6">
        <f t="shared" si="129"/>
        <v>11</v>
      </c>
      <c r="D2061" s="1">
        <v>211.40029999999999</v>
      </c>
      <c r="E2061" s="1">
        <v>213.2227</v>
      </c>
      <c r="F2061" s="1">
        <v>210.0334</v>
      </c>
      <c r="G2061" s="1">
        <v>212.3115</v>
      </c>
      <c r="H2061" s="3">
        <v>30693</v>
      </c>
      <c r="I2061" s="4">
        <f t="shared" si="130"/>
        <v>1.5135765775427237</v>
      </c>
      <c r="J2061" s="10">
        <f t="shared" si="131"/>
        <v>1.5070593729576305</v>
      </c>
    </row>
    <row r="2062" spans="1:10" x14ac:dyDescent="0.3">
      <c r="A2062" s="2" t="s">
        <v>404</v>
      </c>
      <c r="B2062" s="6">
        <f t="shared" si="128"/>
        <v>1</v>
      </c>
      <c r="C2062" s="6">
        <f t="shared" si="129"/>
        <v>14</v>
      </c>
      <c r="D2062" s="1">
        <v>213.67830000000001</v>
      </c>
      <c r="E2062" s="1">
        <v>213.67830000000001</v>
      </c>
      <c r="F2062" s="1">
        <v>211.85589999999999</v>
      </c>
      <c r="G2062" s="1">
        <v>212.3115</v>
      </c>
      <c r="H2062" s="3">
        <v>23577</v>
      </c>
      <c r="I2062" s="4">
        <f t="shared" si="130"/>
        <v>0</v>
      </c>
      <c r="J2062" s="10">
        <f t="shared" si="131"/>
        <v>0.85652863697082604</v>
      </c>
    </row>
    <row r="2063" spans="1:10" x14ac:dyDescent="0.3">
      <c r="A2063" s="2" t="s">
        <v>403</v>
      </c>
      <c r="B2063" s="6">
        <f t="shared" si="128"/>
        <v>2</v>
      </c>
      <c r="C2063" s="6">
        <f t="shared" si="129"/>
        <v>15</v>
      </c>
      <c r="D2063" s="1">
        <v>212.7671</v>
      </c>
      <c r="E2063" s="1">
        <v>213.2227</v>
      </c>
      <c r="F2063" s="1">
        <v>209.12219999999999</v>
      </c>
      <c r="G2063" s="1">
        <v>210.0334</v>
      </c>
      <c r="H2063" s="3">
        <v>23771</v>
      </c>
      <c r="I2063" s="4">
        <f t="shared" si="130"/>
        <v>-1.0787970181656692</v>
      </c>
      <c r="J2063" s="10">
        <f t="shared" si="131"/>
        <v>1.941838932334681</v>
      </c>
    </row>
    <row r="2064" spans="1:10" x14ac:dyDescent="0.3">
      <c r="A2064" s="2" t="s">
        <v>402</v>
      </c>
      <c r="B2064" s="6">
        <f t="shared" si="128"/>
        <v>3</v>
      </c>
      <c r="C2064" s="6">
        <f t="shared" si="129"/>
        <v>16</v>
      </c>
      <c r="D2064" s="1">
        <v>209.12219999999999</v>
      </c>
      <c r="E2064" s="1">
        <v>210.0334</v>
      </c>
      <c r="F2064" s="1">
        <v>208.21100000000001</v>
      </c>
      <c r="G2064" s="1">
        <v>210.0334</v>
      </c>
      <c r="H2064" s="3">
        <v>14834</v>
      </c>
      <c r="I2064" s="4">
        <f t="shared" si="130"/>
        <v>0</v>
      </c>
      <c r="J2064" s="10">
        <f t="shared" si="131"/>
        <v>0.87145770909320475</v>
      </c>
    </row>
    <row r="2065" spans="1:10" x14ac:dyDescent="0.3">
      <c r="A2065" s="2" t="s">
        <v>401</v>
      </c>
      <c r="B2065" s="6">
        <f t="shared" si="128"/>
        <v>4</v>
      </c>
      <c r="C2065" s="6">
        <f t="shared" si="129"/>
        <v>17</v>
      </c>
      <c r="D2065" s="1">
        <v>210.489</v>
      </c>
      <c r="E2065" s="1">
        <v>210.94470000000001</v>
      </c>
      <c r="F2065" s="1">
        <v>206.3886</v>
      </c>
      <c r="G2065" s="1">
        <v>206.3886</v>
      </c>
      <c r="H2065" s="3">
        <v>27702</v>
      </c>
      <c r="I2065" s="4">
        <f t="shared" si="130"/>
        <v>-1.7505766165890464</v>
      </c>
      <c r="J2065" s="10">
        <f t="shared" si="131"/>
        <v>2.1835214293759098</v>
      </c>
    </row>
    <row r="2066" spans="1:10" x14ac:dyDescent="0.3">
      <c r="A2066" s="2" t="s">
        <v>400</v>
      </c>
      <c r="B2066" s="6">
        <f t="shared" si="128"/>
        <v>5</v>
      </c>
      <c r="C2066" s="6">
        <f t="shared" si="129"/>
        <v>18</v>
      </c>
      <c r="D2066" s="1">
        <v>205.47739999999999</v>
      </c>
      <c r="E2066" s="1">
        <v>207.2998</v>
      </c>
      <c r="F2066" s="1">
        <v>203.655</v>
      </c>
      <c r="G2066" s="1">
        <v>203.655</v>
      </c>
      <c r="H2066" s="3">
        <v>28187</v>
      </c>
      <c r="I2066" s="4">
        <f t="shared" si="130"/>
        <v>-1.3333413803539929</v>
      </c>
      <c r="J2066" s="10">
        <f t="shared" si="131"/>
        <v>1.7738668935578981</v>
      </c>
    </row>
    <row r="2067" spans="1:10" x14ac:dyDescent="0.3">
      <c r="A2067" s="2" t="s">
        <v>399</v>
      </c>
      <c r="B2067" s="6">
        <f t="shared" si="128"/>
        <v>1</v>
      </c>
      <c r="C2067" s="6">
        <f t="shared" si="129"/>
        <v>21</v>
      </c>
      <c r="D2067" s="1">
        <v>205.02180000000001</v>
      </c>
      <c r="E2067" s="1">
        <v>209.5778</v>
      </c>
      <c r="F2067" s="1">
        <v>205.02180000000001</v>
      </c>
      <c r="G2067" s="1">
        <v>208.66659999999999</v>
      </c>
      <c r="H2067" s="3">
        <v>16417</v>
      </c>
      <c r="I2067" s="4">
        <f t="shared" si="130"/>
        <v>2.4310377222765567</v>
      </c>
      <c r="J2067" s="10">
        <f t="shared" si="131"/>
        <v>2.1978715858883611</v>
      </c>
    </row>
    <row r="2068" spans="1:10" x14ac:dyDescent="0.3">
      <c r="A2068" s="2" t="s">
        <v>398</v>
      </c>
      <c r="B2068" s="6">
        <f t="shared" si="128"/>
        <v>2</v>
      </c>
      <c r="C2068" s="6">
        <f t="shared" si="129"/>
        <v>22</v>
      </c>
      <c r="D2068" s="1">
        <v>209.5778</v>
      </c>
      <c r="E2068" s="1">
        <v>212.7671</v>
      </c>
      <c r="F2068" s="1">
        <v>208.66659999999999</v>
      </c>
      <c r="G2068" s="1">
        <v>208.66659999999999</v>
      </c>
      <c r="H2068" s="3">
        <v>22422</v>
      </c>
      <c r="I2068" s="4">
        <f t="shared" si="130"/>
        <v>0</v>
      </c>
      <c r="J2068" s="10">
        <f t="shared" si="131"/>
        <v>1.9460377308585841</v>
      </c>
    </row>
    <row r="2069" spans="1:10" x14ac:dyDescent="0.3">
      <c r="A2069" s="2" t="s">
        <v>397</v>
      </c>
      <c r="B2069" s="6">
        <f t="shared" si="128"/>
        <v>3</v>
      </c>
      <c r="C2069" s="6">
        <f t="shared" si="129"/>
        <v>23</v>
      </c>
      <c r="D2069" s="1">
        <v>210.94470000000001</v>
      </c>
      <c r="E2069" s="1">
        <v>210.94470000000001</v>
      </c>
      <c r="F2069" s="1">
        <v>208.21100000000001</v>
      </c>
      <c r="G2069" s="1">
        <v>208.21100000000001</v>
      </c>
      <c r="H2069" s="3">
        <v>26737</v>
      </c>
      <c r="I2069" s="4">
        <f t="shared" si="130"/>
        <v>-0.21857743442673014</v>
      </c>
      <c r="J2069" s="10">
        <f t="shared" si="131"/>
        <v>1.3044025218800945</v>
      </c>
    </row>
    <row r="2070" spans="1:10" x14ac:dyDescent="0.3">
      <c r="A2070" s="2" t="s">
        <v>396</v>
      </c>
      <c r="B2070" s="6">
        <f t="shared" si="128"/>
        <v>4</v>
      </c>
      <c r="C2070" s="6">
        <f t="shared" si="129"/>
        <v>24</v>
      </c>
      <c r="D2070" s="1">
        <v>209.12219999999999</v>
      </c>
      <c r="E2070" s="1">
        <v>209.5778</v>
      </c>
      <c r="F2070" s="1">
        <v>208.21100000000001</v>
      </c>
      <c r="G2070" s="1">
        <v>208.66659999999999</v>
      </c>
      <c r="H2070" s="3">
        <v>13450</v>
      </c>
      <c r="I2070" s="4">
        <f t="shared" si="130"/>
        <v>0.21857743442674007</v>
      </c>
      <c r="J2070" s="10">
        <f t="shared" si="131"/>
        <v>0.6543042208001304</v>
      </c>
    </row>
    <row r="2071" spans="1:10" x14ac:dyDescent="0.3">
      <c r="A2071" s="2" t="s">
        <v>395</v>
      </c>
      <c r="B2071" s="6">
        <f t="shared" si="128"/>
        <v>5</v>
      </c>
      <c r="C2071" s="6">
        <f t="shared" si="129"/>
        <v>25</v>
      </c>
      <c r="D2071" s="1">
        <v>208.21100000000001</v>
      </c>
      <c r="E2071" s="1">
        <v>209.12219999999999</v>
      </c>
      <c r="F2071" s="1">
        <v>207.75540000000001</v>
      </c>
      <c r="G2071" s="1">
        <v>208.21100000000001</v>
      </c>
      <c r="H2071" s="3">
        <v>16486</v>
      </c>
      <c r="I2071" s="4">
        <f t="shared" si="130"/>
        <v>-0.21857743442673014</v>
      </c>
      <c r="J2071" s="10">
        <f t="shared" si="131"/>
        <v>0.65573439184794124</v>
      </c>
    </row>
    <row r="2072" spans="1:10" x14ac:dyDescent="0.3">
      <c r="A2072" s="2" t="s">
        <v>394</v>
      </c>
      <c r="B2072" s="6">
        <f t="shared" si="128"/>
        <v>1</v>
      </c>
      <c r="C2072" s="6">
        <f t="shared" si="129"/>
        <v>28</v>
      </c>
      <c r="D2072" s="1">
        <v>209.12219999999999</v>
      </c>
      <c r="E2072" s="1">
        <v>209.5778</v>
      </c>
      <c r="F2072" s="1">
        <v>206.3886</v>
      </c>
      <c r="G2072" s="1">
        <v>206.8442</v>
      </c>
      <c r="H2072" s="3">
        <v>17673</v>
      </c>
      <c r="I2072" s="4">
        <f t="shared" si="130"/>
        <v>-0.65861357268030141</v>
      </c>
      <c r="J2072" s="10">
        <f t="shared" si="131"/>
        <v>1.5334231282959623</v>
      </c>
    </row>
    <row r="2073" spans="1:10" x14ac:dyDescent="0.3">
      <c r="A2073" s="2" t="s">
        <v>393</v>
      </c>
      <c r="B2073" s="6">
        <f t="shared" si="128"/>
        <v>2</v>
      </c>
      <c r="C2073" s="6">
        <f t="shared" si="129"/>
        <v>29</v>
      </c>
      <c r="D2073" s="1">
        <v>206.3886</v>
      </c>
      <c r="E2073" s="1">
        <v>206.3886</v>
      </c>
      <c r="F2073" s="1">
        <v>203.655</v>
      </c>
      <c r="G2073" s="1">
        <v>205.02180000000001</v>
      </c>
      <c r="H2073" s="3">
        <v>25770</v>
      </c>
      <c r="I2073" s="4">
        <f t="shared" si="130"/>
        <v>-0.88495379240792915</v>
      </c>
      <c r="J2073" s="10">
        <f t="shared" si="131"/>
        <v>1.3333413803540031</v>
      </c>
    </row>
    <row r="2074" spans="1:10" x14ac:dyDescent="0.3">
      <c r="A2074" s="2" t="s">
        <v>392</v>
      </c>
      <c r="B2074" s="6">
        <f t="shared" si="128"/>
        <v>3</v>
      </c>
      <c r="C2074" s="6">
        <f t="shared" si="129"/>
        <v>30</v>
      </c>
      <c r="D2074" s="1">
        <v>204.11060000000001</v>
      </c>
      <c r="E2074" s="1">
        <v>204.11060000000001</v>
      </c>
      <c r="F2074" s="1">
        <v>200.92140000000001</v>
      </c>
      <c r="G2074" s="1">
        <v>201.37700000000001</v>
      </c>
      <c r="H2074" s="3">
        <v>49667</v>
      </c>
      <c r="I2074" s="4">
        <f t="shared" si="130"/>
        <v>-1.7937541780722095</v>
      </c>
      <c r="J2074" s="10">
        <f t="shared" si="131"/>
        <v>1.5748216988017687</v>
      </c>
    </row>
    <row r="2075" spans="1:10" x14ac:dyDescent="0.3">
      <c r="A2075" s="2" t="s">
        <v>391</v>
      </c>
      <c r="B2075" s="6">
        <f t="shared" si="128"/>
        <v>4</v>
      </c>
      <c r="C2075" s="6">
        <f t="shared" si="129"/>
        <v>31</v>
      </c>
      <c r="D2075" s="1">
        <v>201.83260000000001</v>
      </c>
      <c r="E2075" s="1">
        <v>204.11060000000001</v>
      </c>
      <c r="F2075" s="1">
        <v>200.92140000000001</v>
      </c>
      <c r="G2075" s="1">
        <v>204.11060000000001</v>
      </c>
      <c r="H2075" s="3">
        <v>96587</v>
      </c>
      <c r="I2075" s="4">
        <f t="shared" si="130"/>
        <v>1.3483230625779337</v>
      </c>
      <c r="J2075" s="10">
        <f t="shared" si="131"/>
        <v>1.5748216988017687</v>
      </c>
    </row>
    <row r="2076" spans="1:10" x14ac:dyDescent="0.3">
      <c r="A2076" s="2" t="s">
        <v>390</v>
      </c>
      <c r="B2076" s="6">
        <f t="shared" si="128"/>
        <v>5</v>
      </c>
      <c r="C2076" s="6">
        <f t="shared" si="129"/>
        <v>1</v>
      </c>
      <c r="D2076" s="1">
        <v>204.56620000000001</v>
      </c>
      <c r="E2076" s="1">
        <v>206.3886</v>
      </c>
      <c r="F2076" s="1">
        <v>204.11060000000001</v>
      </c>
      <c r="G2076" s="1">
        <v>204.11060000000001</v>
      </c>
      <c r="H2076" s="3">
        <v>36652</v>
      </c>
      <c r="I2076" s="4">
        <f t="shared" si="130"/>
        <v>0</v>
      </c>
      <c r="J2076" s="10">
        <f t="shared" si="131"/>
        <v>1.1098795730866684</v>
      </c>
    </row>
    <row r="2077" spans="1:10" x14ac:dyDescent="0.3">
      <c r="A2077" s="2" t="s">
        <v>389</v>
      </c>
      <c r="B2077" s="6">
        <f t="shared" si="128"/>
        <v>1</v>
      </c>
      <c r="C2077" s="6">
        <f t="shared" si="129"/>
        <v>4</v>
      </c>
      <c r="D2077" s="1">
        <v>207.2998</v>
      </c>
      <c r="E2077" s="1">
        <v>208.66659999999999</v>
      </c>
      <c r="F2077" s="1">
        <v>206.8442</v>
      </c>
      <c r="G2077" s="1">
        <v>208.66659999999999</v>
      </c>
      <c r="H2077" s="3">
        <v>31257</v>
      </c>
      <c r="I2077" s="4">
        <f t="shared" si="130"/>
        <v>2.2075759150092482</v>
      </c>
      <c r="J2077" s="10">
        <f t="shared" si="131"/>
        <v>0.87719100710701992</v>
      </c>
    </row>
    <row r="2078" spans="1:10" x14ac:dyDescent="0.3">
      <c r="A2078" s="2" t="s">
        <v>388</v>
      </c>
      <c r="B2078" s="6">
        <f t="shared" si="128"/>
        <v>2</v>
      </c>
      <c r="C2078" s="6">
        <f t="shared" si="129"/>
        <v>5</v>
      </c>
      <c r="D2078" s="1">
        <v>209.5778</v>
      </c>
      <c r="E2078" s="1">
        <v>209.5778</v>
      </c>
      <c r="F2078" s="1">
        <v>206.3886</v>
      </c>
      <c r="G2078" s="1">
        <v>208.66659999999999</v>
      </c>
      <c r="H2078" s="3">
        <v>27714</v>
      </c>
      <c r="I2078" s="4">
        <f t="shared" si="130"/>
        <v>0</v>
      </c>
      <c r="J2078" s="10">
        <f t="shared" si="131"/>
        <v>1.5334231282959623</v>
      </c>
    </row>
    <row r="2079" spans="1:10" x14ac:dyDescent="0.3">
      <c r="A2079" s="2" t="s">
        <v>387</v>
      </c>
      <c r="B2079" s="6">
        <f t="shared" si="128"/>
        <v>3</v>
      </c>
      <c r="C2079" s="6">
        <f t="shared" si="129"/>
        <v>6</v>
      </c>
      <c r="D2079" s="1">
        <v>208.66659999999999</v>
      </c>
      <c r="E2079" s="1">
        <v>209.5778</v>
      </c>
      <c r="F2079" s="1">
        <v>206.8442</v>
      </c>
      <c r="G2079" s="1">
        <v>209.5778</v>
      </c>
      <c r="H2079" s="3">
        <v>30375</v>
      </c>
      <c r="I2079" s="4">
        <f t="shared" si="130"/>
        <v>0.43572678637339268</v>
      </c>
      <c r="J2079" s="10">
        <f t="shared" si="131"/>
        <v>1.3129177934804326</v>
      </c>
    </row>
    <row r="2080" spans="1:10" x14ac:dyDescent="0.3">
      <c r="A2080" s="2" t="s">
        <v>386</v>
      </c>
      <c r="B2080" s="6">
        <f t="shared" si="128"/>
        <v>4</v>
      </c>
      <c r="C2080" s="6">
        <f t="shared" si="129"/>
        <v>7</v>
      </c>
      <c r="D2080" s="1">
        <v>210.489</v>
      </c>
      <c r="E2080" s="1">
        <v>210.94470000000001</v>
      </c>
      <c r="F2080" s="1">
        <v>207.75540000000001</v>
      </c>
      <c r="G2080" s="1">
        <v>209.5778</v>
      </c>
      <c r="H2080" s="3">
        <v>25277</v>
      </c>
      <c r="I2080" s="4">
        <f t="shared" si="130"/>
        <v>0</v>
      </c>
      <c r="J2080" s="10">
        <f t="shared" si="131"/>
        <v>1.5234587640118846</v>
      </c>
    </row>
    <row r="2081" spans="1:10" x14ac:dyDescent="0.3">
      <c r="A2081" s="2" t="s">
        <v>385</v>
      </c>
      <c r="B2081" s="6">
        <f t="shared" si="128"/>
        <v>5</v>
      </c>
      <c r="C2081" s="6">
        <f t="shared" si="129"/>
        <v>8</v>
      </c>
      <c r="D2081" s="1">
        <v>208.66659999999999</v>
      </c>
      <c r="E2081" s="1">
        <v>208.66659999999999</v>
      </c>
      <c r="F2081" s="1">
        <v>205.93299999999999</v>
      </c>
      <c r="G2081" s="1">
        <v>206.8442</v>
      </c>
      <c r="H2081" s="3">
        <v>24192</v>
      </c>
      <c r="I2081" s="4">
        <f t="shared" si="130"/>
        <v>-1.3129177934804277</v>
      </c>
      <c r="J2081" s="10">
        <f t="shared" si="131"/>
        <v>1.3186889774869528</v>
      </c>
    </row>
    <row r="2082" spans="1:10" x14ac:dyDescent="0.3">
      <c r="A2082" s="2" t="s">
        <v>384</v>
      </c>
      <c r="B2082" s="6">
        <f t="shared" si="128"/>
        <v>1</v>
      </c>
      <c r="C2082" s="6">
        <f t="shared" si="129"/>
        <v>11</v>
      </c>
      <c r="D2082" s="1">
        <v>206.3886</v>
      </c>
      <c r="E2082" s="1">
        <v>206.8442</v>
      </c>
      <c r="F2082" s="1">
        <v>205.02180000000001</v>
      </c>
      <c r="G2082" s="1">
        <v>205.93299999999999</v>
      </c>
      <c r="H2082" s="3">
        <v>22028</v>
      </c>
      <c r="I2082" s="4">
        <f t="shared" si="130"/>
        <v>-0.44149797037992206</v>
      </c>
      <c r="J2082" s="10">
        <f t="shared" si="131"/>
        <v>0.88495379240793104</v>
      </c>
    </row>
    <row r="2083" spans="1:10" x14ac:dyDescent="0.3">
      <c r="A2083" s="2" t="s">
        <v>383</v>
      </c>
      <c r="B2083" s="6">
        <f t="shared" si="128"/>
        <v>2</v>
      </c>
      <c r="C2083" s="6">
        <f t="shared" si="129"/>
        <v>12</v>
      </c>
      <c r="D2083" s="1">
        <v>205.02180000000001</v>
      </c>
      <c r="E2083" s="1">
        <v>208.66659999999999</v>
      </c>
      <c r="F2083" s="1">
        <v>204.11060000000001</v>
      </c>
      <c r="G2083" s="1">
        <v>208.66659999999999</v>
      </c>
      <c r="H2083" s="3">
        <v>30189</v>
      </c>
      <c r="I2083" s="4">
        <f t="shared" si="130"/>
        <v>1.3186889774869528</v>
      </c>
      <c r="J2083" s="10">
        <f t="shared" si="131"/>
        <v>2.2075759150092482</v>
      </c>
    </row>
    <row r="2084" spans="1:10" x14ac:dyDescent="0.3">
      <c r="A2084" s="2" t="s">
        <v>382</v>
      </c>
      <c r="B2084" s="6">
        <f t="shared" si="128"/>
        <v>3</v>
      </c>
      <c r="C2084" s="6">
        <f t="shared" si="129"/>
        <v>13</v>
      </c>
      <c r="D2084" s="1">
        <v>208.66659999999999</v>
      </c>
      <c r="E2084" s="1">
        <v>211.40029999999999</v>
      </c>
      <c r="F2084" s="1">
        <v>207.75540000000001</v>
      </c>
      <c r="G2084" s="1">
        <v>211.40029999999999</v>
      </c>
      <c r="H2084" s="3">
        <v>36081</v>
      </c>
      <c r="I2084" s="4">
        <f t="shared" si="130"/>
        <v>1.3015729602701023</v>
      </c>
      <c r="J2084" s="10">
        <f t="shared" si="131"/>
        <v>1.7392066368286292</v>
      </c>
    </row>
    <row r="2085" spans="1:10" x14ac:dyDescent="0.3">
      <c r="A2085" s="2" t="s">
        <v>381</v>
      </c>
      <c r="B2085" s="6">
        <f t="shared" si="128"/>
        <v>4</v>
      </c>
      <c r="C2085" s="6">
        <f t="shared" si="129"/>
        <v>14</v>
      </c>
      <c r="D2085" s="1">
        <v>209.5778</v>
      </c>
      <c r="E2085" s="1">
        <v>209.5778</v>
      </c>
      <c r="F2085" s="1">
        <v>206.3886</v>
      </c>
      <c r="G2085" s="1">
        <v>206.3886</v>
      </c>
      <c r="H2085" s="3">
        <v>36932</v>
      </c>
      <c r="I2085" s="4">
        <f t="shared" si="130"/>
        <v>-2.3992693021926677</v>
      </c>
      <c r="J2085" s="10">
        <f t="shared" si="131"/>
        <v>1.5334231282959623</v>
      </c>
    </row>
    <row r="2086" spans="1:10" x14ac:dyDescent="0.3">
      <c r="A2086" s="2" t="s">
        <v>380</v>
      </c>
      <c r="B2086" s="6">
        <f t="shared" si="128"/>
        <v>5</v>
      </c>
      <c r="C2086" s="6">
        <f t="shared" si="129"/>
        <v>15</v>
      </c>
      <c r="D2086" s="1">
        <v>205.02180000000001</v>
      </c>
      <c r="E2086" s="1">
        <v>210.489</v>
      </c>
      <c r="F2086" s="1">
        <v>204.11060000000001</v>
      </c>
      <c r="G2086" s="1">
        <v>210.489</v>
      </c>
      <c r="H2086" s="3">
        <v>49506</v>
      </c>
      <c r="I2086" s="4">
        <f t="shared" si="130"/>
        <v>1.9672595701055211</v>
      </c>
      <c r="J2086" s="10">
        <f t="shared" si="131"/>
        <v>3.0771391431921908</v>
      </c>
    </row>
    <row r="2087" spans="1:10" x14ac:dyDescent="0.3">
      <c r="A2087" s="2" t="s">
        <v>379</v>
      </c>
      <c r="B2087" s="6">
        <f t="shared" si="128"/>
        <v>2</v>
      </c>
      <c r="C2087" s="6">
        <f t="shared" si="129"/>
        <v>19</v>
      </c>
      <c r="D2087" s="1">
        <v>205.47739999999999</v>
      </c>
      <c r="E2087" s="1">
        <v>205.93299999999999</v>
      </c>
      <c r="F2087" s="1">
        <v>204.11060000000001</v>
      </c>
      <c r="G2087" s="1">
        <v>205.02180000000001</v>
      </c>
      <c r="H2087" s="3">
        <v>61142</v>
      </c>
      <c r="I2087" s="4">
        <f t="shared" si="130"/>
        <v>-2.631708027697917</v>
      </c>
      <c r="J2087" s="10">
        <f t="shared" si="131"/>
        <v>0.88888693752227943</v>
      </c>
    </row>
    <row r="2088" spans="1:10" x14ac:dyDescent="0.3">
      <c r="A2088" s="2" t="s">
        <v>378</v>
      </c>
      <c r="B2088" s="6">
        <f t="shared" si="128"/>
        <v>3</v>
      </c>
      <c r="C2088" s="6">
        <f t="shared" si="129"/>
        <v>20</v>
      </c>
      <c r="D2088" s="1">
        <v>204.56620000000001</v>
      </c>
      <c r="E2088" s="1">
        <v>207.2998</v>
      </c>
      <c r="F2088" s="1">
        <v>203.655</v>
      </c>
      <c r="G2088" s="1">
        <v>205.93299999999999</v>
      </c>
      <c r="H2088" s="3">
        <v>40708</v>
      </c>
      <c r="I2088" s="4">
        <f t="shared" si="130"/>
        <v>0.4434558220280137</v>
      </c>
      <c r="J2088" s="10">
        <f t="shared" si="131"/>
        <v>1.7738668935578981</v>
      </c>
    </row>
    <row r="2089" spans="1:10" x14ac:dyDescent="0.3">
      <c r="A2089" s="2" t="s">
        <v>377</v>
      </c>
      <c r="B2089" s="6">
        <f t="shared" si="128"/>
        <v>4</v>
      </c>
      <c r="C2089" s="6">
        <f t="shared" si="129"/>
        <v>21</v>
      </c>
      <c r="D2089" s="1">
        <v>207.2998</v>
      </c>
      <c r="E2089" s="1">
        <v>207.75540000000001</v>
      </c>
      <c r="F2089" s="1">
        <v>205.93299999999999</v>
      </c>
      <c r="G2089" s="1">
        <v>206.3886</v>
      </c>
      <c r="H2089" s="3">
        <v>32572</v>
      </c>
      <c r="I2089" s="4">
        <f t="shared" si="130"/>
        <v>0.22099263556437868</v>
      </c>
      <c r="J2089" s="10">
        <f t="shared" si="131"/>
        <v>0.88105530092842921</v>
      </c>
    </row>
    <row r="2090" spans="1:10" x14ac:dyDescent="0.3">
      <c r="A2090" s="2" t="s">
        <v>376</v>
      </c>
      <c r="B2090" s="6">
        <f t="shared" si="128"/>
        <v>5</v>
      </c>
      <c r="C2090" s="6">
        <f t="shared" si="129"/>
        <v>22</v>
      </c>
      <c r="D2090" s="1">
        <v>204.56620000000001</v>
      </c>
      <c r="E2090" s="1">
        <v>207.2998</v>
      </c>
      <c r="F2090" s="1">
        <v>204.11060000000001</v>
      </c>
      <c r="G2090" s="1">
        <v>207.2998</v>
      </c>
      <c r="H2090" s="3">
        <v>44211</v>
      </c>
      <c r="I2090" s="4">
        <f t="shared" si="130"/>
        <v>0.44052551320390282</v>
      </c>
      <c r="J2090" s="10">
        <f t="shared" si="131"/>
        <v>1.5504050862905738</v>
      </c>
    </row>
    <row r="2091" spans="1:10" x14ac:dyDescent="0.3">
      <c r="A2091" s="2" t="s">
        <v>375</v>
      </c>
      <c r="B2091" s="6">
        <f t="shared" si="128"/>
        <v>1</v>
      </c>
      <c r="C2091" s="6">
        <f t="shared" si="129"/>
        <v>25</v>
      </c>
      <c r="D2091" s="1">
        <v>207.77199999999999</v>
      </c>
      <c r="E2091" s="1">
        <v>208.24420000000001</v>
      </c>
      <c r="F2091" s="1">
        <v>205.88310000000001</v>
      </c>
      <c r="G2091" s="1">
        <v>205.88310000000001</v>
      </c>
      <c r="H2091" s="3">
        <v>49058</v>
      </c>
      <c r="I2091" s="4">
        <f t="shared" si="130"/>
        <v>-0.68575226697989133</v>
      </c>
      <c r="J2091" s="10">
        <f t="shared" si="131"/>
        <v>1.1402897532511269</v>
      </c>
    </row>
    <row r="2092" spans="1:10" x14ac:dyDescent="0.3">
      <c r="A2092" s="2" t="s">
        <v>374</v>
      </c>
      <c r="B2092" s="6">
        <f t="shared" si="128"/>
        <v>2</v>
      </c>
      <c r="C2092" s="6">
        <f t="shared" si="129"/>
        <v>26</v>
      </c>
      <c r="D2092" s="1">
        <v>203.52209999999999</v>
      </c>
      <c r="E2092" s="1">
        <v>203.99430000000001</v>
      </c>
      <c r="F2092" s="1">
        <v>200.68879999999999</v>
      </c>
      <c r="G2092" s="1">
        <v>202.57769999999999</v>
      </c>
      <c r="H2092" s="3">
        <v>43080</v>
      </c>
      <c r="I2092" s="4">
        <f t="shared" si="130"/>
        <v>-1.618501533127771</v>
      </c>
      <c r="J2092" s="10">
        <f t="shared" si="131"/>
        <v>1.633660271583812</v>
      </c>
    </row>
    <row r="2093" spans="1:10" x14ac:dyDescent="0.3">
      <c r="A2093" s="2" t="s">
        <v>373</v>
      </c>
      <c r="B2093" s="6">
        <f t="shared" si="128"/>
        <v>3</v>
      </c>
      <c r="C2093" s="6">
        <f t="shared" si="129"/>
        <v>27</v>
      </c>
      <c r="D2093" s="1">
        <v>203.99430000000001</v>
      </c>
      <c r="E2093" s="1">
        <v>203.99430000000001</v>
      </c>
      <c r="F2093" s="1">
        <v>200.68879999999999</v>
      </c>
      <c r="G2093" s="1">
        <v>201.161</v>
      </c>
      <c r="H2093" s="3">
        <v>40863</v>
      </c>
      <c r="I2093" s="4">
        <f t="shared" si="130"/>
        <v>-0.7017934196218848</v>
      </c>
      <c r="J2093" s="10">
        <f t="shared" si="131"/>
        <v>1.633660271583812</v>
      </c>
    </row>
    <row r="2094" spans="1:10" x14ac:dyDescent="0.3">
      <c r="A2094" s="2" t="s">
        <v>372</v>
      </c>
      <c r="B2094" s="6">
        <f t="shared" si="128"/>
        <v>4</v>
      </c>
      <c r="C2094" s="6">
        <f t="shared" si="129"/>
        <v>28</v>
      </c>
      <c r="D2094" s="1">
        <v>199.2722</v>
      </c>
      <c r="E2094" s="1">
        <v>202.57769999999999</v>
      </c>
      <c r="F2094" s="1">
        <v>198.3278</v>
      </c>
      <c r="G2094" s="1">
        <v>200.2166</v>
      </c>
      <c r="H2094" s="3">
        <v>38816</v>
      </c>
      <c r="I2094" s="4">
        <f t="shared" si="130"/>
        <v>-0.47058019320318534</v>
      </c>
      <c r="J2094" s="10">
        <f t="shared" si="131"/>
        <v>2.1202299326189245</v>
      </c>
    </row>
    <row r="2095" spans="1:10" x14ac:dyDescent="0.3">
      <c r="A2095" s="2" t="s">
        <v>371</v>
      </c>
      <c r="B2095" s="6">
        <f t="shared" si="128"/>
        <v>5</v>
      </c>
      <c r="C2095" s="6">
        <f t="shared" si="129"/>
        <v>29</v>
      </c>
      <c r="D2095" s="1">
        <v>200.2166</v>
      </c>
      <c r="E2095" s="1">
        <v>204.93870000000001</v>
      </c>
      <c r="F2095" s="1">
        <v>200.2166</v>
      </c>
      <c r="G2095" s="1">
        <v>204.4665</v>
      </c>
      <c r="H2095" s="3">
        <v>36848</v>
      </c>
      <c r="I2095" s="4">
        <f t="shared" si="130"/>
        <v>2.1004367356312912</v>
      </c>
      <c r="J2095" s="10">
        <f t="shared" si="131"/>
        <v>2.3311129504850796</v>
      </c>
    </row>
    <row r="2096" spans="1:10" x14ac:dyDescent="0.3">
      <c r="A2096" s="2" t="s">
        <v>370</v>
      </c>
      <c r="B2096" s="6">
        <f t="shared" si="128"/>
        <v>1</v>
      </c>
      <c r="C2096" s="6">
        <f t="shared" si="129"/>
        <v>2</v>
      </c>
      <c r="D2096" s="1">
        <v>206.3553</v>
      </c>
      <c r="E2096" s="1">
        <v>206.82749999999999</v>
      </c>
      <c r="F2096" s="1">
        <v>202.10550000000001</v>
      </c>
      <c r="G2096" s="1">
        <v>202.10550000000001</v>
      </c>
      <c r="H2096" s="3">
        <v>33496</v>
      </c>
      <c r="I2096" s="4">
        <f t="shared" si="130"/>
        <v>-1.1614309593273471</v>
      </c>
      <c r="J2096" s="10">
        <f t="shared" si="131"/>
        <v>2.3095274227146159</v>
      </c>
    </row>
    <row r="2097" spans="1:10" x14ac:dyDescent="0.3">
      <c r="A2097" s="2" t="s">
        <v>369</v>
      </c>
      <c r="B2097" s="6">
        <f t="shared" si="128"/>
        <v>2</v>
      </c>
      <c r="C2097" s="6">
        <f t="shared" si="129"/>
        <v>3</v>
      </c>
      <c r="D2097" s="1">
        <v>203.52209999999999</v>
      </c>
      <c r="E2097" s="1">
        <v>205.88310000000001</v>
      </c>
      <c r="F2097" s="1">
        <v>201.63319999999999</v>
      </c>
      <c r="G2097" s="1">
        <v>202.57769999999999</v>
      </c>
      <c r="H2097" s="3">
        <v>28663</v>
      </c>
      <c r="I2097" s="4">
        <f t="shared" si="130"/>
        <v>0.23336783652111587</v>
      </c>
      <c r="J2097" s="10">
        <f t="shared" si="131"/>
        <v>2.0858326807919259</v>
      </c>
    </row>
    <row r="2098" spans="1:10" x14ac:dyDescent="0.3">
      <c r="A2098" s="2" t="s">
        <v>368</v>
      </c>
      <c r="B2098" s="6">
        <f t="shared" si="128"/>
        <v>3</v>
      </c>
      <c r="C2098" s="6">
        <f t="shared" si="129"/>
        <v>4</v>
      </c>
      <c r="D2098" s="1">
        <v>204.93870000000001</v>
      </c>
      <c r="E2098" s="1">
        <v>205.4109</v>
      </c>
      <c r="F2098" s="1">
        <v>203.52209999999999</v>
      </c>
      <c r="G2098" s="1">
        <v>203.99430000000001</v>
      </c>
      <c r="H2098" s="3">
        <v>15359</v>
      </c>
      <c r="I2098" s="4">
        <f t="shared" si="130"/>
        <v>0.69685356225272244</v>
      </c>
      <c r="J2098" s="10">
        <f t="shared" si="131"/>
        <v>0.92377647776735894</v>
      </c>
    </row>
    <row r="2099" spans="1:10" x14ac:dyDescent="0.3">
      <c r="A2099" s="2" t="s">
        <v>367</v>
      </c>
      <c r="B2099" s="6">
        <f t="shared" si="128"/>
        <v>4</v>
      </c>
      <c r="C2099" s="6">
        <f t="shared" si="129"/>
        <v>5</v>
      </c>
      <c r="D2099" s="1">
        <v>202.10550000000001</v>
      </c>
      <c r="E2099" s="1">
        <v>203.04990000000001</v>
      </c>
      <c r="F2099" s="1">
        <v>201.161</v>
      </c>
      <c r="G2099" s="1">
        <v>202.57769999999999</v>
      </c>
      <c r="H2099" s="3">
        <v>18225</v>
      </c>
      <c r="I2099" s="4">
        <f t="shared" si="130"/>
        <v>-0.69685356225272166</v>
      </c>
      <c r="J2099" s="10">
        <f t="shared" si="131"/>
        <v>0.9346179184013006</v>
      </c>
    </row>
    <row r="2100" spans="1:10" x14ac:dyDescent="0.3">
      <c r="A2100" s="2" t="s">
        <v>366</v>
      </c>
      <c r="B2100" s="6">
        <f t="shared" si="128"/>
        <v>5</v>
      </c>
      <c r="C2100" s="6">
        <f t="shared" si="129"/>
        <v>6</v>
      </c>
      <c r="D2100" s="1">
        <v>205.4109</v>
      </c>
      <c r="E2100" s="1">
        <v>205.4109</v>
      </c>
      <c r="F2100" s="1">
        <v>203.04990000000001</v>
      </c>
      <c r="G2100" s="1">
        <v>204.93870000000001</v>
      </c>
      <c r="H2100" s="3">
        <v>31344</v>
      </c>
      <c r="I2100" s="4">
        <f t="shared" si="130"/>
        <v>1.1587393376600157</v>
      </c>
      <c r="J2100" s="10">
        <f t="shared" si="131"/>
        <v>1.1560601629772196</v>
      </c>
    </row>
    <row r="2101" spans="1:10" x14ac:dyDescent="0.3">
      <c r="A2101" s="2" t="s">
        <v>365</v>
      </c>
      <c r="B2101" s="6">
        <f t="shared" si="128"/>
        <v>1</v>
      </c>
      <c r="C2101" s="6">
        <f t="shared" si="129"/>
        <v>9</v>
      </c>
      <c r="D2101" s="1">
        <v>207.2998</v>
      </c>
      <c r="E2101" s="1">
        <v>210.6052</v>
      </c>
      <c r="F2101" s="1">
        <v>206.3553</v>
      </c>
      <c r="G2101" s="1">
        <v>209.18860000000001</v>
      </c>
      <c r="H2101" s="3">
        <v>41165</v>
      </c>
      <c r="I2101" s="4">
        <f t="shared" si="130"/>
        <v>2.0525327366657469</v>
      </c>
      <c r="J2101" s="10">
        <f t="shared" si="131"/>
        <v>2.0385850367725991</v>
      </c>
    </row>
    <row r="2102" spans="1:10" x14ac:dyDescent="0.3">
      <c r="A2102" s="2" t="s">
        <v>364</v>
      </c>
      <c r="B2102" s="6">
        <f t="shared" si="128"/>
        <v>2</v>
      </c>
      <c r="C2102" s="6">
        <f t="shared" si="129"/>
        <v>10</v>
      </c>
      <c r="D2102" s="1">
        <v>210.6052</v>
      </c>
      <c r="E2102" s="1">
        <v>211.5496</v>
      </c>
      <c r="F2102" s="1">
        <v>209.66079999999999</v>
      </c>
      <c r="G2102" s="1">
        <v>209.66079999999999</v>
      </c>
      <c r="H2102" s="3">
        <v>20196</v>
      </c>
      <c r="I2102" s="4">
        <f t="shared" si="130"/>
        <v>0.22547493206447342</v>
      </c>
      <c r="J2102" s="10">
        <f t="shared" si="131"/>
        <v>0.89684996395738703</v>
      </c>
    </row>
    <row r="2103" spans="1:10" x14ac:dyDescent="0.3">
      <c r="A2103" s="2" t="s">
        <v>363</v>
      </c>
      <c r="B2103" s="6">
        <f t="shared" si="128"/>
        <v>3</v>
      </c>
      <c r="C2103" s="6">
        <f t="shared" si="129"/>
        <v>11</v>
      </c>
      <c r="D2103" s="1">
        <v>207.77199999999999</v>
      </c>
      <c r="E2103" s="1">
        <v>207.77199999999999</v>
      </c>
      <c r="F2103" s="1">
        <v>205.88310000000001</v>
      </c>
      <c r="G2103" s="1">
        <v>207.77199999999999</v>
      </c>
      <c r="H2103" s="3">
        <v>19854</v>
      </c>
      <c r="I2103" s="4">
        <f t="shared" si="130"/>
        <v>-0.90496620796123373</v>
      </c>
      <c r="J2103" s="10">
        <f t="shared" si="131"/>
        <v>0.91327926530122527</v>
      </c>
    </row>
    <row r="2104" spans="1:10" x14ac:dyDescent="0.3">
      <c r="A2104" s="2" t="s">
        <v>362</v>
      </c>
      <c r="B2104" s="6">
        <f t="shared" si="128"/>
        <v>4</v>
      </c>
      <c r="C2104" s="6">
        <f t="shared" si="129"/>
        <v>12</v>
      </c>
      <c r="D2104" s="1">
        <v>205.88310000000001</v>
      </c>
      <c r="E2104" s="1">
        <v>209.66079999999999</v>
      </c>
      <c r="F2104" s="1">
        <v>205.88310000000001</v>
      </c>
      <c r="G2104" s="1">
        <v>208.24420000000001</v>
      </c>
      <c r="H2104" s="3">
        <v>23806</v>
      </c>
      <c r="I2104" s="4">
        <f t="shared" si="130"/>
        <v>0.22701048794992362</v>
      </c>
      <c r="J2104" s="10">
        <f t="shared" si="131"/>
        <v>1.8182454732624544</v>
      </c>
    </row>
    <row r="2105" spans="1:10" x14ac:dyDescent="0.3">
      <c r="A2105" s="2" t="s">
        <v>361</v>
      </c>
      <c r="B2105" s="6">
        <f t="shared" si="128"/>
        <v>5</v>
      </c>
      <c r="C2105" s="6">
        <f t="shared" si="129"/>
        <v>13</v>
      </c>
      <c r="D2105" s="1">
        <v>210.13300000000001</v>
      </c>
      <c r="E2105" s="1">
        <v>212.02180000000001</v>
      </c>
      <c r="F2105" s="1">
        <v>210.13300000000001</v>
      </c>
      <c r="G2105" s="1">
        <v>212.02180000000001</v>
      </c>
      <c r="H2105" s="3">
        <v>30419</v>
      </c>
      <c r="I2105" s="4">
        <f t="shared" si="130"/>
        <v>1.797767005538466</v>
      </c>
      <c r="J2105" s="10">
        <f t="shared" si="131"/>
        <v>0.89484359941450264</v>
      </c>
    </row>
    <row r="2106" spans="1:10" x14ac:dyDescent="0.3">
      <c r="A2106" s="2" t="s">
        <v>360</v>
      </c>
      <c r="B2106" s="6">
        <f t="shared" si="128"/>
        <v>1</v>
      </c>
      <c r="C2106" s="6">
        <f t="shared" si="129"/>
        <v>16</v>
      </c>
      <c r="D2106" s="1">
        <v>212.02180000000001</v>
      </c>
      <c r="E2106" s="1">
        <v>212.494</v>
      </c>
      <c r="F2106" s="1">
        <v>211.07740000000001</v>
      </c>
      <c r="G2106" s="1">
        <v>211.07740000000001</v>
      </c>
      <c r="H2106" s="3">
        <v>16107</v>
      </c>
      <c r="I2106" s="4">
        <f t="shared" si="130"/>
        <v>-0.44642087171251588</v>
      </c>
      <c r="J2106" s="10">
        <f t="shared" si="131"/>
        <v>0.6688861814825211</v>
      </c>
    </row>
    <row r="2107" spans="1:10" x14ac:dyDescent="0.3">
      <c r="A2107" s="2" t="s">
        <v>359</v>
      </c>
      <c r="B2107" s="6">
        <f t="shared" si="128"/>
        <v>2</v>
      </c>
      <c r="C2107" s="6">
        <f t="shared" si="129"/>
        <v>17</v>
      </c>
      <c r="D2107" s="1">
        <v>210.13300000000001</v>
      </c>
      <c r="E2107" s="1">
        <v>211.07740000000001</v>
      </c>
      <c r="F2107" s="1">
        <v>208.71639999999999</v>
      </c>
      <c r="G2107" s="1">
        <v>209.18860000000001</v>
      </c>
      <c r="H2107" s="3">
        <v>22554</v>
      </c>
      <c r="I2107" s="4">
        <f t="shared" si="130"/>
        <v>-0.89886534587909839</v>
      </c>
      <c r="J2107" s="10">
        <f t="shared" si="131"/>
        <v>1.1248498164915262</v>
      </c>
    </row>
    <row r="2108" spans="1:10" x14ac:dyDescent="0.3">
      <c r="A2108" s="2" t="s">
        <v>358</v>
      </c>
      <c r="B2108" s="6">
        <f t="shared" si="128"/>
        <v>3</v>
      </c>
      <c r="C2108" s="6">
        <f t="shared" si="129"/>
        <v>18</v>
      </c>
      <c r="D2108" s="1">
        <v>210.6052</v>
      </c>
      <c r="E2108" s="1">
        <v>211.5496</v>
      </c>
      <c r="F2108" s="1">
        <v>209.66079999999999</v>
      </c>
      <c r="G2108" s="1">
        <v>210.6052</v>
      </c>
      <c r="H2108" s="3">
        <v>45802</v>
      </c>
      <c r="I2108" s="4">
        <f t="shared" si="130"/>
        <v>0.67490533549589882</v>
      </c>
      <c r="J2108" s="10">
        <f t="shared" si="131"/>
        <v>0.89684996395738703</v>
      </c>
    </row>
    <row r="2109" spans="1:10" x14ac:dyDescent="0.3">
      <c r="A2109" s="2" t="s">
        <v>357</v>
      </c>
      <c r="B2109" s="6">
        <f t="shared" si="128"/>
        <v>4</v>
      </c>
      <c r="C2109" s="6">
        <f t="shared" si="129"/>
        <v>19</v>
      </c>
      <c r="D2109" s="1">
        <v>212.96629999999999</v>
      </c>
      <c r="E2109" s="1">
        <v>214.38290000000001</v>
      </c>
      <c r="F2109" s="1">
        <v>212.02180000000001</v>
      </c>
      <c r="G2109" s="1">
        <v>212.02180000000001</v>
      </c>
      <c r="H2109" s="3">
        <v>43976</v>
      </c>
      <c r="I2109" s="4">
        <f t="shared" si="130"/>
        <v>0.67038088209570446</v>
      </c>
      <c r="J2109" s="10">
        <f t="shared" si="131"/>
        <v>1.1074568979134478</v>
      </c>
    </row>
    <row r="2110" spans="1:10" x14ac:dyDescent="0.3">
      <c r="A2110" s="2" t="s">
        <v>356</v>
      </c>
      <c r="B2110" s="6">
        <f t="shared" si="128"/>
        <v>5</v>
      </c>
      <c r="C2110" s="6">
        <f t="shared" si="129"/>
        <v>20</v>
      </c>
      <c r="D2110" s="1">
        <v>221.93819999999999</v>
      </c>
      <c r="E2110" s="1">
        <v>224.29929999999999</v>
      </c>
      <c r="F2110" s="1">
        <v>220.04939999999999</v>
      </c>
      <c r="G2110" s="1">
        <v>224.29929999999999</v>
      </c>
      <c r="H2110" s="3">
        <v>103652</v>
      </c>
      <c r="I2110" s="4">
        <f t="shared" si="130"/>
        <v>5.6292221126932533</v>
      </c>
      <c r="J2110" s="10">
        <f t="shared" si="131"/>
        <v>1.9129254100613291</v>
      </c>
    </row>
    <row r="2111" spans="1:10" x14ac:dyDescent="0.3">
      <c r="A2111" s="2" t="s">
        <v>355</v>
      </c>
      <c r="B2111" s="6">
        <f t="shared" si="128"/>
        <v>1</v>
      </c>
      <c r="C2111" s="6">
        <f t="shared" si="129"/>
        <v>23</v>
      </c>
      <c r="D2111" s="1">
        <v>225.7159</v>
      </c>
      <c r="E2111" s="1">
        <v>231.38239999999999</v>
      </c>
      <c r="F2111" s="1">
        <v>225.24369999999999</v>
      </c>
      <c r="G2111" s="1">
        <v>227.60470000000001</v>
      </c>
      <c r="H2111" s="3">
        <v>52269</v>
      </c>
      <c r="I2111" s="4">
        <f t="shared" si="130"/>
        <v>1.4629031601619666</v>
      </c>
      <c r="J2111" s="10">
        <f t="shared" si="131"/>
        <v>2.6888825920381878</v>
      </c>
    </row>
    <row r="2112" spans="1:10" x14ac:dyDescent="0.3">
      <c r="A2112" s="2" t="s">
        <v>354</v>
      </c>
      <c r="B2112" s="6">
        <f t="shared" si="128"/>
        <v>2</v>
      </c>
      <c r="C2112" s="6">
        <f t="shared" si="129"/>
        <v>24</v>
      </c>
      <c r="D2112" s="1">
        <v>226.66030000000001</v>
      </c>
      <c r="E2112" s="1">
        <v>228.07689999999999</v>
      </c>
      <c r="F2112" s="1">
        <v>225.24369999999999</v>
      </c>
      <c r="G2112" s="1">
        <v>227.60470000000001</v>
      </c>
      <c r="H2112" s="3">
        <v>27468</v>
      </c>
      <c r="I2112" s="4">
        <f t="shared" si="130"/>
        <v>0</v>
      </c>
      <c r="J2112" s="10">
        <f t="shared" si="131"/>
        <v>1.2499925615954413</v>
      </c>
    </row>
    <row r="2113" spans="1:10" x14ac:dyDescent="0.3">
      <c r="A2113" s="2" t="s">
        <v>353</v>
      </c>
      <c r="B2113" s="6">
        <f t="shared" si="128"/>
        <v>3</v>
      </c>
      <c r="C2113" s="6">
        <f t="shared" si="129"/>
        <v>25</v>
      </c>
      <c r="D2113" s="1">
        <v>225.7159</v>
      </c>
      <c r="E2113" s="1">
        <v>227.60470000000001</v>
      </c>
      <c r="F2113" s="1">
        <v>225.7159</v>
      </c>
      <c r="G2113" s="1">
        <v>227.13249999999999</v>
      </c>
      <c r="H2113" s="3">
        <v>21530</v>
      </c>
      <c r="I2113" s="4">
        <f t="shared" si="130"/>
        <v>-0.20768046674922797</v>
      </c>
      <c r="J2113" s="10">
        <f t="shared" si="131"/>
        <v>0.83332234637238167</v>
      </c>
    </row>
    <row r="2114" spans="1:10" x14ac:dyDescent="0.3">
      <c r="A2114" s="2" t="s">
        <v>352</v>
      </c>
      <c r="B2114" s="6">
        <f t="shared" si="128"/>
        <v>4</v>
      </c>
      <c r="C2114" s="6">
        <f t="shared" si="129"/>
        <v>26</v>
      </c>
      <c r="D2114" s="1">
        <v>227.60470000000001</v>
      </c>
      <c r="E2114" s="1">
        <v>229.0214</v>
      </c>
      <c r="F2114" s="1">
        <v>226.18809999999999</v>
      </c>
      <c r="G2114" s="1">
        <v>227.60470000000001</v>
      </c>
      <c r="H2114" s="3">
        <v>30856</v>
      </c>
      <c r="I2114" s="4">
        <f t="shared" si="130"/>
        <v>0.20768046674923699</v>
      </c>
      <c r="J2114" s="10">
        <f t="shared" si="131"/>
        <v>1.2448494982814795</v>
      </c>
    </row>
    <row r="2115" spans="1:10" x14ac:dyDescent="0.3">
      <c r="A2115" s="2" t="s">
        <v>351</v>
      </c>
      <c r="B2115" s="6">
        <f t="shared" ref="B2115:B2178" si="132">WEEKDAY(A2115,2)</f>
        <v>5</v>
      </c>
      <c r="C2115" s="6">
        <f t="shared" ref="C2115:C2178" si="133">DAY(A2115)</f>
        <v>27</v>
      </c>
      <c r="D2115" s="1">
        <v>228.54920000000001</v>
      </c>
      <c r="E2115" s="1">
        <v>230.9102</v>
      </c>
      <c r="F2115" s="1">
        <v>227.60470000000001</v>
      </c>
      <c r="G2115" s="1">
        <v>230.9102</v>
      </c>
      <c r="H2115" s="3">
        <v>27129</v>
      </c>
      <c r="I2115" s="4">
        <f t="shared" ref="I2115:I2178" si="134">100*LN(G2115/G2114)</f>
        <v>1.4418538049700496</v>
      </c>
      <c r="J2115" s="10">
        <f t="shared" ref="J2115:J2178" si="135">100*LN(E2115/F2115)</f>
        <v>1.4418538049700496</v>
      </c>
    </row>
    <row r="2116" spans="1:10" x14ac:dyDescent="0.3">
      <c r="A2116" s="2" t="s">
        <v>350</v>
      </c>
      <c r="B2116" s="6">
        <f t="shared" si="132"/>
        <v>1</v>
      </c>
      <c r="C2116" s="6">
        <f t="shared" si="133"/>
        <v>30</v>
      </c>
      <c r="D2116" s="1">
        <v>230.9102</v>
      </c>
      <c r="E2116" s="1">
        <v>231.8546</v>
      </c>
      <c r="F2116" s="1">
        <v>230.43799999999999</v>
      </c>
      <c r="G2116" s="1">
        <v>231.8546</v>
      </c>
      <c r="H2116" s="3">
        <v>22803</v>
      </c>
      <c r="I2116" s="4">
        <f t="shared" si="134"/>
        <v>0.40815607024293299</v>
      </c>
      <c r="J2116" s="10">
        <f t="shared" si="135"/>
        <v>0.61286052769694621</v>
      </c>
    </row>
    <row r="2117" spans="1:10" x14ac:dyDescent="0.3">
      <c r="A2117" s="2" t="s">
        <v>349</v>
      </c>
      <c r="B2117" s="6">
        <f t="shared" si="132"/>
        <v>2</v>
      </c>
      <c r="C2117" s="6">
        <f t="shared" si="133"/>
        <v>31</v>
      </c>
      <c r="D2117" s="1">
        <v>229.9658</v>
      </c>
      <c r="E2117" s="1">
        <v>232.32679999999999</v>
      </c>
      <c r="F2117" s="1">
        <v>228.54920000000001</v>
      </c>
      <c r="G2117" s="1">
        <v>232.32679999999999</v>
      </c>
      <c r="H2117" s="3">
        <v>28202</v>
      </c>
      <c r="I2117" s="4">
        <f t="shared" si="134"/>
        <v>0.20345501258134832</v>
      </c>
      <c r="J2117" s="10">
        <f t="shared" si="135"/>
        <v>1.6393496737054285</v>
      </c>
    </row>
    <row r="2118" spans="1:10" x14ac:dyDescent="0.3">
      <c r="A2118" s="2" t="s">
        <v>348</v>
      </c>
      <c r="B2118" s="6">
        <f t="shared" si="132"/>
        <v>3</v>
      </c>
      <c r="C2118" s="6">
        <f t="shared" si="133"/>
        <v>1</v>
      </c>
      <c r="D2118" s="1">
        <v>233.27119999999999</v>
      </c>
      <c r="E2118" s="1">
        <v>234.2157</v>
      </c>
      <c r="F2118" s="1">
        <v>232.79900000000001</v>
      </c>
      <c r="G2118" s="1">
        <v>234.2157</v>
      </c>
      <c r="H2118" s="3">
        <v>29777</v>
      </c>
      <c r="I2118" s="4">
        <f t="shared" si="134"/>
        <v>0.80974844569821658</v>
      </c>
      <c r="J2118" s="10">
        <f t="shared" si="135"/>
        <v>0.60670653220969872</v>
      </c>
    </row>
    <row r="2119" spans="1:10" x14ac:dyDescent="0.3">
      <c r="A2119" s="2" t="s">
        <v>347</v>
      </c>
      <c r="B2119" s="6">
        <f t="shared" si="132"/>
        <v>4</v>
      </c>
      <c r="C2119" s="6">
        <f t="shared" si="133"/>
        <v>2</v>
      </c>
      <c r="D2119" s="1">
        <v>235.1601</v>
      </c>
      <c r="E2119" s="1">
        <v>235.63229999999999</v>
      </c>
      <c r="F2119" s="1">
        <v>229.9658</v>
      </c>
      <c r="G2119" s="1">
        <v>230.9102</v>
      </c>
      <c r="H2119" s="3">
        <v>22775</v>
      </c>
      <c r="I2119" s="4">
        <f t="shared" si="134"/>
        <v>-1.4213595285224909</v>
      </c>
      <c r="J2119" s="10">
        <f t="shared" si="135"/>
        <v>2.4341936939994322</v>
      </c>
    </row>
    <row r="2120" spans="1:10" x14ac:dyDescent="0.3">
      <c r="A2120" s="2" t="s">
        <v>346</v>
      </c>
      <c r="B2120" s="6">
        <f t="shared" si="132"/>
        <v>5</v>
      </c>
      <c r="C2120" s="6">
        <f t="shared" si="133"/>
        <v>3</v>
      </c>
      <c r="D2120" s="1">
        <v>232.32679999999999</v>
      </c>
      <c r="E2120" s="1">
        <v>234.2157</v>
      </c>
      <c r="F2120" s="1">
        <v>231.38239999999999</v>
      </c>
      <c r="G2120" s="1">
        <v>233.27119999999999</v>
      </c>
      <c r="H2120" s="3">
        <v>25165</v>
      </c>
      <c r="I2120" s="4">
        <f t="shared" si="134"/>
        <v>1.0172834848390275</v>
      </c>
      <c r="J2120" s="10">
        <f t="shared" si="135"/>
        <v>1.2170732543234764</v>
      </c>
    </row>
    <row r="2121" spans="1:10" x14ac:dyDescent="0.3">
      <c r="A2121" s="2" t="s">
        <v>345</v>
      </c>
      <c r="B2121" s="6">
        <f t="shared" si="132"/>
        <v>1</v>
      </c>
      <c r="C2121" s="6">
        <f t="shared" si="133"/>
        <v>6</v>
      </c>
      <c r="D2121" s="1">
        <v>231.38239999999999</v>
      </c>
      <c r="E2121" s="1">
        <v>233.27119999999999</v>
      </c>
      <c r="F2121" s="1">
        <v>230.43799999999999</v>
      </c>
      <c r="G2121" s="1">
        <v>231.8546</v>
      </c>
      <c r="H2121" s="3">
        <v>22364</v>
      </c>
      <c r="I2121" s="4">
        <f t="shared" si="134"/>
        <v>-0.60912741459609621</v>
      </c>
      <c r="J2121" s="10">
        <f t="shared" si="135"/>
        <v>1.2219879422930431</v>
      </c>
    </row>
    <row r="2122" spans="1:10" x14ac:dyDescent="0.3">
      <c r="A2122" s="2" t="s">
        <v>344</v>
      </c>
      <c r="B2122" s="6">
        <f t="shared" si="132"/>
        <v>2</v>
      </c>
      <c r="C2122" s="6">
        <f t="shared" si="133"/>
        <v>7</v>
      </c>
      <c r="D2122" s="1">
        <v>231.38239999999999</v>
      </c>
      <c r="E2122" s="1">
        <v>231.8546</v>
      </c>
      <c r="F2122" s="1">
        <v>228.07689999999999</v>
      </c>
      <c r="G2122" s="1">
        <v>228.07689999999999</v>
      </c>
      <c r="H2122" s="3">
        <v>24352</v>
      </c>
      <c r="I2122" s="4">
        <f t="shared" si="134"/>
        <v>-1.6427598264866754</v>
      </c>
      <c r="J2122" s="10">
        <f t="shared" si="135"/>
        <v>1.6427598264866763</v>
      </c>
    </row>
    <row r="2123" spans="1:10" x14ac:dyDescent="0.3">
      <c r="A2123" s="2" t="s">
        <v>343</v>
      </c>
      <c r="B2123" s="6">
        <f t="shared" si="132"/>
        <v>3</v>
      </c>
      <c r="C2123" s="6">
        <f t="shared" si="133"/>
        <v>8</v>
      </c>
      <c r="D2123" s="1">
        <v>231.38239999999999</v>
      </c>
      <c r="E2123" s="1">
        <v>233.74350000000001</v>
      </c>
      <c r="F2123" s="1">
        <v>230.9102</v>
      </c>
      <c r="G2123" s="1">
        <v>233.74350000000001</v>
      </c>
      <c r="H2123" s="3">
        <v>24382</v>
      </c>
      <c r="I2123" s="4">
        <f t="shared" si="134"/>
        <v>2.4541507505684583</v>
      </c>
      <c r="J2123" s="10">
        <f t="shared" si="135"/>
        <v>1.2195469943247077</v>
      </c>
    </row>
    <row r="2124" spans="1:10" x14ac:dyDescent="0.3">
      <c r="A2124" s="2" t="s">
        <v>342</v>
      </c>
      <c r="B2124" s="6">
        <f t="shared" si="132"/>
        <v>4</v>
      </c>
      <c r="C2124" s="6">
        <f t="shared" si="133"/>
        <v>9</v>
      </c>
      <c r="D2124" s="1">
        <v>233.27119999999999</v>
      </c>
      <c r="E2124" s="1">
        <v>234.2157</v>
      </c>
      <c r="F2124" s="1">
        <v>232.32679999999999</v>
      </c>
      <c r="G2124" s="1">
        <v>233.27119999999999</v>
      </c>
      <c r="H2124" s="3">
        <v>15128</v>
      </c>
      <c r="I2124" s="4">
        <f t="shared" si="134"/>
        <v>-0.20226350948568425</v>
      </c>
      <c r="J2124" s="10">
        <f t="shared" si="135"/>
        <v>0.80974844569821658</v>
      </c>
    </row>
    <row r="2125" spans="1:10" x14ac:dyDescent="0.3">
      <c r="A2125" s="2" t="s">
        <v>341</v>
      </c>
      <c r="B2125" s="6">
        <f t="shared" si="132"/>
        <v>5</v>
      </c>
      <c r="C2125" s="6">
        <f t="shared" si="133"/>
        <v>10</v>
      </c>
      <c r="D2125" s="1">
        <v>232.79900000000001</v>
      </c>
      <c r="E2125" s="1">
        <v>233.27119999999999</v>
      </c>
      <c r="F2125" s="1">
        <v>230.9102</v>
      </c>
      <c r="G2125" s="1">
        <v>231.38239999999999</v>
      </c>
      <c r="H2125" s="3">
        <v>16125</v>
      </c>
      <c r="I2125" s="4">
        <f t="shared" si="134"/>
        <v>-0.81299721064001307</v>
      </c>
      <c r="J2125" s="10">
        <f t="shared" si="135"/>
        <v>1.0172834848390275</v>
      </c>
    </row>
    <row r="2126" spans="1:10" x14ac:dyDescent="0.3">
      <c r="A2126" s="2" t="s">
        <v>340</v>
      </c>
      <c r="B2126" s="6">
        <f t="shared" si="132"/>
        <v>1</v>
      </c>
      <c r="C2126" s="6">
        <f t="shared" si="133"/>
        <v>13</v>
      </c>
      <c r="D2126" s="1">
        <v>228.07689999999999</v>
      </c>
      <c r="E2126" s="1">
        <v>229.49359999999999</v>
      </c>
      <c r="F2126" s="1">
        <v>225.7159</v>
      </c>
      <c r="G2126" s="1">
        <v>227.13249999999999</v>
      </c>
      <c r="H2126" s="3">
        <v>17881</v>
      </c>
      <c r="I2126" s="4">
        <f t="shared" si="134"/>
        <v>-1.8538205459182759</v>
      </c>
      <c r="J2126" s="10">
        <f t="shared" si="135"/>
        <v>1.659801356266001</v>
      </c>
    </row>
    <row r="2127" spans="1:10" x14ac:dyDescent="0.3">
      <c r="A2127" s="2" t="s">
        <v>339</v>
      </c>
      <c r="B2127" s="6">
        <f t="shared" si="132"/>
        <v>2</v>
      </c>
      <c r="C2127" s="6">
        <f t="shared" si="133"/>
        <v>14</v>
      </c>
      <c r="D2127" s="1">
        <v>231.38239999999999</v>
      </c>
      <c r="E2127" s="1">
        <v>231.38239999999999</v>
      </c>
      <c r="F2127" s="1">
        <v>229.0214</v>
      </c>
      <c r="G2127" s="1">
        <v>229.9658</v>
      </c>
      <c r="H2127" s="3">
        <v>17488</v>
      </c>
      <c r="I2127" s="4">
        <f t="shared" si="134"/>
        <v>1.2397054579636781</v>
      </c>
      <c r="J2127" s="10">
        <f t="shared" si="135"/>
        <v>1.0256304124532738</v>
      </c>
    </row>
    <row r="2128" spans="1:10" x14ac:dyDescent="0.3">
      <c r="A2128" s="2" t="s">
        <v>338</v>
      </c>
      <c r="B2128" s="6">
        <f t="shared" si="132"/>
        <v>3</v>
      </c>
      <c r="C2128" s="6">
        <f t="shared" si="133"/>
        <v>15</v>
      </c>
      <c r="D2128" s="1">
        <v>230.9102</v>
      </c>
      <c r="E2128" s="1">
        <v>230.9102</v>
      </c>
      <c r="F2128" s="1">
        <v>226.18809999999999</v>
      </c>
      <c r="G2128" s="1">
        <v>228.07689999999999</v>
      </c>
      <c r="H2128" s="3">
        <v>19236</v>
      </c>
      <c r="I2128" s="4">
        <f t="shared" si="134"/>
        <v>-0.82477494248814065</v>
      </c>
      <c r="J2128" s="10">
        <f t="shared" si="135"/>
        <v>2.0661936365357678</v>
      </c>
    </row>
    <row r="2129" spans="1:10" x14ac:dyDescent="0.3">
      <c r="A2129" s="2" t="s">
        <v>337</v>
      </c>
      <c r="B2129" s="6">
        <f t="shared" si="132"/>
        <v>4</v>
      </c>
      <c r="C2129" s="6">
        <f t="shared" si="133"/>
        <v>16</v>
      </c>
      <c r="D2129" s="1">
        <v>224.7715</v>
      </c>
      <c r="E2129" s="1">
        <v>228.07689999999999</v>
      </c>
      <c r="F2129" s="1">
        <v>224.7715</v>
      </c>
      <c r="G2129" s="1">
        <v>225.7159</v>
      </c>
      <c r="H2129" s="3">
        <v>19155</v>
      </c>
      <c r="I2129" s="4">
        <f t="shared" si="134"/>
        <v>-1.0405723950986843</v>
      </c>
      <c r="J2129" s="10">
        <f t="shared" si="135"/>
        <v>1.4598522166922483</v>
      </c>
    </row>
    <row r="2130" spans="1:10" x14ac:dyDescent="0.3">
      <c r="A2130" s="2" t="s">
        <v>336</v>
      </c>
      <c r="B2130" s="6">
        <f t="shared" si="132"/>
        <v>5</v>
      </c>
      <c r="C2130" s="6">
        <f t="shared" si="133"/>
        <v>17</v>
      </c>
      <c r="D2130" s="1">
        <v>226.18809999999999</v>
      </c>
      <c r="E2130" s="1">
        <v>227.60470000000001</v>
      </c>
      <c r="F2130" s="1">
        <v>225.7159</v>
      </c>
      <c r="G2130" s="1">
        <v>226.18809999999999</v>
      </c>
      <c r="H2130" s="3">
        <v>19634</v>
      </c>
      <c r="I2130" s="4">
        <f t="shared" si="134"/>
        <v>0.20898251480665708</v>
      </c>
      <c r="J2130" s="10">
        <f t="shared" si="135"/>
        <v>0.83332234637238167</v>
      </c>
    </row>
    <row r="2131" spans="1:10" x14ac:dyDescent="0.3">
      <c r="A2131" s="2" t="s">
        <v>335</v>
      </c>
      <c r="B2131" s="6">
        <f t="shared" si="132"/>
        <v>1</v>
      </c>
      <c r="C2131" s="6">
        <f t="shared" si="133"/>
        <v>20</v>
      </c>
      <c r="D2131" s="1">
        <v>226.18809999999999</v>
      </c>
      <c r="E2131" s="1">
        <v>226.66030000000001</v>
      </c>
      <c r="F2131" s="1">
        <v>224.7715</v>
      </c>
      <c r="G2131" s="1">
        <v>226.18809999999999</v>
      </c>
      <c r="H2131" s="3">
        <v>17014</v>
      </c>
      <c r="I2131" s="4">
        <f t="shared" si="134"/>
        <v>0</v>
      </c>
      <c r="J2131" s="10">
        <f t="shared" si="135"/>
        <v>0.83680902493435094</v>
      </c>
    </row>
    <row r="2132" spans="1:10" x14ac:dyDescent="0.3">
      <c r="A2132" s="2" t="s">
        <v>334</v>
      </c>
      <c r="B2132" s="6">
        <f t="shared" si="132"/>
        <v>2</v>
      </c>
      <c r="C2132" s="6">
        <f t="shared" si="133"/>
        <v>21</v>
      </c>
      <c r="D2132" s="1">
        <v>225.7159</v>
      </c>
      <c r="E2132" s="1">
        <v>227.60470000000001</v>
      </c>
      <c r="F2132" s="1">
        <v>225.24369999999999</v>
      </c>
      <c r="G2132" s="1">
        <v>227.60470000000001</v>
      </c>
      <c r="H2132" s="3">
        <v>13871</v>
      </c>
      <c r="I2132" s="4">
        <f t="shared" si="134"/>
        <v>0.62433983156572559</v>
      </c>
      <c r="J2132" s="10">
        <f t="shared" si="135"/>
        <v>1.0427425128691388</v>
      </c>
    </row>
    <row r="2133" spans="1:10" x14ac:dyDescent="0.3">
      <c r="A2133" s="2" t="s">
        <v>333</v>
      </c>
      <c r="B2133" s="6">
        <f t="shared" si="132"/>
        <v>3</v>
      </c>
      <c r="C2133" s="6">
        <f t="shared" si="133"/>
        <v>22</v>
      </c>
      <c r="D2133" s="1">
        <v>228.07689999999999</v>
      </c>
      <c r="E2133" s="1">
        <v>229.0214</v>
      </c>
      <c r="F2133" s="1">
        <v>227.13249999999999</v>
      </c>
      <c r="G2133" s="1">
        <v>228.54920000000001</v>
      </c>
      <c r="H2133" s="3">
        <v>12679</v>
      </c>
      <c r="I2133" s="4">
        <f t="shared" si="134"/>
        <v>0.41411521408889301</v>
      </c>
      <c r="J2133" s="10">
        <f t="shared" si="135"/>
        <v>0.82819013346499148</v>
      </c>
    </row>
    <row r="2134" spans="1:10" x14ac:dyDescent="0.3">
      <c r="A2134" s="2" t="s">
        <v>332</v>
      </c>
      <c r="B2134" s="6">
        <f t="shared" si="132"/>
        <v>4</v>
      </c>
      <c r="C2134" s="6">
        <f t="shared" si="133"/>
        <v>23</v>
      </c>
      <c r="D2134" s="1">
        <v>229.49359999999999</v>
      </c>
      <c r="E2134" s="1">
        <v>230.9102</v>
      </c>
      <c r="F2134" s="1">
        <v>229.49359999999999</v>
      </c>
      <c r="G2134" s="1">
        <v>230.9102</v>
      </c>
      <c r="H2134" s="3">
        <v>17216</v>
      </c>
      <c r="I2134" s="4">
        <f t="shared" si="134"/>
        <v>1.0277385908811492</v>
      </c>
      <c r="J2134" s="10">
        <f t="shared" si="135"/>
        <v>0.61537479507642934</v>
      </c>
    </row>
    <row r="2135" spans="1:10" x14ac:dyDescent="0.3">
      <c r="A2135" s="2" t="s">
        <v>331</v>
      </c>
      <c r="B2135" s="6">
        <f t="shared" si="132"/>
        <v>5</v>
      </c>
      <c r="C2135" s="6">
        <f t="shared" si="133"/>
        <v>24</v>
      </c>
      <c r="D2135" s="1">
        <v>231.8546</v>
      </c>
      <c r="E2135" s="1">
        <v>232.32679999999999</v>
      </c>
      <c r="F2135" s="1">
        <v>229.49359999999999</v>
      </c>
      <c r="G2135" s="1">
        <v>229.9658</v>
      </c>
      <c r="H2135" s="3">
        <v>15446</v>
      </c>
      <c r="I2135" s="4">
        <f t="shared" si="134"/>
        <v>-0.40982881375560165</v>
      </c>
      <c r="J2135" s="10">
        <f t="shared" si="135"/>
        <v>1.226985877900715</v>
      </c>
    </row>
    <row r="2136" spans="1:10" x14ac:dyDescent="0.3">
      <c r="A2136" s="2" t="s">
        <v>330</v>
      </c>
      <c r="B2136" s="6">
        <f t="shared" si="132"/>
        <v>1</v>
      </c>
      <c r="C2136" s="6">
        <f t="shared" si="133"/>
        <v>27</v>
      </c>
      <c r="D2136" s="1">
        <v>232.32679999999999</v>
      </c>
      <c r="E2136" s="1">
        <v>232.79900000000001</v>
      </c>
      <c r="F2136" s="1">
        <v>230.9102</v>
      </c>
      <c r="G2136" s="1">
        <v>231.38239999999999</v>
      </c>
      <c r="H2136" s="3">
        <v>15579</v>
      </c>
      <c r="I2136" s="4">
        <f t="shared" si="134"/>
        <v>0.61411508795461278</v>
      </c>
      <c r="J2136" s="10">
        <f t="shared" si="135"/>
        <v>0.81465299631279986</v>
      </c>
    </row>
    <row r="2137" spans="1:10" x14ac:dyDescent="0.3">
      <c r="A2137" s="2" t="s">
        <v>329</v>
      </c>
      <c r="B2137" s="6">
        <f t="shared" si="132"/>
        <v>2</v>
      </c>
      <c r="C2137" s="6">
        <f t="shared" si="133"/>
        <v>28</v>
      </c>
      <c r="D2137" s="1">
        <v>234.68790000000001</v>
      </c>
      <c r="E2137" s="1">
        <v>236.1045</v>
      </c>
      <c r="F2137" s="1">
        <v>234.2157</v>
      </c>
      <c r="G2137" s="1">
        <v>235.63229999999999</v>
      </c>
      <c r="H2137" s="3">
        <v>40410</v>
      </c>
      <c r="I2137" s="4">
        <f t="shared" si="134"/>
        <v>1.8200786060448157</v>
      </c>
      <c r="J2137" s="10">
        <f t="shared" si="135"/>
        <v>0.80320179927825586</v>
      </c>
    </row>
    <row r="2138" spans="1:10" x14ac:dyDescent="0.3">
      <c r="A2138" s="2" t="s">
        <v>328</v>
      </c>
      <c r="B2138" s="6">
        <f t="shared" si="132"/>
        <v>3</v>
      </c>
      <c r="C2138" s="6">
        <f t="shared" si="133"/>
        <v>29</v>
      </c>
      <c r="D2138" s="1">
        <v>239.41</v>
      </c>
      <c r="E2138" s="1">
        <v>244.60429999999999</v>
      </c>
      <c r="F2138" s="1">
        <v>239.41</v>
      </c>
      <c r="G2138" s="1">
        <v>244.60429999999999</v>
      </c>
      <c r="H2138" s="3">
        <v>57633</v>
      </c>
      <c r="I2138" s="4">
        <f t="shared" si="134"/>
        <v>3.7369263665824382</v>
      </c>
      <c r="J2138" s="10">
        <f t="shared" si="135"/>
        <v>2.146423947465804</v>
      </c>
    </row>
    <row r="2139" spans="1:10" x14ac:dyDescent="0.3">
      <c r="A2139" s="2" t="s">
        <v>327</v>
      </c>
      <c r="B2139" s="6">
        <f t="shared" si="132"/>
        <v>4</v>
      </c>
      <c r="C2139" s="6">
        <f t="shared" si="133"/>
        <v>30</v>
      </c>
      <c r="D2139" s="1">
        <v>249.79859999999999</v>
      </c>
      <c r="E2139" s="1">
        <v>253.10400000000001</v>
      </c>
      <c r="F2139" s="1">
        <v>247.90969999999999</v>
      </c>
      <c r="G2139" s="1">
        <v>248.85409999999999</v>
      </c>
      <c r="H2139" s="3">
        <v>52622</v>
      </c>
      <c r="I2139" s="4">
        <f t="shared" si="134"/>
        <v>1.7224978136920883</v>
      </c>
      <c r="J2139" s="10">
        <f t="shared" si="135"/>
        <v>2.073590449966598</v>
      </c>
    </row>
    <row r="2140" spans="1:10" x14ac:dyDescent="0.3">
      <c r="A2140" s="2" t="s">
        <v>326</v>
      </c>
      <c r="B2140" s="6">
        <f t="shared" si="132"/>
        <v>5</v>
      </c>
      <c r="C2140" s="6">
        <f t="shared" si="133"/>
        <v>31</v>
      </c>
      <c r="D2140" s="1">
        <v>243.1876</v>
      </c>
      <c r="E2140" s="1">
        <v>244.60429999999999</v>
      </c>
      <c r="F2140" s="1">
        <v>239.88220000000001</v>
      </c>
      <c r="G2140" s="1">
        <v>241.77099999999999</v>
      </c>
      <c r="H2140" s="3">
        <v>70000</v>
      </c>
      <c r="I2140" s="4">
        <f t="shared" si="134"/>
        <v>-2.887578379902239</v>
      </c>
      <c r="J2140" s="10">
        <f t="shared" si="135"/>
        <v>1.9493833309999418</v>
      </c>
    </row>
    <row r="2141" spans="1:10" x14ac:dyDescent="0.3">
      <c r="A2141" s="2" t="s">
        <v>325</v>
      </c>
      <c r="B2141" s="6">
        <f t="shared" si="132"/>
        <v>1</v>
      </c>
      <c r="C2141" s="6">
        <f t="shared" si="133"/>
        <v>3</v>
      </c>
      <c r="D2141" s="1">
        <v>244.60429999999999</v>
      </c>
      <c r="E2141" s="1">
        <v>245.5487</v>
      </c>
      <c r="F2141" s="1">
        <v>242.2432</v>
      </c>
      <c r="G2141" s="1">
        <v>242.71539999999999</v>
      </c>
      <c r="H2141" s="3">
        <v>34510</v>
      </c>
      <c r="I2141" s="4">
        <f t="shared" si="134"/>
        <v>0.38985663834808076</v>
      </c>
      <c r="J2141" s="10">
        <f t="shared" si="135"/>
        <v>1.3553118032350633</v>
      </c>
    </row>
    <row r="2142" spans="1:10" x14ac:dyDescent="0.3">
      <c r="A2142" s="2" t="s">
        <v>324</v>
      </c>
      <c r="B2142" s="6">
        <f t="shared" si="132"/>
        <v>2</v>
      </c>
      <c r="C2142" s="6">
        <f t="shared" si="133"/>
        <v>4</v>
      </c>
      <c r="D2142" s="1">
        <v>244.13210000000001</v>
      </c>
      <c r="E2142" s="1">
        <v>245.07650000000001</v>
      </c>
      <c r="F2142" s="1">
        <v>241.2988</v>
      </c>
      <c r="G2142" s="1">
        <v>243.1876</v>
      </c>
      <c r="H2142" s="3">
        <v>41455</v>
      </c>
      <c r="I2142" s="4">
        <f t="shared" si="134"/>
        <v>0.19435984081085095</v>
      </c>
      <c r="J2142" s="10">
        <f t="shared" si="135"/>
        <v>1.553440714835066</v>
      </c>
    </row>
    <row r="2143" spans="1:10" x14ac:dyDescent="0.3">
      <c r="A2143" s="2" t="s">
        <v>323</v>
      </c>
      <c r="B2143" s="6">
        <f t="shared" si="132"/>
        <v>3</v>
      </c>
      <c r="C2143" s="6">
        <f t="shared" si="133"/>
        <v>5</v>
      </c>
      <c r="D2143" s="1">
        <v>245.5487</v>
      </c>
      <c r="E2143" s="1">
        <v>249.79859999999999</v>
      </c>
      <c r="F2143" s="1">
        <v>244.60429999999999</v>
      </c>
      <c r="G2143" s="1">
        <v>249.32640000000001</v>
      </c>
      <c r="H2143" s="3">
        <v>52706</v>
      </c>
      <c r="I2143" s="4">
        <f t="shared" si="134"/>
        <v>2.4929719483067836</v>
      </c>
      <c r="J2143" s="10">
        <f t="shared" si="135"/>
        <v>2.1013190371639761</v>
      </c>
    </row>
    <row r="2144" spans="1:10" x14ac:dyDescent="0.3">
      <c r="A2144" s="2" t="s">
        <v>322</v>
      </c>
      <c r="B2144" s="6">
        <f t="shared" si="132"/>
        <v>4</v>
      </c>
      <c r="C2144" s="6">
        <f t="shared" si="133"/>
        <v>6</v>
      </c>
      <c r="D2144" s="1">
        <v>253.10400000000001</v>
      </c>
      <c r="E2144" s="1">
        <v>253.10400000000001</v>
      </c>
      <c r="F2144" s="1">
        <v>246.4931</v>
      </c>
      <c r="G2144" s="1">
        <v>246.4931</v>
      </c>
      <c r="H2144" s="3">
        <v>39779</v>
      </c>
      <c r="I2144" s="4">
        <f t="shared" si="134"/>
        <v>-1.1428880228546294</v>
      </c>
      <c r="J2144" s="10">
        <f t="shared" si="135"/>
        <v>2.646647025166887</v>
      </c>
    </row>
    <row r="2145" spans="1:10" x14ac:dyDescent="0.3">
      <c r="A2145" s="2" t="s">
        <v>321</v>
      </c>
      <c r="B2145" s="6">
        <f t="shared" si="132"/>
        <v>5</v>
      </c>
      <c r="C2145" s="6">
        <f t="shared" si="133"/>
        <v>7</v>
      </c>
      <c r="D2145" s="1">
        <v>248.3819</v>
      </c>
      <c r="E2145" s="1">
        <v>249.32640000000001</v>
      </c>
      <c r="F2145" s="1">
        <v>246.02090000000001</v>
      </c>
      <c r="G2145" s="1">
        <v>249.32640000000001</v>
      </c>
      <c r="H2145" s="3">
        <v>44746</v>
      </c>
      <c r="I2145" s="4">
        <f t="shared" si="134"/>
        <v>1.1428880228546423</v>
      </c>
      <c r="J2145" s="10">
        <f t="shared" si="135"/>
        <v>1.3346389759986044</v>
      </c>
    </row>
    <row r="2146" spans="1:10" x14ac:dyDescent="0.3">
      <c r="A2146" s="2" t="s">
        <v>320</v>
      </c>
      <c r="B2146" s="6">
        <f t="shared" si="132"/>
        <v>1</v>
      </c>
      <c r="C2146" s="6">
        <f t="shared" si="133"/>
        <v>10</v>
      </c>
      <c r="D2146" s="1">
        <v>251.6874</v>
      </c>
      <c r="E2146" s="1">
        <v>251.6874</v>
      </c>
      <c r="F2146" s="1">
        <v>247.90969999999999</v>
      </c>
      <c r="G2146" s="1">
        <v>249.79859999999999</v>
      </c>
      <c r="H2146" s="3">
        <v>62851</v>
      </c>
      <c r="I2146" s="4">
        <f t="shared" si="134"/>
        <v>0.18921117590840542</v>
      </c>
      <c r="J2146" s="10">
        <f t="shared" si="135"/>
        <v>1.5123274336933645</v>
      </c>
    </row>
    <row r="2147" spans="1:10" x14ac:dyDescent="0.3">
      <c r="A2147" s="2" t="s">
        <v>319</v>
      </c>
      <c r="B2147" s="6">
        <f t="shared" si="132"/>
        <v>2</v>
      </c>
      <c r="C2147" s="6">
        <f t="shared" si="133"/>
        <v>11</v>
      </c>
      <c r="D2147" s="1">
        <v>248.3819</v>
      </c>
      <c r="E2147" s="1">
        <v>248.85409999999999</v>
      </c>
      <c r="F2147" s="1">
        <v>243.65979999999999</v>
      </c>
      <c r="G2147" s="1">
        <v>245.5487</v>
      </c>
      <c r="H2147" s="3">
        <v>44981</v>
      </c>
      <c r="I2147" s="4">
        <f t="shared" si="134"/>
        <v>-1.7159694958372365</v>
      </c>
      <c r="J2147" s="10">
        <f t="shared" si="135"/>
        <v>2.1093790847433009</v>
      </c>
    </row>
    <row r="2148" spans="1:10" x14ac:dyDescent="0.3">
      <c r="A2148" s="2" t="s">
        <v>318</v>
      </c>
      <c r="B2148" s="6">
        <f t="shared" si="132"/>
        <v>3</v>
      </c>
      <c r="C2148" s="6">
        <f t="shared" si="133"/>
        <v>12</v>
      </c>
      <c r="D2148" s="1">
        <v>246.4931</v>
      </c>
      <c r="E2148" s="1">
        <v>247.4375</v>
      </c>
      <c r="F2148" s="1">
        <v>243.65979999999999</v>
      </c>
      <c r="G2148" s="1">
        <v>246.02090000000001</v>
      </c>
      <c r="H2148" s="3">
        <v>38415</v>
      </c>
      <c r="I2148" s="4">
        <f t="shared" si="134"/>
        <v>0.19211934393022351</v>
      </c>
      <c r="J2148" s="10">
        <f t="shared" si="135"/>
        <v>1.5385034756315814</v>
      </c>
    </row>
    <row r="2149" spans="1:10" x14ac:dyDescent="0.3">
      <c r="A2149" s="2" t="s">
        <v>317</v>
      </c>
      <c r="B2149" s="6">
        <f t="shared" si="132"/>
        <v>4</v>
      </c>
      <c r="C2149" s="6">
        <f t="shared" si="133"/>
        <v>13</v>
      </c>
      <c r="D2149" s="1">
        <v>245.5487</v>
      </c>
      <c r="E2149" s="1">
        <v>245.5487</v>
      </c>
      <c r="F2149" s="1">
        <v>239.41</v>
      </c>
      <c r="G2149" s="1">
        <v>240.82660000000001</v>
      </c>
      <c r="H2149" s="3">
        <v>37959</v>
      </c>
      <c r="I2149" s="4">
        <f t="shared" si="134"/>
        <v>-2.1339319222991819</v>
      </c>
      <c r="J2149" s="10">
        <f t="shared" si="135"/>
        <v>2.5317734887925316</v>
      </c>
    </row>
    <row r="2150" spans="1:10" x14ac:dyDescent="0.3">
      <c r="A2150" s="2" t="s">
        <v>316</v>
      </c>
      <c r="B2150" s="6">
        <f t="shared" si="132"/>
        <v>5</v>
      </c>
      <c r="C2150" s="6">
        <f t="shared" si="133"/>
        <v>14</v>
      </c>
      <c r="D2150" s="1">
        <v>242.71539999999999</v>
      </c>
      <c r="E2150" s="1">
        <v>246.96530000000001</v>
      </c>
      <c r="F2150" s="1">
        <v>242.71539999999999</v>
      </c>
      <c r="G2150" s="1">
        <v>246.4931</v>
      </c>
      <c r="H2150" s="3">
        <v>40034</v>
      </c>
      <c r="I2150" s="4">
        <f t="shared" si="134"/>
        <v>2.3256828754431429</v>
      </c>
      <c r="J2150" s="10">
        <f t="shared" si="135"/>
        <v>1.7358277387034129</v>
      </c>
    </row>
    <row r="2151" spans="1:10" x14ac:dyDescent="0.3">
      <c r="A2151" s="2" t="s">
        <v>315</v>
      </c>
      <c r="B2151" s="6">
        <f t="shared" si="132"/>
        <v>1</v>
      </c>
      <c r="C2151" s="6">
        <f t="shared" si="133"/>
        <v>17</v>
      </c>
      <c r="D2151" s="1">
        <v>247.90969999999999</v>
      </c>
      <c r="E2151" s="1">
        <v>247.90969999999999</v>
      </c>
      <c r="F2151" s="1">
        <v>242.71539999999999</v>
      </c>
      <c r="G2151" s="1">
        <v>243.65979999999999</v>
      </c>
      <c r="H2151" s="3">
        <v>25041</v>
      </c>
      <c r="I2151" s="4">
        <f t="shared" si="134"/>
        <v>-1.1561011094521341</v>
      </c>
      <c r="J2151" s="10">
        <f t="shared" si="135"/>
        <v>2.1175003414632574</v>
      </c>
    </row>
    <row r="2152" spans="1:10" x14ac:dyDescent="0.3">
      <c r="A2152" s="2" t="s">
        <v>314</v>
      </c>
      <c r="B2152" s="6">
        <f t="shared" si="132"/>
        <v>2</v>
      </c>
      <c r="C2152" s="6">
        <f t="shared" si="133"/>
        <v>18</v>
      </c>
      <c r="D2152" s="1">
        <v>242.2432</v>
      </c>
      <c r="E2152" s="1">
        <v>242.71539999999999</v>
      </c>
      <c r="F2152" s="1">
        <v>239.88220000000001</v>
      </c>
      <c r="G2152" s="1">
        <v>240.3544</v>
      </c>
      <c r="H2152" s="3">
        <v>34381</v>
      </c>
      <c r="I2152" s="4">
        <f t="shared" si="134"/>
        <v>-1.3658489301472625</v>
      </c>
      <c r="J2152" s="10">
        <f t="shared" si="135"/>
        <v>1.1741594031378788</v>
      </c>
    </row>
    <row r="2153" spans="1:10" x14ac:dyDescent="0.3">
      <c r="A2153" s="2" t="s">
        <v>313</v>
      </c>
      <c r="B2153" s="6">
        <f t="shared" si="132"/>
        <v>3</v>
      </c>
      <c r="C2153" s="6">
        <f t="shared" si="133"/>
        <v>19</v>
      </c>
      <c r="D2153" s="1">
        <v>243.65979999999999</v>
      </c>
      <c r="E2153" s="1">
        <v>245.5487</v>
      </c>
      <c r="F2153" s="1">
        <v>242.71539999999999</v>
      </c>
      <c r="G2153" s="1">
        <v>243.65979999999999</v>
      </c>
      <c r="H2153" s="3">
        <v>69978</v>
      </c>
      <c r="I2153" s="4">
        <f t="shared" si="134"/>
        <v>1.3658489301472736</v>
      </c>
      <c r="J2153" s="10">
        <f t="shared" si="135"/>
        <v>1.1605734691887883</v>
      </c>
    </row>
    <row r="2154" spans="1:10" x14ac:dyDescent="0.3">
      <c r="A2154" s="2" t="s">
        <v>312</v>
      </c>
      <c r="B2154" s="6">
        <f t="shared" si="132"/>
        <v>4</v>
      </c>
      <c r="C2154" s="6">
        <f t="shared" si="133"/>
        <v>20</v>
      </c>
      <c r="D2154" s="1">
        <v>246.96530000000001</v>
      </c>
      <c r="E2154" s="1">
        <v>246.96530000000001</v>
      </c>
      <c r="F2154" s="1">
        <v>243.1876</v>
      </c>
      <c r="G2154" s="1">
        <v>245.5487</v>
      </c>
      <c r="H2154" s="3">
        <v>35577</v>
      </c>
      <c r="I2154" s="4">
        <f t="shared" si="134"/>
        <v>0.772230812377938</v>
      </c>
      <c r="J2154" s="10">
        <f t="shared" si="135"/>
        <v>1.5414678978925762</v>
      </c>
    </row>
    <row r="2155" spans="1:10" x14ac:dyDescent="0.3">
      <c r="A2155" s="2" t="s">
        <v>311</v>
      </c>
      <c r="B2155" s="6">
        <f t="shared" si="132"/>
        <v>5</v>
      </c>
      <c r="C2155" s="6">
        <f t="shared" si="133"/>
        <v>21</v>
      </c>
      <c r="D2155" s="1">
        <v>246.96530000000001</v>
      </c>
      <c r="E2155" s="1">
        <v>246.96530000000001</v>
      </c>
      <c r="F2155" s="1">
        <v>243.65979999999999</v>
      </c>
      <c r="G2155" s="1">
        <v>246.96530000000001</v>
      </c>
      <c r="H2155" s="3">
        <v>36500</v>
      </c>
      <c r="I2155" s="4">
        <f t="shared" si="134"/>
        <v>0.57525426951463787</v>
      </c>
      <c r="J2155" s="10">
        <f t="shared" si="135"/>
        <v>1.3474850818925654</v>
      </c>
    </row>
    <row r="2156" spans="1:10" x14ac:dyDescent="0.3">
      <c r="A2156" s="2" t="s">
        <v>310</v>
      </c>
      <c r="B2156" s="6">
        <f t="shared" si="132"/>
        <v>2</v>
      </c>
      <c r="C2156" s="6">
        <f t="shared" si="133"/>
        <v>25</v>
      </c>
      <c r="D2156" s="1">
        <v>246.96530000000001</v>
      </c>
      <c r="E2156" s="1">
        <v>249.32640000000001</v>
      </c>
      <c r="F2156" s="1">
        <v>246.02090000000001</v>
      </c>
      <c r="G2156" s="1">
        <v>248.85409999999999</v>
      </c>
      <c r="H2156" s="3">
        <v>24978</v>
      </c>
      <c r="I2156" s="4">
        <f t="shared" si="134"/>
        <v>0.76189400285072406</v>
      </c>
      <c r="J2156" s="10">
        <f t="shared" si="135"/>
        <v>1.3346389759986044</v>
      </c>
    </row>
    <row r="2157" spans="1:10" x14ac:dyDescent="0.3">
      <c r="A2157" s="2" t="s">
        <v>309</v>
      </c>
      <c r="B2157" s="6">
        <f t="shared" si="132"/>
        <v>3</v>
      </c>
      <c r="C2157" s="6">
        <f t="shared" si="133"/>
        <v>26</v>
      </c>
      <c r="D2157" s="1">
        <v>248.3819</v>
      </c>
      <c r="E2157" s="1">
        <v>248.85409999999999</v>
      </c>
      <c r="F2157" s="1">
        <v>246.4931</v>
      </c>
      <c r="G2157" s="1">
        <v>248.85409999999999</v>
      </c>
      <c r="H2157" s="3">
        <v>25061</v>
      </c>
      <c r="I2157" s="4">
        <f t="shared" si="134"/>
        <v>0</v>
      </c>
      <c r="J2157" s="10">
        <f t="shared" si="135"/>
        <v>0.95327797529116665</v>
      </c>
    </row>
    <row r="2158" spans="1:10" x14ac:dyDescent="0.3">
      <c r="A2158" s="2" t="s">
        <v>308</v>
      </c>
      <c r="B2158" s="6">
        <f t="shared" si="132"/>
        <v>4</v>
      </c>
      <c r="C2158" s="6">
        <f t="shared" si="133"/>
        <v>27</v>
      </c>
      <c r="D2158" s="1">
        <v>249.32640000000001</v>
      </c>
      <c r="E2158" s="1">
        <v>251.21520000000001</v>
      </c>
      <c r="F2158" s="1">
        <v>247.4375</v>
      </c>
      <c r="G2158" s="1">
        <v>250.27080000000001</v>
      </c>
      <c r="H2158" s="3">
        <v>38495</v>
      </c>
      <c r="I2158" s="4">
        <f t="shared" si="134"/>
        <v>0.5676750666963587</v>
      </c>
      <c r="J2158" s="10">
        <f t="shared" si="135"/>
        <v>1.5151917451205175</v>
      </c>
    </row>
    <row r="2159" spans="1:10" x14ac:dyDescent="0.3">
      <c r="A2159" s="2" t="s">
        <v>307</v>
      </c>
      <c r="B2159" s="6">
        <f t="shared" si="132"/>
        <v>5</v>
      </c>
      <c r="C2159" s="6">
        <f t="shared" si="133"/>
        <v>28</v>
      </c>
      <c r="D2159" s="1">
        <v>251.21520000000001</v>
      </c>
      <c r="E2159" s="1">
        <v>251.21520000000001</v>
      </c>
      <c r="F2159" s="1">
        <v>245.5487</v>
      </c>
      <c r="G2159" s="1">
        <v>247.90969999999999</v>
      </c>
      <c r="H2159" s="3">
        <v>39645</v>
      </c>
      <c r="I2159" s="4">
        <f t="shared" si="134"/>
        <v>-0.9478964667872557</v>
      </c>
      <c r="J2159" s="10">
        <f t="shared" si="135"/>
        <v>2.2814644083741773</v>
      </c>
    </row>
    <row r="2160" spans="1:10" x14ac:dyDescent="0.3">
      <c r="A2160" s="2" t="s">
        <v>306</v>
      </c>
      <c r="B2160" s="6">
        <f t="shared" si="132"/>
        <v>1</v>
      </c>
      <c r="C2160" s="6">
        <f t="shared" si="133"/>
        <v>1</v>
      </c>
      <c r="D2160" s="1">
        <v>247.4375</v>
      </c>
      <c r="E2160" s="1">
        <v>249.32640000000001</v>
      </c>
      <c r="F2160" s="1">
        <v>246.4931</v>
      </c>
      <c r="G2160" s="1">
        <v>248.3819</v>
      </c>
      <c r="H2160" s="3">
        <v>22409</v>
      </c>
      <c r="I2160" s="4">
        <f t="shared" si="134"/>
        <v>0.19029141032794436</v>
      </c>
      <c r="J2160" s="10">
        <f t="shared" si="135"/>
        <v>1.1428880228546423</v>
      </c>
    </row>
    <row r="2161" spans="1:10" x14ac:dyDescent="0.3">
      <c r="A2161" s="2" t="s">
        <v>305</v>
      </c>
      <c r="B2161" s="6">
        <f t="shared" si="132"/>
        <v>2</v>
      </c>
      <c r="C2161" s="6">
        <f t="shared" si="133"/>
        <v>2</v>
      </c>
      <c r="D2161" s="1">
        <v>247.4375</v>
      </c>
      <c r="E2161" s="1">
        <v>248.3819</v>
      </c>
      <c r="F2161" s="1">
        <v>242.71539999999999</v>
      </c>
      <c r="G2161" s="1">
        <v>243.1876</v>
      </c>
      <c r="H2161" s="3">
        <v>38391</v>
      </c>
      <c r="I2161" s="4">
        <f t="shared" si="134"/>
        <v>-2.1134319109803719</v>
      </c>
      <c r="J2161" s="10">
        <f t="shared" si="135"/>
        <v>2.3077917517912128</v>
      </c>
    </row>
    <row r="2162" spans="1:10" x14ac:dyDescent="0.3">
      <c r="A2162" s="2" t="s">
        <v>304</v>
      </c>
      <c r="B2162" s="6">
        <f t="shared" si="132"/>
        <v>3</v>
      </c>
      <c r="C2162" s="6">
        <f t="shared" si="133"/>
        <v>3</v>
      </c>
      <c r="D2162" s="1">
        <v>243.1876</v>
      </c>
      <c r="E2162" s="1">
        <v>245.5487</v>
      </c>
      <c r="F2162" s="1">
        <v>242.71539999999999</v>
      </c>
      <c r="G2162" s="1">
        <v>245.5487</v>
      </c>
      <c r="H2162" s="3">
        <v>25228</v>
      </c>
      <c r="I2162" s="4">
        <f t="shared" si="134"/>
        <v>0.96621362837794456</v>
      </c>
      <c r="J2162" s="10">
        <f t="shared" si="135"/>
        <v>1.1605734691887883</v>
      </c>
    </row>
    <row r="2163" spans="1:10" x14ac:dyDescent="0.3">
      <c r="A2163" s="2" t="s">
        <v>303</v>
      </c>
      <c r="B2163" s="6">
        <f t="shared" si="132"/>
        <v>4</v>
      </c>
      <c r="C2163" s="6">
        <f t="shared" si="133"/>
        <v>4</v>
      </c>
      <c r="D2163" s="1">
        <v>242.71539999999999</v>
      </c>
      <c r="E2163" s="1">
        <v>243.1876</v>
      </c>
      <c r="F2163" s="1">
        <v>239.88220000000001</v>
      </c>
      <c r="G2163" s="1">
        <v>239.88220000000001</v>
      </c>
      <c r="H2163" s="3">
        <v>38009</v>
      </c>
      <c r="I2163" s="4">
        <f t="shared" si="134"/>
        <v>-2.3347328723266676</v>
      </c>
      <c r="J2163" s="10">
        <f t="shared" si="135"/>
        <v>1.3685192439487288</v>
      </c>
    </row>
    <row r="2164" spans="1:10" x14ac:dyDescent="0.3">
      <c r="A2164" s="2" t="s">
        <v>302</v>
      </c>
      <c r="B2164" s="6">
        <f t="shared" si="132"/>
        <v>5</v>
      </c>
      <c r="C2164" s="6">
        <f t="shared" si="133"/>
        <v>5</v>
      </c>
      <c r="D2164" s="1">
        <v>236.1045</v>
      </c>
      <c r="E2164" s="1">
        <v>238.93780000000001</v>
      </c>
      <c r="F2164" s="1">
        <v>234.68790000000001</v>
      </c>
      <c r="G2164" s="1">
        <v>236.1045</v>
      </c>
      <c r="H2164" s="3">
        <v>40396</v>
      </c>
      <c r="I2164" s="4">
        <f t="shared" si="134"/>
        <v>-1.5873465880255728</v>
      </c>
      <c r="J2164" s="10">
        <f t="shared" si="135"/>
        <v>1.7946720663162723</v>
      </c>
    </row>
    <row r="2165" spans="1:10" x14ac:dyDescent="0.3">
      <c r="A2165" s="2" t="s">
        <v>301</v>
      </c>
      <c r="B2165" s="6">
        <f t="shared" si="132"/>
        <v>1</v>
      </c>
      <c r="C2165" s="6">
        <f t="shared" si="133"/>
        <v>8</v>
      </c>
      <c r="D2165" s="1">
        <v>231.8546</v>
      </c>
      <c r="E2165" s="1">
        <v>232.79900000000001</v>
      </c>
      <c r="F2165" s="1">
        <v>227.60470000000001</v>
      </c>
      <c r="G2165" s="1">
        <v>229.9658</v>
      </c>
      <c r="H2165" s="3">
        <v>51083</v>
      </c>
      <c r="I2165" s="4">
        <f t="shared" si="134"/>
        <v>-2.6343901415563509</v>
      </c>
      <c r="J2165" s="10">
        <f t="shared" si="135"/>
        <v>2.2565068012828329</v>
      </c>
    </row>
    <row r="2166" spans="1:10" x14ac:dyDescent="0.3">
      <c r="A2166" s="2" t="s">
        <v>300</v>
      </c>
      <c r="B2166" s="6">
        <f t="shared" si="132"/>
        <v>2</v>
      </c>
      <c r="C2166" s="6">
        <f t="shared" si="133"/>
        <v>9</v>
      </c>
      <c r="D2166" s="1">
        <v>229.9658</v>
      </c>
      <c r="E2166" s="1">
        <v>231.38239999999999</v>
      </c>
      <c r="F2166" s="1">
        <v>228.54920000000001</v>
      </c>
      <c r="G2166" s="1">
        <v>230.43799999999999</v>
      </c>
      <c r="H2166" s="3">
        <v>28933</v>
      </c>
      <c r="I2166" s="4">
        <f t="shared" si="134"/>
        <v>0.20512435630158535</v>
      </c>
      <c r="J2166" s="10">
        <f t="shared" si="135"/>
        <v>1.2320248650801557</v>
      </c>
    </row>
    <row r="2167" spans="1:10" x14ac:dyDescent="0.3">
      <c r="A2167" s="2" t="s">
        <v>299</v>
      </c>
      <c r="B2167" s="6">
        <f t="shared" si="132"/>
        <v>4</v>
      </c>
      <c r="C2167" s="6">
        <f t="shared" si="133"/>
        <v>11</v>
      </c>
      <c r="D2167" s="1">
        <v>220.52160000000001</v>
      </c>
      <c r="E2167" s="1">
        <v>220.52160000000001</v>
      </c>
      <c r="F2167" s="1">
        <v>214.38290000000001</v>
      </c>
      <c r="G2167" s="1">
        <v>214.85509999999999</v>
      </c>
      <c r="H2167" s="3">
        <v>96033</v>
      </c>
      <c r="I2167" s="4">
        <f t="shared" si="134"/>
        <v>-7.001799834719562</v>
      </c>
      <c r="J2167" s="10">
        <f t="shared" si="135"/>
        <v>2.8231980719721923</v>
      </c>
    </row>
    <row r="2168" spans="1:10" x14ac:dyDescent="0.3">
      <c r="A2168" s="2" t="s">
        <v>298</v>
      </c>
      <c r="B2168" s="6">
        <f t="shared" si="132"/>
        <v>5</v>
      </c>
      <c r="C2168" s="6">
        <f t="shared" si="133"/>
        <v>12</v>
      </c>
      <c r="D2168" s="1">
        <v>218.16059999999999</v>
      </c>
      <c r="E2168" s="1">
        <v>223.8271</v>
      </c>
      <c r="F2168" s="1">
        <v>216.27170000000001</v>
      </c>
      <c r="G2168" s="1">
        <v>223.8271</v>
      </c>
      <c r="H2168" s="3">
        <v>54439</v>
      </c>
      <c r="I2168" s="4">
        <f t="shared" si="134"/>
        <v>4.0910031375603948</v>
      </c>
      <c r="J2168" s="10">
        <f t="shared" si="135"/>
        <v>3.4338391207758603</v>
      </c>
    </row>
    <row r="2169" spans="1:10" x14ac:dyDescent="0.3">
      <c r="A2169" s="2" t="s">
        <v>297</v>
      </c>
      <c r="B2169" s="6">
        <f t="shared" si="132"/>
        <v>1</v>
      </c>
      <c r="C2169" s="6">
        <f t="shared" si="133"/>
        <v>15</v>
      </c>
      <c r="D2169" s="1">
        <v>220.99379999999999</v>
      </c>
      <c r="E2169" s="1">
        <v>220.99379999999999</v>
      </c>
      <c r="F2169" s="1">
        <v>217.6883</v>
      </c>
      <c r="G2169" s="1">
        <v>217.6883</v>
      </c>
      <c r="H2169" s="3">
        <v>46471</v>
      </c>
      <c r="I2169" s="4">
        <f t="shared" si="134"/>
        <v>-2.7809655693861779</v>
      </c>
      <c r="J2169" s="10">
        <f t="shared" si="135"/>
        <v>1.5070423713291565</v>
      </c>
    </row>
    <row r="2170" spans="1:10" x14ac:dyDescent="0.3">
      <c r="A2170" s="2" t="s">
        <v>296</v>
      </c>
      <c r="B2170" s="6">
        <f t="shared" si="132"/>
        <v>2</v>
      </c>
      <c r="C2170" s="6">
        <f t="shared" si="133"/>
        <v>16</v>
      </c>
      <c r="D2170" s="1">
        <v>216.7439</v>
      </c>
      <c r="E2170" s="1">
        <v>223.8271</v>
      </c>
      <c r="F2170" s="1">
        <v>216.27170000000001</v>
      </c>
      <c r="G2170" s="1">
        <v>223.8271</v>
      </c>
      <c r="H2170" s="3">
        <v>39129</v>
      </c>
      <c r="I2170" s="4">
        <f t="shared" si="134"/>
        <v>2.7809655693861757</v>
      </c>
      <c r="J2170" s="10">
        <f t="shared" si="135"/>
        <v>3.4338391207758603</v>
      </c>
    </row>
    <row r="2171" spans="1:10" x14ac:dyDescent="0.3">
      <c r="A2171" s="2" t="s">
        <v>295</v>
      </c>
      <c r="B2171" s="6">
        <f t="shared" si="132"/>
        <v>3</v>
      </c>
      <c r="C2171" s="6">
        <f t="shared" si="133"/>
        <v>17</v>
      </c>
      <c r="D2171" s="1">
        <v>228.07689999999999</v>
      </c>
      <c r="E2171" s="1">
        <v>229.49359999999999</v>
      </c>
      <c r="F2171" s="1">
        <v>224.7715</v>
      </c>
      <c r="G2171" s="1">
        <v>225.24369999999999</v>
      </c>
      <c r="H2171" s="3">
        <v>42887</v>
      </c>
      <c r="I2171" s="4">
        <f t="shared" si="134"/>
        <v>0.63090483677400411</v>
      </c>
      <c r="J2171" s="10">
        <f t="shared" si="135"/>
        <v>2.0790811778595408</v>
      </c>
    </row>
    <row r="2172" spans="1:10" x14ac:dyDescent="0.3">
      <c r="A2172" s="2" t="s">
        <v>294</v>
      </c>
      <c r="B2172" s="6">
        <f t="shared" si="132"/>
        <v>4</v>
      </c>
      <c r="C2172" s="6">
        <f t="shared" si="133"/>
        <v>18</v>
      </c>
      <c r="D2172" s="1">
        <v>224.7715</v>
      </c>
      <c r="E2172" s="1">
        <v>225.7159</v>
      </c>
      <c r="F2172" s="1">
        <v>222.41040000000001</v>
      </c>
      <c r="G2172" s="1">
        <v>223.35489999999999</v>
      </c>
      <c r="H2172" s="3">
        <v>27793</v>
      </c>
      <c r="I2172" s="4">
        <f t="shared" si="134"/>
        <v>-0.84209409551185854</v>
      </c>
      <c r="J2172" s="10">
        <f t="shared" si="135"/>
        <v>1.4752804965839081</v>
      </c>
    </row>
    <row r="2173" spans="1:10" x14ac:dyDescent="0.3">
      <c r="A2173" s="2" t="s">
        <v>293</v>
      </c>
      <c r="B2173" s="6">
        <f t="shared" si="132"/>
        <v>5</v>
      </c>
      <c r="C2173" s="6">
        <f t="shared" si="133"/>
        <v>19</v>
      </c>
      <c r="D2173" s="1">
        <v>218.16059999999999</v>
      </c>
      <c r="E2173" s="1">
        <v>223.35489999999999</v>
      </c>
      <c r="F2173" s="1">
        <v>217.21610000000001</v>
      </c>
      <c r="G2173" s="1">
        <v>222.8826</v>
      </c>
      <c r="H2173" s="3">
        <v>29648</v>
      </c>
      <c r="I2173" s="4">
        <f t="shared" si="134"/>
        <v>-0.21168107851099408</v>
      </c>
      <c r="J2173" s="10">
        <f t="shared" si="135"/>
        <v>2.7869275675928824</v>
      </c>
    </row>
    <row r="2174" spans="1:10" x14ac:dyDescent="0.3">
      <c r="A2174" s="2" t="s">
        <v>292</v>
      </c>
      <c r="B2174" s="6">
        <f t="shared" si="132"/>
        <v>1</v>
      </c>
      <c r="C2174" s="6">
        <f t="shared" si="133"/>
        <v>22</v>
      </c>
      <c r="D2174" s="1">
        <v>219.5772</v>
      </c>
      <c r="E2174" s="1">
        <v>224.7715</v>
      </c>
      <c r="F2174" s="1">
        <v>218.6328</v>
      </c>
      <c r="G2174" s="1">
        <v>223.8271</v>
      </c>
      <c r="H2174" s="3">
        <v>29275</v>
      </c>
      <c r="I2174" s="4">
        <f t="shared" si="134"/>
        <v>0.42287033724884066</v>
      </c>
      <c r="J2174" s="10">
        <f t="shared" si="135"/>
        <v>2.7690720390567836</v>
      </c>
    </row>
    <row r="2175" spans="1:10" x14ac:dyDescent="0.3">
      <c r="A2175" s="2" t="s">
        <v>291</v>
      </c>
      <c r="B2175" s="6">
        <f t="shared" si="132"/>
        <v>2</v>
      </c>
      <c r="C2175" s="6">
        <f t="shared" si="133"/>
        <v>23</v>
      </c>
      <c r="D2175" s="1">
        <v>219.10499999999999</v>
      </c>
      <c r="E2175" s="1">
        <v>220.99379999999999</v>
      </c>
      <c r="F2175" s="1">
        <v>217.21610000000001</v>
      </c>
      <c r="G2175" s="1">
        <v>217.21610000000001</v>
      </c>
      <c r="H2175" s="3">
        <v>36757</v>
      </c>
      <c r="I2175" s="4">
        <f t="shared" si="134"/>
        <v>-2.9981168263307252</v>
      </c>
      <c r="J2175" s="10">
        <f t="shared" si="135"/>
        <v>1.7241936282737254</v>
      </c>
    </row>
    <row r="2176" spans="1:10" x14ac:dyDescent="0.3">
      <c r="A2176" s="2" t="s">
        <v>290</v>
      </c>
      <c r="B2176" s="6">
        <f t="shared" si="132"/>
        <v>3</v>
      </c>
      <c r="C2176" s="6">
        <f t="shared" si="133"/>
        <v>24</v>
      </c>
      <c r="D2176" s="1">
        <v>217.21610000000001</v>
      </c>
      <c r="E2176" s="1">
        <v>218.16059999999999</v>
      </c>
      <c r="F2176" s="1">
        <v>214.38290000000001</v>
      </c>
      <c r="G2176" s="1">
        <v>216.7439</v>
      </c>
      <c r="H2176" s="3">
        <v>45480</v>
      </c>
      <c r="I2176" s="4">
        <f t="shared" si="134"/>
        <v>-0.21762383001295318</v>
      </c>
      <c r="J2176" s="10">
        <f t="shared" si="135"/>
        <v>1.7467820255413713</v>
      </c>
    </row>
    <row r="2177" spans="1:10" x14ac:dyDescent="0.3">
      <c r="A2177" s="2" t="s">
        <v>289</v>
      </c>
      <c r="B2177" s="6">
        <f t="shared" si="132"/>
        <v>4</v>
      </c>
      <c r="C2177" s="6">
        <f t="shared" si="133"/>
        <v>25</v>
      </c>
      <c r="D2177" s="1">
        <v>208.24420000000001</v>
      </c>
      <c r="E2177" s="1">
        <v>209.66079999999999</v>
      </c>
      <c r="F2177" s="1">
        <v>207.2998</v>
      </c>
      <c r="G2177" s="1">
        <v>207.2998</v>
      </c>
      <c r="H2177" s="3">
        <v>75524</v>
      </c>
      <c r="I2177" s="4">
        <f t="shared" si="134"/>
        <v>-4.4550417586781004</v>
      </c>
      <c r="J2177" s="10">
        <f t="shared" si="135"/>
        <v>1.1324932062825779</v>
      </c>
    </row>
    <row r="2178" spans="1:10" x14ac:dyDescent="0.3">
      <c r="A2178" s="2" t="s">
        <v>288</v>
      </c>
      <c r="B2178" s="6">
        <f t="shared" si="132"/>
        <v>5</v>
      </c>
      <c r="C2178" s="6">
        <f t="shared" si="133"/>
        <v>26</v>
      </c>
      <c r="D2178" s="1">
        <v>210.6052</v>
      </c>
      <c r="E2178" s="1">
        <v>211.5496</v>
      </c>
      <c r="F2178" s="1">
        <v>204.93870000000001</v>
      </c>
      <c r="G2178" s="1">
        <v>208.71639999999999</v>
      </c>
      <c r="H2178" s="3">
        <v>54073</v>
      </c>
      <c r="I2178" s="4">
        <f t="shared" si="134"/>
        <v>0.68103380360566423</v>
      </c>
      <c r="J2178" s="10">
        <f t="shared" si="135"/>
        <v>3.174857632687607</v>
      </c>
    </row>
    <row r="2179" spans="1:10" x14ac:dyDescent="0.3">
      <c r="A2179" s="2" t="s">
        <v>287</v>
      </c>
      <c r="B2179" s="6">
        <f t="shared" ref="B2179:B2242" si="136">WEEKDAY(A2179,2)</f>
        <v>1</v>
      </c>
      <c r="C2179" s="6">
        <f t="shared" ref="C2179:C2242" si="137">DAY(A2179)</f>
        <v>29</v>
      </c>
      <c r="D2179" s="1">
        <v>210.6052</v>
      </c>
      <c r="E2179" s="1">
        <v>211.5496</v>
      </c>
      <c r="F2179" s="1">
        <v>208.71639999999999</v>
      </c>
      <c r="G2179" s="1">
        <v>210.13300000000001</v>
      </c>
      <c r="H2179" s="3">
        <v>18463</v>
      </c>
      <c r="I2179" s="4">
        <f t="shared" ref="I2179:I2242" si="138">100*LN(G2179/G2178)</f>
        <v>0.67642708878952973</v>
      </c>
      <c r="J2179" s="10">
        <f t="shared" ref="J2179:J2242" si="139">100*LN(E2179/F2179)</f>
        <v>1.3483093666342902</v>
      </c>
    </row>
    <row r="2180" spans="1:10" x14ac:dyDescent="0.3">
      <c r="A2180" s="2" t="s">
        <v>286</v>
      </c>
      <c r="B2180" s="6">
        <f t="shared" si="136"/>
        <v>2</v>
      </c>
      <c r="C2180" s="6">
        <f t="shared" si="137"/>
        <v>30</v>
      </c>
      <c r="D2180" s="1">
        <v>208.71639999999999</v>
      </c>
      <c r="E2180" s="1">
        <v>212.494</v>
      </c>
      <c r="F2180" s="1">
        <v>208.24420000000001</v>
      </c>
      <c r="G2180" s="1">
        <v>210.6052</v>
      </c>
      <c r="H2180" s="3">
        <v>29085</v>
      </c>
      <c r="I2180" s="4">
        <f t="shared" si="138"/>
        <v>0.2244627173187829</v>
      </c>
      <c r="J2180" s="10">
        <f t="shared" si="139"/>
        <v>2.0202323153084669</v>
      </c>
    </row>
    <row r="2181" spans="1:10" x14ac:dyDescent="0.3">
      <c r="A2181" s="2" t="s">
        <v>285</v>
      </c>
      <c r="B2181" s="6">
        <f t="shared" si="136"/>
        <v>3</v>
      </c>
      <c r="C2181" s="6">
        <f t="shared" si="137"/>
        <v>31</v>
      </c>
      <c r="D2181" s="1">
        <v>215.32730000000001</v>
      </c>
      <c r="E2181" s="1">
        <v>220.99379999999999</v>
      </c>
      <c r="F2181" s="1">
        <v>215.32730000000001</v>
      </c>
      <c r="G2181" s="1">
        <v>220.99379999999999</v>
      </c>
      <c r="H2181" s="3">
        <v>59933</v>
      </c>
      <c r="I2181" s="4">
        <f t="shared" si="138"/>
        <v>4.8149356072507894</v>
      </c>
      <c r="J2181" s="10">
        <f t="shared" si="139"/>
        <v>2.5975450679467968</v>
      </c>
    </row>
    <row r="2182" spans="1:10" x14ac:dyDescent="0.3">
      <c r="A2182" s="2" t="s">
        <v>284</v>
      </c>
      <c r="B2182" s="6">
        <f t="shared" si="136"/>
        <v>4</v>
      </c>
      <c r="C2182" s="6">
        <f t="shared" si="137"/>
        <v>1</v>
      </c>
      <c r="D2182" s="1">
        <v>222.8826</v>
      </c>
      <c r="E2182" s="1">
        <v>223.8271</v>
      </c>
      <c r="F2182" s="1">
        <v>220.04939999999999</v>
      </c>
      <c r="G2182" s="1">
        <v>222.41040000000001</v>
      </c>
      <c r="H2182" s="3">
        <v>44514</v>
      </c>
      <c r="I2182" s="4">
        <f t="shared" si="138"/>
        <v>0.63896770474385534</v>
      </c>
      <c r="J2182" s="10">
        <f t="shared" si="139"/>
        <v>1.7021812205801641</v>
      </c>
    </row>
    <row r="2183" spans="1:10" x14ac:dyDescent="0.3">
      <c r="A2183" s="2" t="s">
        <v>283</v>
      </c>
      <c r="B2183" s="6">
        <f t="shared" si="136"/>
        <v>5</v>
      </c>
      <c r="C2183" s="6">
        <f t="shared" si="137"/>
        <v>2</v>
      </c>
      <c r="D2183" s="1">
        <v>223.35489999999999</v>
      </c>
      <c r="E2183" s="1">
        <v>223.35489999999999</v>
      </c>
      <c r="F2183" s="1">
        <v>220.52160000000001</v>
      </c>
      <c r="G2183" s="1">
        <v>223.35489999999999</v>
      </c>
      <c r="H2183" s="3">
        <v>30785</v>
      </c>
      <c r="I2183" s="4">
        <f t="shared" si="138"/>
        <v>0.4237662345753147</v>
      </c>
      <c r="J2183" s="10">
        <f t="shared" si="139"/>
        <v>1.2766336945885968</v>
      </c>
    </row>
    <row r="2184" spans="1:10" x14ac:dyDescent="0.3">
      <c r="A2184" s="2" t="s">
        <v>282</v>
      </c>
      <c r="B2184" s="6">
        <f t="shared" si="136"/>
        <v>1</v>
      </c>
      <c r="C2184" s="6">
        <f t="shared" si="137"/>
        <v>5</v>
      </c>
      <c r="D2184" s="1">
        <v>220.04939999999999</v>
      </c>
      <c r="E2184" s="1">
        <v>222.41040000000001</v>
      </c>
      <c r="F2184" s="1">
        <v>219.10499999999999</v>
      </c>
      <c r="G2184" s="1">
        <v>221.93819999999999</v>
      </c>
      <c r="H2184" s="3">
        <v>28157</v>
      </c>
      <c r="I2184" s="4">
        <f t="shared" si="138"/>
        <v>-0.63630214793247697</v>
      </c>
      <c r="J2184" s="10">
        <f t="shared" si="139"/>
        <v>1.4973256902136067</v>
      </c>
    </row>
    <row r="2185" spans="1:10" x14ac:dyDescent="0.3">
      <c r="A2185" s="2" t="s">
        <v>281</v>
      </c>
      <c r="B2185" s="6">
        <f t="shared" si="136"/>
        <v>2</v>
      </c>
      <c r="C2185" s="6">
        <f t="shared" si="137"/>
        <v>6</v>
      </c>
      <c r="D2185" s="1">
        <v>220.99379999999999</v>
      </c>
      <c r="E2185" s="1">
        <v>222.41040000000001</v>
      </c>
      <c r="F2185" s="1">
        <v>219.5772</v>
      </c>
      <c r="G2185" s="1">
        <v>221.46600000000001</v>
      </c>
      <c r="H2185" s="3">
        <v>35501</v>
      </c>
      <c r="I2185" s="4">
        <f t="shared" si="138"/>
        <v>-0.21298859077467061</v>
      </c>
      <c r="J2185" s="10">
        <f t="shared" si="139"/>
        <v>1.2820444764458594</v>
      </c>
    </row>
    <row r="2186" spans="1:10" x14ac:dyDescent="0.3">
      <c r="A2186" s="2" t="s">
        <v>280</v>
      </c>
      <c r="B2186" s="6">
        <f t="shared" si="136"/>
        <v>3</v>
      </c>
      <c r="C2186" s="6">
        <f t="shared" si="137"/>
        <v>7</v>
      </c>
      <c r="D2186" s="1">
        <v>220.04939999999999</v>
      </c>
      <c r="E2186" s="1">
        <v>222.8826</v>
      </c>
      <c r="F2186" s="1">
        <v>219.5772</v>
      </c>
      <c r="G2186" s="1">
        <v>220.99379999999999</v>
      </c>
      <c r="H2186" s="3">
        <v>39842</v>
      </c>
      <c r="I2186" s="4">
        <f t="shared" si="138"/>
        <v>-0.21344320061199837</v>
      </c>
      <c r="J2186" s="10">
        <f t="shared" si="139"/>
        <v>1.4941296325101772</v>
      </c>
    </row>
    <row r="2187" spans="1:10" x14ac:dyDescent="0.3">
      <c r="A2187" s="2" t="s">
        <v>279</v>
      </c>
      <c r="B2187" s="6">
        <f t="shared" si="136"/>
        <v>4</v>
      </c>
      <c r="C2187" s="6">
        <f t="shared" si="137"/>
        <v>8</v>
      </c>
      <c r="D2187" s="1">
        <v>224.29929999999999</v>
      </c>
      <c r="E2187" s="1">
        <v>224.29929999999999</v>
      </c>
      <c r="F2187" s="1">
        <v>222.8826</v>
      </c>
      <c r="G2187" s="1">
        <v>223.35489999999999</v>
      </c>
      <c r="H2187" s="3">
        <v>28086</v>
      </c>
      <c r="I2187" s="4">
        <f t="shared" si="138"/>
        <v>1.0627339393191677</v>
      </c>
      <c r="J2187" s="10">
        <f t="shared" si="139"/>
        <v>0.6336145267300155</v>
      </c>
    </row>
    <row r="2188" spans="1:10" x14ac:dyDescent="0.3">
      <c r="A2188" s="2" t="s">
        <v>278</v>
      </c>
      <c r="B2188" s="6">
        <f t="shared" si="136"/>
        <v>5</v>
      </c>
      <c r="C2188" s="6">
        <f t="shared" si="137"/>
        <v>9</v>
      </c>
      <c r="D2188" s="1">
        <v>221.46600000000001</v>
      </c>
      <c r="E2188" s="1">
        <v>221.46600000000001</v>
      </c>
      <c r="F2188" s="1">
        <v>218.16059999999999</v>
      </c>
      <c r="G2188" s="1">
        <v>218.16059999999999</v>
      </c>
      <c r="H2188" s="3">
        <v>23792</v>
      </c>
      <c r="I2188" s="4">
        <f t="shared" si="138"/>
        <v>-2.353049741019416</v>
      </c>
      <c r="J2188" s="10">
        <f t="shared" si="139"/>
        <v>1.5037590023122538</v>
      </c>
    </row>
    <row r="2189" spans="1:10" x14ac:dyDescent="0.3">
      <c r="A2189" s="2" t="s">
        <v>277</v>
      </c>
      <c r="B2189" s="6">
        <f t="shared" si="136"/>
        <v>1</v>
      </c>
      <c r="C2189" s="6">
        <f t="shared" si="137"/>
        <v>12</v>
      </c>
      <c r="D2189" s="1">
        <v>217.21610000000001</v>
      </c>
      <c r="E2189" s="1">
        <v>221.46600000000001</v>
      </c>
      <c r="F2189" s="1">
        <v>217.21610000000001</v>
      </c>
      <c r="G2189" s="1">
        <v>218.6328</v>
      </c>
      <c r="H2189" s="3">
        <v>26202</v>
      </c>
      <c r="I2189" s="4">
        <f t="shared" si="138"/>
        <v>0.21621214237769079</v>
      </c>
      <c r="J2189" s="10">
        <f t="shared" si="139"/>
        <v>1.9376368288857222</v>
      </c>
    </row>
    <row r="2190" spans="1:10" x14ac:dyDescent="0.3">
      <c r="A2190" s="2" t="s">
        <v>276</v>
      </c>
      <c r="B2190" s="6">
        <f t="shared" si="136"/>
        <v>2</v>
      </c>
      <c r="C2190" s="6">
        <f t="shared" si="137"/>
        <v>13</v>
      </c>
      <c r="D2190" s="1">
        <v>212.02180000000001</v>
      </c>
      <c r="E2190" s="1">
        <v>215.32730000000001</v>
      </c>
      <c r="F2190" s="1">
        <v>212.02180000000001</v>
      </c>
      <c r="G2190" s="1">
        <v>214.85509999999999</v>
      </c>
      <c r="H2190" s="3">
        <v>37565</v>
      </c>
      <c r="I2190" s="4">
        <f t="shared" si="138"/>
        <v>-1.7429762801808069</v>
      </c>
      <c r="J2190" s="10">
        <f t="shared" si="139"/>
        <v>1.5470096572082759</v>
      </c>
    </row>
    <row r="2191" spans="1:10" x14ac:dyDescent="0.3">
      <c r="A2191" s="2" t="s">
        <v>275</v>
      </c>
      <c r="B2191" s="6">
        <f t="shared" si="136"/>
        <v>3</v>
      </c>
      <c r="C2191" s="6">
        <f t="shared" si="137"/>
        <v>14</v>
      </c>
      <c r="D2191" s="1">
        <v>217.21610000000001</v>
      </c>
      <c r="E2191" s="1">
        <v>218.16059999999999</v>
      </c>
      <c r="F2191" s="1">
        <v>215.79949999999999</v>
      </c>
      <c r="G2191" s="1">
        <v>215.79949999999999</v>
      </c>
      <c r="H2191" s="3">
        <v>24565</v>
      </c>
      <c r="I2191" s="4">
        <f t="shared" si="138"/>
        <v>0.43858884306545842</v>
      </c>
      <c r="J2191" s="10">
        <f t="shared" si="139"/>
        <v>1.088175294737675</v>
      </c>
    </row>
    <row r="2192" spans="1:10" x14ac:dyDescent="0.3">
      <c r="A2192" s="2" t="s">
        <v>274</v>
      </c>
      <c r="B2192" s="6">
        <f t="shared" si="136"/>
        <v>4</v>
      </c>
      <c r="C2192" s="6">
        <f t="shared" si="137"/>
        <v>15</v>
      </c>
      <c r="D2192" s="1">
        <v>216.7439</v>
      </c>
      <c r="E2192" s="1">
        <v>219.10499999999999</v>
      </c>
      <c r="F2192" s="1">
        <v>215.79949999999999</v>
      </c>
      <c r="G2192" s="1">
        <v>218.16059999999999</v>
      </c>
      <c r="H2192" s="3">
        <v>22230</v>
      </c>
      <c r="I2192" s="4">
        <f t="shared" si="138"/>
        <v>1.088175294737675</v>
      </c>
      <c r="J2192" s="10">
        <f t="shared" si="139"/>
        <v>1.5201331109681679</v>
      </c>
    </row>
    <row r="2193" spans="1:10" x14ac:dyDescent="0.3">
      <c r="A2193" s="2" t="s">
        <v>273</v>
      </c>
      <c r="B2193" s="6">
        <f t="shared" si="136"/>
        <v>5</v>
      </c>
      <c r="C2193" s="6">
        <f t="shared" si="137"/>
        <v>16</v>
      </c>
      <c r="D2193" s="1">
        <v>216.27170000000001</v>
      </c>
      <c r="E2193" s="1">
        <v>216.27170000000001</v>
      </c>
      <c r="F2193" s="1">
        <v>212.494</v>
      </c>
      <c r="G2193" s="1">
        <v>213.4385</v>
      </c>
      <c r="H2193" s="3">
        <v>47138</v>
      </c>
      <c r="I2193" s="4">
        <f t="shared" si="138"/>
        <v>-2.1882753842146165</v>
      </c>
      <c r="J2193" s="10">
        <f t="shared" si="139"/>
        <v>1.7621734926662036</v>
      </c>
    </row>
    <row r="2194" spans="1:10" x14ac:dyDescent="0.3">
      <c r="A2194" s="2" t="s">
        <v>272</v>
      </c>
      <c r="B2194" s="6">
        <f t="shared" si="136"/>
        <v>1</v>
      </c>
      <c r="C2194" s="6">
        <f t="shared" si="137"/>
        <v>19</v>
      </c>
      <c r="D2194" s="1">
        <v>212.494</v>
      </c>
      <c r="E2194" s="1">
        <v>212.494</v>
      </c>
      <c r="F2194" s="1">
        <v>208.71639999999999</v>
      </c>
      <c r="G2194" s="1">
        <v>209.66079999999999</v>
      </c>
      <c r="H2194" s="3">
        <v>51034</v>
      </c>
      <c r="I2194" s="4">
        <f t="shared" si="138"/>
        <v>-1.7857748247673451</v>
      </c>
      <c r="J2194" s="10">
        <f t="shared" si="139"/>
        <v>1.7937359979740564</v>
      </c>
    </row>
    <row r="2195" spans="1:10" x14ac:dyDescent="0.3">
      <c r="A2195" s="2" t="s">
        <v>271</v>
      </c>
      <c r="B2195" s="6">
        <f t="shared" si="136"/>
        <v>2</v>
      </c>
      <c r="C2195" s="6">
        <f t="shared" si="137"/>
        <v>20</v>
      </c>
      <c r="D2195" s="1">
        <v>206.82749999999999</v>
      </c>
      <c r="E2195" s="1">
        <v>208.24420000000001</v>
      </c>
      <c r="F2195" s="1">
        <v>205.88310000000001</v>
      </c>
      <c r="G2195" s="1">
        <v>205.88310000000001</v>
      </c>
      <c r="H2195" s="3">
        <v>45686</v>
      </c>
      <c r="I2195" s="4">
        <f t="shared" si="138"/>
        <v>-1.8182454732624587</v>
      </c>
      <c r="J2195" s="10">
        <f t="shared" si="139"/>
        <v>1.1402897532511269</v>
      </c>
    </row>
    <row r="2196" spans="1:10" x14ac:dyDescent="0.3">
      <c r="A2196" s="2" t="s">
        <v>270</v>
      </c>
      <c r="B2196" s="6">
        <f t="shared" si="136"/>
        <v>3</v>
      </c>
      <c r="C2196" s="6">
        <f t="shared" si="137"/>
        <v>21</v>
      </c>
      <c r="D2196" s="1">
        <v>202.57769999999999</v>
      </c>
      <c r="E2196" s="1">
        <v>207.77199999999999</v>
      </c>
      <c r="F2196" s="1">
        <v>202.10550000000001</v>
      </c>
      <c r="G2196" s="1">
        <v>206.82749999999999</v>
      </c>
      <c r="H2196" s="3">
        <v>38478</v>
      </c>
      <c r="I2196" s="4">
        <f t="shared" si="138"/>
        <v>0.45765805306571983</v>
      </c>
      <c r="J2196" s="10">
        <f t="shared" si="139"/>
        <v>2.7651486349501035</v>
      </c>
    </row>
    <row r="2197" spans="1:10" x14ac:dyDescent="0.3">
      <c r="A2197" s="2" t="s">
        <v>269</v>
      </c>
      <c r="B2197" s="6">
        <f t="shared" si="136"/>
        <v>4</v>
      </c>
      <c r="C2197" s="6">
        <f t="shared" si="137"/>
        <v>22</v>
      </c>
      <c r="D2197" s="1">
        <v>209.18860000000001</v>
      </c>
      <c r="E2197" s="1">
        <v>209.66079999999999</v>
      </c>
      <c r="F2197" s="1">
        <v>206.82749999999999</v>
      </c>
      <c r="G2197" s="1">
        <v>206.82749999999999</v>
      </c>
      <c r="H2197" s="3">
        <v>22060</v>
      </c>
      <c r="I2197" s="4">
        <f t="shared" si="138"/>
        <v>0</v>
      </c>
      <c r="J2197" s="10">
        <f t="shared" si="139"/>
        <v>1.3605874201967278</v>
      </c>
    </row>
    <row r="2198" spans="1:10" x14ac:dyDescent="0.3">
      <c r="A2198" s="2" t="s">
        <v>268</v>
      </c>
      <c r="B2198" s="6">
        <f t="shared" si="136"/>
        <v>5</v>
      </c>
      <c r="C2198" s="6">
        <f t="shared" si="137"/>
        <v>23</v>
      </c>
      <c r="D2198" s="1">
        <v>208.24420000000001</v>
      </c>
      <c r="E2198" s="1">
        <v>208.24420000000001</v>
      </c>
      <c r="F2198" s="1">
        <v>204.93870000000001</v>
      </c>
      <c r="G2198" s="1">
        <v>206.3553</v>
      </c>
      <c r="H2198" s="3">
        <v>15553</v>
      </c>
      <c r="I2198" s="4">
        <f t="shared" si="138"/>
        <v>-0.22856721314442838</v>
      </c>
      <c r="J2198" s="10">
        <f t="shared" si="139"/>
        <v>1.6000519487188916</v>
      </c>
    </row>
    <row r="2199" spans="1:10" x14ac:dyDescent="0.3">
      <c r="A2199" s="2" t="s">
        <v>267</v>
      </c>
      <c r="B2199" s="6">
        <f t="shared" si="136"/>
        <v>1</v>
      </c>
      <c r="C2199" s="6">
        <f t="shared" si="137"/>
        <v>26</v>
      </c>
      <c r="D2199" s="1">
        <v>206.82749999999999</v>
      </c>
      <c r="E2199" s="1">
        <v>211.5496</v>
      </c>
      <c r="F2199" s="1">
        <v>206.3553</v>
      </c>
      <c r="G2199" s="1">
        <v>210.6052</v>
      </c>
      <c r="H2199" s="3">
        <v>35267</v>
      </c>
      <c r="I2199" s="4">
        <f t="shared" si="138"/>
        <v>2.0385850367725991</v>
      </c>
      <c r="J2199" s="10">
        <f t="shared" si="139"/>
        <v>2.4860045972985669</v>
      </c>
    </row>
    <row r="2200" spans="1:10" x14ac:dyDescent="0.3">
      <c r="A2200" s="2" t="s">
        <v>266</v>
      </c>
      <c r="B2200" s="6">
        <f t="shared" si="136"/>
        <v>2</v>
      </c>
      <c r="C2200" s="6">
        <f t="shared" si="137"/>
        <v>27</v>
      </c>
      <c r="D2200" s="1">
        <v>207.77199999999999</v>
      </c>
      <c r="E2200" s="1">
        <v>212.02180000000001</v>
      </c>
      <c r="F2200" s="1">
        <v>206.82749999999999</v>
      </c>
      <c r="G2200" s="1">
        <v>211.5496</v>
      </c>
      <c r="H2200" s="3">
        <v>32676</v>
      </c>
      <c r="I2200" s="4">
        <f t="shared" si="138"/>
        <v>0.44741956052597109</v>
      </c>
      <c r="J2200" s="10">
        <f t="shared" si="139"/>
        <v>2.480398705723879</v>
      </c>
    </row>
    <row r="2201" spans="1:10" x14ac:dyDescent="0.3">
      <c r="A2201" s="2" t="s">
        <v>265</v>
      </c>
      <c r="B2201" s="6">
        <f t="shared" si="136"/>
        <v>3</v>
      </c>
      <c r="C2201" s="6">
        <f t="shared" si="137"/>
        <v>28</v>
      </c>
      <c r="D2201" s="1">
        <v>210.13300000000001</v>
      </c>
      <c r="E2201" s="1">
        <v>214.38290000000001</v>
      </c>
      <c r="F2201" s="1">
        <v>209.66079999999999</v>
      </c>
      <c r="G2201" s="1">
        <v>213.91069999999999</v>
      </c>
      <c r="H2201" s="3">
        <v>24759</v>
      </c>
      <c r="I2201" s="4">
        <f t="shared" si="138"/>
        <v>1.1099151854308771</v>
      </c>
      <c r="J2201" s="10">
        <f t="shared" si="139"/>
        <v>2.227268183440585</v>
      </c>
    </row>
    <row r="2202" spans="1:10" x14ac:dyDescent="0.3">
      <c r="A2202" s="2" t="s">
        <v>264</v>
      </c>
      <c r="B2202" s="6">
        <f t="shared" si="136"/>
        <v>4</v>
      </c>
      <c r="C2202" s="6">
        <f t="shared" si="137"/>
        <v>29</v>
      </c>
      <c r="D2202" s="1">
        <v>218.6328</v>
      </c>
      <c r="E2202" s="1">
        <v>218.6328</v>
      </c>
      <c r="F2202" s="1">
        <v>216.27170000000001</v>
      </c>
      <c r="G2202" s="1">
        <v>216.27170000000001</v>
      </c>
      <c r="H2202" s="3">
        <v>46206</v>
      </c>
      <c r="I2202" s="4">
        <f t="shared" si="138"/>
        <v>1.097684938575094</v>
      </c>
      <c r="J2202" s="10">
        <f t="shared" si="139"/>
        <v>1.0858122633962812</v>
      </c>
    </row>
    <row r="2203" spans="1:10" x14ac:dyDescent="0.3">
      <c r="A2203" s="2" t="s">
        <v>263</v>
      </c>
      <c r="B2203" s="6">
        <f t="shared" si="136"/>
        <v>5</v>
      </c>
      <c r="C2203" s="6">
        <f t="shared" si="137"/>
        <v>30</v>
      </c>
      <c r="D2203" s="1">
        <v>216.7439</v>
      </c>
      <c r="E2203" s="1">
        <v>218.16059999999999</v>
      </c>
      <c r="F2203" s="1">
        <v>212.96629999999999</v>
      </c>
      <c r="G2203" s="1">
        <v>212.96629999999999</v>
      </c>
      <c r="H2203" s="3">
        <v>57352</v>
      </c>
      <c r="I2203" s="4">
        <f t="shared" si="138"/>
        <v>-1.5401550368874506</v>
      </c>
      <c r="J2203" s="10">
        <f t="shared" si="139"/>
        <v>2.4097551579060523</v>
      </c>
    </row>
    <row r="2204" spans="1:10" x14ac:dyDescent="0.3">
      <c r="A2204" s="2" t="s">
        <v>262</v>
      </c>
      <c r="B2204" s="6">
        <f t="shared" si="136"/>
        <v>1</v>
      </c>
      <c r="C2204" s="6">
        <f t="shared" si="137"/>
        <v>3</v>
      </c>
      <c r="D2204" s="1">
        <v>218.16059999999999</v>
      </c>
      <c r="E2204" s="1">
        <v>221.93819999999999</v>
      </c>
      <c r="F2204" s="1">
        <v>218.16059999999999</v>
      </c>
      <c r="G2204" s="1">
        <v>221.93819999999999</v>
      </c>
      <c r="H2204" s="3">
        <v>49612</v>
      </c>
      <c r="I2204" s="4">
        <f t="shared" si="138"/>
        <v>4.1265027509929846</v>
      </c>
      <c r="J2204" s="10">
        <f t="shared" si="139"/>
        <v>1.7167475930869276</v>
      </c>
    </row>
    <row r="2205" spans="1:10" x14ac:dyDescent="0.3">
      <c r="A2205" s="2" t="s">
        <v>261</v>
      </c>
      <c r="B2205" s="6">
        <f t="shared" si="136"/>
        <v>2</v>
      </c>
      <c r="C2205" s="6">
        <f t="shared" si="137"/>
        <v>4</v>
      </c>
      <c r="D2205" s="1">
        <v>220.04939999999999</v>
      </c>
      <c r="E2205" s="1">
        <v>221.46600000000001</v>
      </c>
      <c r="F2205" s="1">
        <v>218.16059999999999</v>
      </c>
      <c r="G2205" s="1">
        <v>220.99379999999999</v>
      </c>
      <c r="H2205" s="3">
        <v>41947</v>
      </c>
      <c r="I2205" s="4">
        <f t="shared" si="138"/>
        <v>-0.42643179138667625</v>
      </c>
      <c r="J2205" s="10">
        <f t="shared" si="139"/>
        <v>1.5037590023122538</v>
      </c>
    </row>
    <row r="2206" spans="1:10" x14ac:dyDescent="0.3">
      <c r="A2206" s="2" t="s">
        <v>260</v>
      </c>
      <c r="B2206" s="6">
        <f t="shared" si="136"/>
        <v>3</v>
      </c>
      <c r="C2206" s="6">
        <f t="shared" si="137"/>
        <v>5</v>
      </c>
      <c r="D2206" s="1">
        <v>213.91069999999999</v>
      </c>
      <c r="E2206" s="1">
        <v>214.85509999999999</v>
      </c>
      <c r="F2206" s="1">
        <v>212.494</v>
      </c>
      <c r="G2206" s="1">
        <v>213.4385</v>
      </c>
      <c r="H2206" s="3">
        <v>45634</v>
      </c>
      <c r="I2206" s="4">
        <f t="shared" si="138"/>
        <v>-3.4785911859148775</v>
      </c>
      <c r="J2206" s="10">
        <f t="shared" si="139"/>
        <v>1.1050094758816864</v>
      </c>
    </row>
    <row r="2207" spans="1:10" x14ac:dyDescent="0.3">
      <c r="A2207" s="2" t="s">
        <v>259</v>
      </c>
      <c r="B2207" s="6">
        <f t="shared" si="136"/>
        <v>4</v>
      </c>
      <c r="C2207" s="6">
        <f t="shared" si="137"/>
        <v>6</v>
      </c>
      <c r="D2207" s="1">
        <v>207.77199999999999</v>
      </c>
      <c r="E2207" s="1">
        <v>209.66079999999999</v>
      </c>
      <c r="F2207" s="1">
        <v>207.2998</v>
      </c>
      <c r="G2207" s="1">
        <v>207.77199999999999</v>
      </c>
      <c r="H2207" s="3">
        <v>40181</v>
      </c>
      <c r="I2207" s="4">
        <f t="shared" si="138"/>
        <v>-2.690741032728575</v>
      </c>
      <c r="J2207" s="10">
        <f t="shared" si="139"/>
        <v>1.1324932062825779</v>
      </c>
    </row>
    <row r="2208" spans="1:10" x14ac:dyDescent="0.3">
      <c r="A2208" s="2" t="s">
        <v>258</v>
      </c>
      <c r="B2208" s="6">
        <f t="shared" si="136"/>
        <v>5</v>
      </c>
      <c r="C2208" s="6">
        <f t="shared" si="137"/>
        <v>7</v>
      </c>
      <c r="D2208" s="1">
        <v>210.13300000000001</v>
      </c>
      <c r="E2208" s="1">
        <v>211.07740000000001</v>
      </c>
      <c r="F2208" s="1">
        <v>208.24420000000001</v>
      </c>
      <c r="G2208" s="1">
        <v>208.71639999999999</v>
      </c>
      <c r="H2208" s="3">
        <v>31997</v>
      </c>
      <c r="I2208" s="4">
        <f t="shared" si="138"/>
        <v>0.45350680528434628</v>
      </c>
      <c r="J2208" s="10">
        <f t="shared" si="139"/>
        <v>1.351346133825948</v>
      </c>
    </row>
    <row r="2209" spans="1:10" x14ac:dyDescent="0.3">
      <c r="A2209" s="2" t="s">
        <v>257</v>
      </c>
      <c r="B2209" s="6">
        <f t="shared" si="136"/>
        <v>1</v>
      </c>
      <c r="C2209" s="6">
        <f t="shared" si="137"/>
        <v>10</v>
      </c>
      <c r="D2209" s="1">
        <v>207.2998</v>
      </c>
      <c r="E2209" s="1">
        <v>207.77199999999999</v>
      </c>
      <c r="F2209" s="1">
        <v>206.3553</v>
      </c>
      <c r="G2209" s="1">
        <v>206.82749999999999</v>
      </c>
      <c r="H2209" s="3">
        <v>26229</v>
      </c>
      <c r="I2209" s="4">
        <f t="shared" si="138"/>
        <v>-0.90912801751983574</v>
      </c>
      <c r="J2209" s="10">
        <f t="shared" si="139"/>
        <v>0.68418842537993552</v>
      </c>
    </row>
    <row r="2210" spans="1:10" x14ac:dyDescent="0.3">
      <c r="A2210" s="2" t="s">
        <v>256</v>
      </c>
      <c r="B2210" s="6">
        <f t="shared" si="136"/>
        <v>2</v>
      </c>
      <c r="C2210" s="6">
        <f t="shared" si="137"/>
        <v>11</v>
      </c>
      <c r="D2210" s="1">
        <v>207.77199999999999</v>
      </c>
      <c r="E2210" s="1">
        <v>210.6052</v>
      </c>
      <c r="F2210" s="1">
        <v>206.82749999999999</v>
      </c>
      <c r="G2210" s="1">
        <v>210.13300000000001</v>
      </c>
      <c r="H2210" s="3">
        <v>27395</v>
      </c>
      <c r="I2210" s="4">
        <f t="shared" si="138"/>
        <v>1.5855551063093849</v>
      </c>
      <c r="J2210" s="10">
        <f t="shared" si="139"/>
        <v>1.8100178236281659</v>
      </c>
    </row>
    <row r="2211" spans="1:10" x14ac:dyDescent="0.3">
      <c r="A2211" s="2" t="s">
        <v>255</v>
      </c>
      <c r="B2211" s="6">
        <f t="shared" si="136"/>
        <v>3</v>
      </c>
      <c r="C2211" s="6">
        <f t="shared" si="137"/>
        <v>12</v>
      </c>
      <c r="D2211" s="1">
        <v>211.07740000000001</v>
      </c>
      <c r="E2211" s="1">
        <v>214.38290000000001</v>
      </c>
      <c r="F2211" s="1">
        <v>210.13300000000001</v>
      </c>
      <c r="G2211" s="1">
        <v>213.91069999999999</v>
      </c>
      <c r="H2211" s="3">
        <v>32926</v>
      </c>
      <c r="I2211" s="4">
        <f t="shared" si="138"/>
        <v>1.7817974632756417</v>
      </c>
      <c r="J2211" s="10">
        <f t="shared" si="139"/>
        <v>2.0023004973279583</v>
      </c>
    </row>
    <row r="2212" spans="1:10" x14ac:dyDescent="0.3">
      <c r="A2212" s="2" t="s">
        <v>254</v>
      </c>
      <c r="B2212" s="6">
        <f t="shared" si="136"/>
        <v>4</v>
      </c>
      <c r="C2212" s="6">
        <f t="shared" si="137"/>
        <v>13</v>
      </c>
      <c r="D2212" s="1">
        <v>214.38290000000001</v>
      </c>
      <c r="E2212" s="1">
        <v>214.85509999999999</v>
      </c>
      <c r="F2212" s="1">
        <v>212.494</v>
      </c>
      <c r="G2212" s="1">
        <v>213.4385</v>
      </c>
      <c r="H2212" s="3">
        <v>32433</v>
      </c>
      <c r="I2212" s="4">
        <f t="shared" si="138"/>
        <v>-0.22099032462093185</v>
      </c>
      <c r="J2212" s="10">
        <f t="shared" si="139"/>
        <v>1.1050094758816864</v>
      </c>
    </row>
    <row r="2213" spans="1:10" x14ac:dyDescent="0.3">
      <c r="A2213" s="2" t="s">
        <v>253</v>
      </c>
      <c r="B2213" s="6">
        <f t="shared" si="136"/>
        <v>5</v>
      </c>
      <c r="C2213" s="6">
        <f t="shared" si="137"/>
        <v>14</v>
      </c>
      <c r="D2213" s="1">
        <v>210.6052</v>
      </c>
      <c r="E2213" s="1">
        <v>211.07740000000001</v>
      </c>
      <c r="F2213" s="1">
        <v>208.24420000000001</v>
      </c>
      <c r="G2213" s="1">
        <v>210.13300000000001</v>
      </c>
      <c r="H2213" s="3">
        <v>43226</v>
      </c>
      <c r="I2213" s="4">
        <f t="shared" si="138"/>
        <v>-1.5608071386546967</v>
      </c>
      <c r="J2213" s="10">
        <f t="shared" si="139"/>
        <v>1.351346133825948</v>
      </c>
    </row>
    <row r="2214" spans="1:10" x14ac:dyDescent="0.3">
      <c r="A2214" s="2" t="s">
        <v>252</v>
      </c>
      <c r="B2214" s="6">
        <f t="shared" si="136"/>
        <v>1</v>
      </c>
      <c r="C2214" s="6">
        <f t="shared" si="137"/>
        <v>17</v>
      </c>
      <c r="D2214" s="1">
        <v>208.71639999999999</v>
      </c>
      <c r="E2214" s="1">
        <v>212.494</v>
      </c>
      <c r="F2214" s="1">
        <v>207.77199999999999</v>
      </c>
      <c r="G2214" s="1">
        <v>211.07740000000001</v>
      </c>
      <c r="H2214" s="3">
        <v>18964</v>
      </c>
      <c r="I2214" s="4">
        <f t="shared" si="138"/>
        <v>0.44842272770197927</v>
      </c>
      <c r="J2214" s="10">
        <f t="shared" si="139"/>
        <v>2.2472428032584002</v>
      </c>
    </row>
    <row r="2215" spans="1:10" x14ac:dyDescent="0.3">
      <c r="A2215" s="2" t="s">
        <v>251</v>
      </c>
      <c r="B2215" s="6">
        <f t="shared" si="136"/>
        <v>2</v>
      </c>
      <c r="C2215" s="6">
        <f t="shared" si="137"/>
        <v>18</v>
      </c>
      <c r="D2215" s="1">
        <v>208.71639999999999</v>
      </c>
      <c r="E2215" s="1">
        <v>210.6052</v>
      </c>
      <c r="F2215" s="1">
        <v>208.24420000000001</v>
      </c>
      <c r="G2215" s="1">
        <v>210.13300000000001</v>
      </c>
      <c r="H2215" s="3">
        <v>30270</v>
      </c>
      <c r="I2215" s="4">
        <f t="shared" si="138"/>
        <v>-0.44842272770199038</v>
      </c>
      <c r="J2215" s="10">
        <f t="shared" si="139"/>
        <v>1.1273861234427542</v>
      </c>
    </row>
    <row r="2216" spans="1:10" x14ac:dyDescent="0.3">
      <c r="A2216" s="2" t="s">
        <v>250</v>
      </c>
      <c r="B2216" s="6">
        <f t="shared" si="136"/>
        <v>3</v>
      </c>
      <c r="C2216" s="6">
        <f t="shared" si="137"/>
        <v>19</v>
      </c>
      <c r="D2216" s="1">
        <v>209.66079999999999</v>
      </c>
      <c r="E2216" s="1">
        <v>212.96629999999999</v>
      </c>
      <c r="F2216" s="1">
        <v>209.66079999999999</v>
      </c>
      <c r="G2216" s="1">
        <v>212.96629999999999</v>
      </c>
      <c r="H2216" s="3">
        <v>23415</v>
      </c>
      <c r="I2216" s="4">
        <f t="shared" si="138"/>
        <v>1.3393273649632684</v>
      </c>
      <c r="J2216" s="10">
        <f t="shared" si="139"/>
        <v>1.5642950510759164</v>
      </c>
    </row>
    <row r="2217" spans="1:10" x14ac:dyDescent="0.3">
      <c r="A2217" s="2" t="s">
        <v>249</v>
      </c>
      <c r="B2217" s="6">
        <f t="shared" si="136"/>
        <v>4</v>
      </c>
      <c r="C2217" s="6">
        <f t="shared" si="137"/>
        <v>20</v>
      </c>
      <c r="D2217" s="1">
        <v>208.71639999999999</v>
      </c>
      <c r="E2217" s="1">
        <v>210.13300000000001</v>
      </c>
      <c r="F2217" s="1">
        <v>208.71639999999999</v>
      </c>
      <c r="G2217" s="1">
        <v>208.71639999999999</v>
      </c>
      <c r="H2217" s="3">
        <v>38697</v>
      </c>
      <c r="I2217" s="4">
        <f t="shared" si="138"/>
        <v>-2.0157544537528058</v>
      </c>
      <c r="J2217" s="10">
        <f t="shared" si="139"/>
        <v>0.67642708878952973</v>
      </c>
    </row>
    <row r="2218" spans="1:10" x14ac:dyDescent="0.3">
      <c r="A2218" s="2" t="s">
        <v>248</v>
      </c>
      <c r="B2218" s="6">
        <f t="shared" si="136"/>
        <v>5</v>
      </c>
      <c r="C2218" s="6">
        <f t="shared" si="137"/>
        <v>21</v>
      </c>
      <c r="D2218" s="1">
        <v>206.82749999999999</v>
      </c>
      <c r="E2218" s="1">
        <v>211.5496</v>
      </c>
      <c r="F2218" s="1">
        <v>206.82749999999999</v>
      </c>
      <c r="G2218" s="1">
        <v>211.07740000000001</v>
      </c>
      <c r="H2218" s="3">
        <v>46947</v>
      </c>
      <c r="I2218" s="4">
        <f t="shared" si="138"/>
        <v>1.1248498164915262</v>
      </c>
      <c r="J2218" s="10">
        <f t="shared" si="139"/>
        <v>2.2574373841541355</v>
      </c>
    </row>
    <row r="2219" spans="1:10" x14ac:dyDescent="0.3">
      <c r="A2219" s="2" t="s">
        <v>247</v>
      </c>
      <c r="B2219" s="6">
        <f t="shared" si="136"/>
        <v>6</v>
      </c>
      <c r="C2219" s="6">
        <f t="shared" si="137"/>
        <v>22</v>
      </c>
      <c r="D2219" s="1">
        <v>207.77199999999999</v>
      </c>
      <c r="E2219" s="1">
        <v>209.18860000000001</v>
      </c>
      <c r="F2219" s="1">
        <v>207.77199999999999</v>
      </c>
      <c r="G2219" s="1">
        <v>209.18860000000001</v>
      </c>
      <c r="H2219" s="3">
        <v>5185</v>
      </c>
      <c r="I2219" s="4">
        <f t="shared" si="138"/>
        <v>-0.89886534587909839</v>
      </c>
      <c r="J2219" s="10">
        <f t="shared" si="139"/>
        <v>0.67949127589676162</v>
      </c>
    </row>
    <row r="2220" spans="1:10" x14ac:dyDescent="0.3">
      <c r="A2220" s="2" t="s">
        <v>246</v>
      </c>
      <c r="B2220" s="6">
        <f t="shared" si="136"/>
        <v>1</v>
      </c>
      <c r="C2220" s="6">
        <f t="shared" si="137"/>
        <v>24</v>
      </c>
      <c r="D2220" s="1">
        <v>209.18860000000001</v>
      </c>
      <c r="E2220" s="1">
        <v>209.18860000000001</v>
      </c>
      <c r="F2220" s="1">
        <v>207.2998</v>
      </c>
      <c r="G2220" s="1">
        <v>207.77199999999999</v>
      </c>
      <c r="H2220" s="3">
        <v>23376</v>
      </c>
      <c r="I2220" s="4">
        <f t="shared" si="138"/>
        <v>-0.67949127589676706</v>
      </c>
      <c r="J2220" s="10">
        <f t="shared" si="139"/>
        <v>0.90701827421810577</v>
      </c>
    </row>
    <row r="2221" spans="1:10" x14ac:dyDescent="0.3">
      <c r="A2221" s="2" t="s">
        <v>245</v>
      </c>
      <c r="B2221" s="6">
        <f t="shared" si="136"/>
        <v>2</v>
      </c>
      <c r="C2221" s="6">
        <f t="shared" si="137"/>
        <v>25</v>
      </c>
      <c r="D2221" s="1">
        <v>203.52209999999999</v>
      </c>
      <c r="E2221" s="1">
        <v>205.88310000000001</v>
      </c>
      <c r="F2221" s="1">
        <v>203.04990000000001</v>
      </c>
      <c r="G2221" s="1">
        <v>205.4109</v>
      </c>
      <c r="H2221" s="3">
        <v>19402</v>
      </c>
      <c r="I2221" s="4">
        <f t="shared" si="138"/>
        <v>-1.1428961366723369</v>
      </c>
      <c r="J2221" s="10">
        <f t="shared" si="139"/>
        <v>1.3856770343483309</v>
      </c>
    </row>
    <row r="2222" spans="1:10" x14ac:dyDescent="0.3">
      <c r="A2222" s="2" t="s">
        <v>244</v>
      </c>
      <c r="B2222" s="6">
        <f t="shared" si="136"/>
        <v>3</v>
      </c>
      <c r="C2222" s="6">
        <f t="shared" si="137"/>
        <v>26</v>
      </c>
      <c r="D2222" s="1">
        <v>206.3553</v>
      </c>
      <c r="E2222" s="1">
        <v>207.2998</v>
      </c>
      <c r="F2222" s="1">
        <v>203.99430000000001</v>
      </c>
      <c r="G2222" s="1">
        <v>204.4665</v>
      </c>
      <c r="H2222" s="3">
        <v>16893</v>
      </c>
      <c r="I2222" s="4">
        <f t="shared" si="138"/>
        <v>-0.46082153895042161</v>
      </c>
      <c r="J2222" s="10">
        <f t="shared" si="139"/>
        <v>1.6074002378549317</v>
      </c>
    </row>
    <row r="2223" spans="1:10" x14ac:dyDescent="0.3">
      <c r="A2223" s="2" t="s">
        <v>243</v>
      </c>
      <c r="B2223" s="6">
        <f t="shared" si="136"/>
        <v>4</v>
      </c>
      <c r="C2223" s="6">
        <f t="shared" si="137"/>
        <v>27</v>
      </c>
      <c r="D2223" s="1">
        <v>209.66079999999999</v>
      </c>
      <c r="E2223" s="1">
        <v>211.5496</v>
      </c>
      <c r="F2223" s="1">
        <v>208.24420000000001</v>
      </c>
      <c r="G2223" s="1">
        <v>210.6052</v>
      </c>
      <c r="H2223" s="3">
        <v>21915</v>
      </c>
      <c r="I2223" s="4">
        <f t="shared" si="138"/>
        <v>2.9581142870154351</v>
      </c>
      <c r="J2223" s="10">
        <f t="shared" si="139"/>
        <v>1.574805683968723</v>
      </c>
    </row>
    <row r="2224" spans="1:10" x14ac:dyDescent="0.3">
      <c r="A2224" s="2" t="s">
        <v>242</v>
      </c>
      <c r="B2224" s="6">
        <f t="shared" si="136"/>
        <v>5</v>
      </c>
      <c r="C2224" s="6">
        <f t="shared" si="137"/>
        <v>28</v>
      </c>
      <c r="D2224" s="1">
        <v>211.07740000000001</v>
      </c>
      <c r="E2224" s="1">
        <v>212.96629999999999</v>
      </c>
      <c r="F2224" s="1">
        <v>210.13300000000001</v>
      </c>
      <c r="G2224" s="1">
        <v>212.96629999999999</v>
      </c>
      <c r="H2224" s="3">
        <v>30156</v>
      </c>
      <c r="I2224" s="4">
        <f t="shared" si="138"/>
        <v>1.1148646476444897</v>
      </c>
      <c r="J2224" s="10">
        <f t="shared" si="139"/>
        <v>1.3393273649632684</v>
      </c>
    </row>
    <row r="2225" spans="1:10" x14ac:dyDescent="0.3">
      <c r="A2225" s="2" t="s">
        <v>241</v>
      </c>
      <c r="B2225" s="6">
        <f t="shared" si="136"/>
        <v>3</v>
      </c>
      <c r="C2225" s="6">
        <f t="shared" si="137"/>
        <v>2</v>
      </c>
      <c r="D2225" s="1">
        <v>213.91069999999999</v>
      </c>
      <c r="E2225" s="1">
        <v>213.91069999999999</v>
      </c>
      <c r="F2225" s="1">
        <v>206.82749999999999</v>
      </c>
      <c r="G2225" s="1">
        <v>207.2998</v>
      </c>
      <c r="H2225" s="3">
        <v>32900</v>
      </c>
      <c r="I2225" s="4">
        <f t="shared" si="138"/>
        <v>-2.6967882573584796</v>
      </c>
      <c r="J2225" s="10">
        <f t="shared" si="139"/>
        <v>3.3673525695850097</v>
      </c>
    </row>
    <row r="2226" spans="1:10" x14ac:dyDescent="0.3">
      <c r="A2226" s="2" t="s">
        <v>240</v>
      </c>
      <c r="B2226" s="6">
        <f t="shared" si="136"/>
        <v>4</v>
      </c>
      <c r="C2226" s="6">
        <f t="shared" si="137"/>
        <v>3</v>
      </c>
      <c r="D2226" s="1">
        <v>202.10550000000001</v>
      </c>
      <c r="E2226" s="1">
        <v>205.88310000000001</v>
      </c>
      <c r="F2226" s="1">
        <v>202.10550000000001</v>
      </c>
      <c r="G2226" s="1">
        <v>203.52209999999999</v>
      </c>
      <c r="H2226" s="3">
        <v>34615</v>
      </c>
      <c r="I2226" s="4">
        <f t="shared" si="138"/>
        <v>-1.8391456161183803</v>
      </c>
      <c r="J2226" s="10">
        <f t="shared" si="139"/>
        <v>1.8518693696488817</v>
      </c>
    </row>
    <row r="2227" spans="1:10" x14ac:dyDescent="0.3">
      <c r="A2227" s="2" t="s">
        <v>239</v>
      </c>
      <c r="B2227" s="6">
        <f t="shared" si="136"/>
        <v>5</v>
      </c>
      <c r="C2227" s="6">
        <f t="shared" si="137"/>
        <v>4</v>
      </c>
      <c r="D2227" s="1">
        <v>199.74440000000001</v>
      </c>
      <c r="E2227" s="1">
        <v>199.74440000000001</v>
      </c>
      <c r="F2227" s="1">
        <v>195.0223</v>
      </c>
      <c r="G2227" s="1">
        <v>196.43889999999999</v>
      </c>
      <c r="H2227" s="3">
        <v>67043</v>
      </c>
      <c r="I2227" s="4">
        <f t="shared" si="138"/>
        <v>-3.5423157013584663</v>
      </c>
      <c r="J2227" s="10">
        <f t="shared" si="139"/>
        <v>2.3924638209973521</v>
      </c>
    </row>
    <row r="2228" spans="1:10" x14ac:dyDescent="0.3">
      <c r="A2228" s="2" t="s">
        <v>238</v>
      </c>
      <c r="B2228" s="6">
        <f t="shared" si="136"/>
        <v>1</v>
      </c>
      <c r="C2228" s="6">
        <f t="shared" si="137"/>
        <v>7</v>
      </c>
      <c r="D2228" s="1">
        <v>200.2166</v>
      </c>
      <c r="E2228" s="1">
        <v>202.10550000000001</v>
      </c>
      <c r="F2228" s="1">
        <v>199.2722</v>
      </c>
      <c r="G2228" s="1">
        <v>201.161</v>
      </c>
      <c r="H2228" s="3">
        <v>35695</v>
      </c>
      <c r="I2228" s="4">
        <f t="shared" si="138"/>
        <v>2.3754140977473028</v>
      </c>
      <c r="J2228" s="10">
        <f t="shared" si="139"/>
        <v>1.4118109009011932</v>
      </c>
    </row>
    <row r="2229" spans="1:10" x14ac:dyDescent="0.3">
      <c r="A2229" s="2" t="s">
        <v>237</v>
      </c>
      <c r="B2229" s="6">
        <f t="shared" si="136"/>
        <v>2</v>
      </c>
      <c r="C2229" s="6">
        <f t="shared" si="137"/>
        <v>8</v>
      </c>
      <c r="D2229" s="1">
        <v>200.2166</v>
      </c>
      <c r="E2229" s="1">
        <v>200.68879999999999</v>
      </c>
      <c r="F2229" s="1">
        <v>198.3278</v>
      </c>
      <c r="G2229" s="1">
        <v>199.2722</v>
      </c>
      <c r="H2229" s="3">
        <v>23794</v>
      </c>
      <c r="I2229" s="4">
        <f t="shared" si="138"/>
        <v>-0.94338531780044033</v>
      </c>
      <c r="J2229" s="10">
        <f t="shared" si="139"/>
        <v>1.1834232232878428</v>
      </c>
    </row>
    <row r="2230" spans="1:10" x14ac:dyDescent="0.3">
      <c r="A2230" s="2" t="s">
        <v>236</v>
      </c>
      <c r="B2230" s="6">
        <f t="shared" si="136"/>
        <v>3</v>
      </c>
      <c r="C2230" s="6">
        <f t="shared" si="137"/>
        <v>9</v>
      </c>
      <c r="D2230" s="1">
        <v>200.2166</v>
      </c>
      <c r="E2230" s="1">
        <v>204.4665</v>
      </c>
      <c r="F2230" s="1">
        <v>199.2722</v>
      </c>
      <c r="G2230" s="1">
        <v>203.52209999999999</v>
      </c>
      <c r="H2230" s="3">
        <v>51255</v>
      </c>
      <c r="I2230" s="4">
        <f t="shared" si="138"/>
        <v>2.1102869214115869</v>
      </c>
      <c r="J2230" s="10">
        <f t="shared" si="139"/>
        <v>2.5732418602285407</v>
      </c>
    </row>
    <row r="2231" spans="1:10" x14ac:dyDescent="0.3">
      <c r="A2231" s="2" t="s">
        <v>235</v>
      </c>
      <c r="B2231" s="6">
        <f t="shared" si="136"/>
        <v>4</v>
      </c>
      <c r="C2231" s="6">
        <f t="shared" si="137"/>
        <v>10</v>
      </c>
      <c r="D2231" s="1">
        <v>203.99430000000001</v>
      </c>
      <c r="E2231" s="1">
        <v>204.4665</v>
      </c>
      <c r="F2231" s="1">
        <v>202.57769999999999</v>
      </c>
      <c r="G2231" s="1">
        <v>203.99430000000001</v>
      </c>
      <c r="H2231" s="3">
        <v>20832</v>
      </c>
      <c r="I2231" s="4">
        <f t="shared" si="138"/>
        <v>0.23174537826344935</v>
      </c>
      <c r="J2231" s="10">
        <f t="shared" si="139"/>
        <v>0.9280631228062145</v>
      </c>
    </row>
    <row r="2232" spans="1:10" x14ac:dyDescent="0.3">
      <c r="A2232" s="2" t="s">
        <v>234</v>
      </c>
      <c r="B2232" s="6">
        <f t="shared" si="136"/>
        <v>5</v>
      </c>
      <c r="C2232" s="6">
        <f t="shared" si="137"/>
        <v>11</v>
      </c>
      <c r="D2232" s="1">
        <v>206.82749999999999</v>
      </c>
      <c r="E2232" s="1">
        <v>208.24420000000001</v>
      </c>
      <c r="F2232" s="1">
        <v>205.88310000000001</v>
      </c>
      <c r="G2232" s="1">
        <v>208.24420000000001</v>
      </c>
      <c r="H2232" s="3">
        <v>28658</v>
      </c>
      <c r="I2232" s="4">
        <f t="shared" si="138"/>
        <v>2.0619377241261874</v>
      </c>
      <c r="J2232" s="10">
        <f t="shared" si="139"/>
        <v>1.1402897532511269</v>
      </c>
    </row>
    <row r="2233" spans="1:10" x14ac:dyDescent="0.3">
      <c r="A2233" s="2" t="s">
        <v>233</v>
      </c>
      <c r="B2233" s="6">
        <f t="shared" si="136"/>
        <v>1</v>
      </c>
      <c r="C2233" s="6">
        <f t="shared" si="137"/>
        <v>14</v>
      </c>
      <c r="D2233" s="1">
        <v>206.3553</v>
      </c>
      <c r="E2233" s="1">
        <v>207.77199999999999</v>
      </c>
      <c r="F2233" s="1">
        <v>204.93870000000001</v>
      </c>
      <c r="G2233" s="1">
        <v>206.3553</v>
      </c>
      <c r="H2233" s="3">
        <v>17612</v>
      </c>
      <c r="I2233" s="4">
        <f t="shared" si="138"/>
        <v>-0.91119891332983938</v>
      </c>
      <c r="J2233" s="10">
        <f t="shared" si="139"/>
        <v>1.3730414607689705</v>
      </c>
    </row>
    <row r="2234" spans="1:10" x14ac:dyDescent="0.3">
      <c r="A2234" s="2" t="s">
        <v>232</v>
      </c>
      <c r="B2234" s="6">
        <f t="shared" si="136"/>
        <v>2</v>
      </c>
      <c r="C2234" s="6">
        <f t="shared" si="137"/>
        <v>15</v>
      </c>
      <c r="D2234" s="1">
        <v>204.4665</v>
      </c>
      <c r="E2234" s="1">
        <v>208.71639999999999</v>
      </c>
      <c r="F2234" s="1">
        <v>203.52209999999999</v>
      </c>
      <c r="G2234" s="1">
        <v>208.71639999999999</v>
      </c>
      <c r="H2234" s="3">
        <v>42990</v>
      </c>
      <c r="I2234" s="4">
        <f t="shared" si="138"/>
        <v>1.1376952306642589</v>
      </c>
      <c r="J2234" s="10">
        <f t="shared" si="139"/>
        <v>2.5201794197240468</v>
      </c>
    </row>
    <row r="2235" spans="1:10" x14ac:dyDescent="0.3">
      <c r="A2235" s="2" t="s">
        <v>231</v>
      </c>
      <c r="B2235" s="6">
        <f t="shared" si="136"/>
        <v>3</v>
      </c>
      <c r="C2235" s="6">
        <f t="shared" si="137"/>
        <v>16</v>
      </c>
      <c r="D2235" s="1">
        <v>206.3553</v>
      </c>
      <c r="E2235" s="1">
        <v>207.77199999999999</v>
      </c>
      <c r="F2235" s="1">
        <v>205.4109</v>
      </c>
      <c r="G2235" s="1">
        <v>205.4109</v>
      </c>
      <c r="H2235" s="3">
        <v>30038</v>
      </c>
      <c r="I2235" s="4">
        <f t="shared" si="138"/>
        <v>-1.5964029419566867</v>
      </c>
      <c r="J2235" s="10">
        <f t="shared" si="139"/>
        <v>1.1428961366723378</v>
      </c>
    </row>
    <row r="2236" spans="1:10" x14ac:dyDescent="0.3">
      <c r="A2236" s="2" t="s">
        <v>230</v>
      </c>
      <c r="B2236" s="6">
        <f t="shared" si="136"/>
        <v>4</v>
      </c>
      <c r="C2236" s="6">
        <f t="shared" si="137"/>
        <v>17</v>
      </c>
      <c r="D2236" s="1">
        <v>205.88310000000001</v>
      </c>
      <c r="E2236" s="1">
        <v>208.71639999999999</v>
      </c>
      <c r="F2236" s="1">
        <v>205.88310000000001</v>
      </c>
      <c r="G2236" s="1">
        <v>208.24420000000001</v>
      </c>
      <c r="H2236" s="3">
        <v>21163</v>
      </c>
      <c r="I2236" s="4">
        <f t="shared" si="138"/>
        <v>1.3699066246222624</v>
      </c>
      <c r="J2236" s="10">
        <f t="shared" si="139"/>
        <v>1.3667860705855495</v>
      </c>
    </row>
    <row r="2237" spans="1:10" x14ac:dyDescent="0.3">
      <c r="A2237" s="2" t="s">
        <v>229</v>
      </c>
      <c r="B2237" s="6">
        <f t="shared" si="136"/>
        <v>5</v>
      </c>
      <c r="C2237" s="6">
        <f t="shared" si="137"/>
        <v>18</v>
      </c>
      <c r="D2237" s="1">
        <v>206.82749999999999</v>
      </c>
      <c r="E2237" s="1">
        <v>207.77199999999999</v>
      </c>
      <c r="F2237" s="1">
        <v>205.4109</v>
      </c>
      <c r="G2237" s="1">
        <v>206.3553</v>
      </c>
      <c r="H2237" s="3">
        <v>52677</v>
      </c>
      <c r="I2237" s="4">
        <f t="shared" si="138"/>
        <v>-0.91119891332983938</v>
      </c>
      <c r="J2237" s="10">
        <f t="shared" si="139"/>
        <v>1.1428961366723378</v>
      </c>
    </row>
    <row r="2238" spans="1:10" x14ac:dyDescent="0.3">
      <c r="A2238" s="2" t="s">
        <v>228</v>
      </c>
      <c r="B2238" s="6">
        <f t="shared" si="136"/>
        <v>1</v>
      </c>
      <c r="C2238" s="6">
        <f t="shared" si="137"/>
        <v>21</v>
      </c>
      <c r="D2238" s="1">
        <v>207.77199999999999</v>
      </c>
      <c r="E2238" s="1">
        <v>210.6052</v>
      </c>
      <c r="F2238" s="1">
        <v>207.77199999999999</v>
      </c>
      <c r="G2238" s="1">
        <v>208.71639999999999</v>
      </c>
      <c r="H2238" s="3">
        <v>32515</v>
      </c>
      <c r="I2238" s="4">
        <f t="shared" si="138"/>
        <v>1.1376952306642589</v>
      </c>
      <c r="J2238" s="10">
        <f t="shared" si="139"/>
        <v>1.3543966113926662</v>
      </c>
    </row>
    <row r="2239" spans="1:10" x14ac:dyDescent="0.3">
      <c r="A2239" s="2" t="s">
        <v>227</v>
      </c>
      <c r="B2239" s="6">
        <f t="shared" si="136"/>
        <v>2</v>
      </c>
      <c r="C2239" s="6">
        <f t="shared" si="137"/>
        <v>22</v>
      </c>
      <c r="D2239" s="1">
        <v>207.77199999999999</v>
      </c>
      <c r="E2239" s="1">
        <v>210.6052</v>
      </c>
      <c r="F2239" s="1">
        <v>206.82749999999999</v>
      </c>
      <c r="G2239" s="1">
        <v>210.6052</v>
      </c>
      <c r="H2239" s="3">
        <v>30958</v>
      </c>
      <c r="I2239" s="4">
        <f t="shared" si="138"/>
        <v>0.90088980610832126</v>
      </c>
      <c r="J2239" s="10">
        <f t="shared" si="139"/>
        <v>1.8100178236281659</v>
      </c>
    </row>
    <row r="2240" spans="1:10" x14ac:dyDescent="0.3">
      <c r="A2240" s="2" t="s">
        <v>226</v>
      </c>
      <c r="B2240" s="6">
        <f t="shared" si="136"/>
        <v>3</v>
      </c>
      <c r="C2240" s="6">
        <f t="shared" si="137"/>
        <v>23</v>
      </c>
      <c r="D2240" s="1">
        <v>209.18860000000001</v>
      </c>
      <c r="E2240" s="1">
        <v>209.66079999999999</v>
      </c>
      <c r="F2240" s="1">
        <v>207.77199999999999</v>
      </c>
      <c r="G2240" s="1">
        <v>208.24420000000001</v>
      </c>
      <c r="H2240" s="3">
        <v>18671</v>
      </c>
      <c r="I2240" s="4">
        <f t="shared" si="138"/>
        <v>-1.1273861234427494</v>
      </c>
      <c r="J2240" s="10">
        <f t="shared" si="139"/>
        <v>0.90496620796122973</v>
      </c>
    </row>
    <row r="2241" spans="1:10" x14ac:dyDescent="0.3">
      <c r="A2241" s="2" t="s">
        <v>225</v>
      </c>
      <c r="B2241" s="6">
        <f t="shared" si="136"/>
        <v>4</v>
      </c>
      <c r="C2241" s="6">
        <f t="shared" si="137"/>
        <v>24</v>
      </c>
      <c r="D2241" s="1">
        <v>210.13300000000001</v>
      </c>
      <c r="E2241" s="1">
        <v>210.13300000000001</v>
      </c>
      <c r="F2241" s="1">
        <v>208.24420000000001</v>
      </c>
      <c r="G2241" s="1">
        <v>210.13300000000001</v>
      </c>
      <c r="H2241" s="3">
        <v>31348</v>
      </c>
      <c r="I2241" s="4">
        <f t="shared" si="138"/>
        <v>0.90292340612395194</v>
      </c>
      <c r="J2241" s="10">
        <f t="shared" si="139"/>
        <v>0.90292340612395194</v>
      </c>
    </row>
    <row r="2242" spans="1:10" x14ac:dyDescent="0.3">
      <c r="A2242" s="2" t="s">
        <v>224</v>
      </c>
      <c r="B2242" s="6">
        <f t="shared" si="136"/>
        <v>5</v>
      </c>
      <c r="C2242" s="6">
        <f t="shared" si="137"/>
        <v>25</v>
      </c>
      <c r="D2242" s="1">
        <v>213.91069999999999</v>
      </c>
      <c r="E2242" s="1">
        <v>214.38290000000001</v>
      </c>
      <c r="F2242" s="1">
        <v>212.494</v>
      </c>
      <c r="G2242" s="1">
        <v>213.4385</v>
      </c>
      <c r="H2242" s="3">
        <v>48039</v>
      </c>
      <c r="I2242" s="4">
        <f t="shared" si="138"/>
        <v>1.5608071386546969</v>
      </c>
      <c r="J2242" s="10">
        <f t="shared" si="139"/>
        <v>0.88499158814344392</v>
      </c>
    </row>
    <row r="2243" spans="1:10" x14ac:dyDescent="0.3">
      <c r="A2243" s="2" t="s">
        <v>223</v>
      </c>
      <c r="B2243" s="6">
        <f t="shared" ref="B2243:B2306" si="140">WEEKDAY(A2243,2)</f>
        <v>1</v>
      </c>
      <c r="C2243" s="6">
        <f t="shared" ref="C2243:C2306" si="141">DAY(A2243)</f>
        <v>28</v>
      </c>
      <c r="D2243" s="1">
        <v>216.7439</v>
      </c>
      <c r="E2243" s="1">
        <v>216.7439</v>
      </c>
      <c r="F2243" s="1">
        <v>215.32730000000001</v>
      </c>
      <c r="G2243" s="1">
        <v>216.27170000000001</v>
      </c>
      <c r="H2243" s="3">
        <v>29134</v>
      </c>
      <c r="I2243" s="4">
        <f t="shared" ref="I2243:I2306" si="142">100*LN(G2243/G2242)</f>
        <v>1.3186752631960146</v>
      </c>
      <c r="J2243" s="10">
        <f t="shared" ref="J2243:J2306" si="143">100*LN(E2243/F2243)</f>
        <v>0.65572760966010468</v>
      </c>
    </row>
    <row r="2244" spans="1:10" x14ac:dyDescent="0.3">
      <c r="A2244" s="2" t="s">
        <v>222</v>
      </c>
      <c r="B2244" s="6">
        <f t="shared" si="140"/>
        <v>2</v>
      </c>
      <c r="C2244" s="6">
        <f t="shared" si="141"/>
        <v>29</v>
      </c>
      <c r="D2244" s="1">
        <v>210.13300000000001</v>
      </c>
      <c r="E2244" s="1">
        <v>212.494</v>
      </c>
      <c r="F2244" s="1">
        <v>209.66079999999999</v>
      </c>
      <c r="G2244" s="1">
        <v>210.13300000000001</v>
      </c>
      <c r="H2244" s="3">
        <v>42566</v>
      </c>
      <c r="I2244" s="4">
        <f t="shared" si="142"/>
        <v>-2.8794824018507255</v>
      </c>
      <c r="J2244" s="10">
        <f t="shared" si="143"/>
        <v>1.3422765952971438</v>
      </c>
    </row>
    <row r="2245" spans="1:10" x14ac:dyDescent="0.3">
      <c r="A2245" s="2" t="s">
        <v>221</v>
      </c>
      <c r="B2245" s="6">
        <f t="shared" si="140"/>
        <v>3</v>
      </c>
      <c r="C2245" s="6">
        <f t="shared" si="141"/>
        <v>30</v>
      </c>
      <c r="D2245" s="1">
        <v>208.24420000000001</v>
      </c>
      <c r="E2245" s="1">
        <v>209.18860000000001</v>
      </c>
      <c r="F2245" s="1">
        <v>207.77199999999999</v>
      </c>
      <c r="G2245" s="1">
        <v>208.71639999999999</v>
      </c>
      <c r="H2245" s="3">
        <v>51889</v>
      </c>
      <c r="I2245" s="4">
        <f t="shared" si="142"/>
        <v>-0.67642708878953717</v>
      </c>
      <c r="J2245" s="10">
        <f t="shared" si="143"/>
        <v>0.67949127589676162</v>
      </c>
    </row>
    <row r="2246" spans="1:10" x14ac:dyDescent="0.3">
      <c r="A2246" s="2" t="s">
        <v>220</v>
      </c>
      <c r="B2246" s="6">
        <f t="shared" si="140"/>
        <v>1</v>
      </c>
      <c r="C2246" s="6">
        <f t="shared" si="141"/>
        <v>11</v>
      </c>
      <c r="D2246" s="1">
        <v>215.32730000000001</v>
      </c>
      <c r="E2246" s="1">
        <v>216.27170000000001</v>
      </c>
      <c r="F2246" s="1">
        <v>213.91069999999999</v>
      </c>
      <c r="G2246" s="1">
        <v>215.32730000000001</v>
      </c>
      <c r="H2246" s="3">
        <v>81360</v>
      </c>
      <c r="I2246" s="4">
        <f t="shared" si="142"/>
        <v>3.1182803454123236</v>
      </c>
      <c r="J2246" s="10">
        <f t="shared" si="143"/>
        <v>1.097684938575094</v>
      </c>
    </row>
    <row r="2247" spans="1:10" x14ac:dyDescent="0.3">
      <c r="A2247" s="2" t="s">
        <v>219</v>
      </c>
      <c r="B2247" s="6">
        <f t="shared" si="140"/>
        <v>2</v>
      </c>
      <c r="C2247" s="6">
        <f t="shared" si="141"/>
        <v>12</v>
      </c>
      <c r="D2247" s="1">
        <v>217.21610000000001</v>
      </c>
      <c r="E2247" s="1">
        <v>217.21610000000001</v>
      </c>
      <c r="F2247" s="1">
        <v>216.27170000000001</v>
      </c>
      <c r="G2247" s="1">
        <v>217.21610000000001</v>
      </c>
      <c r="H2247" s="3">
        <v>30125</v>
      </c>
      <c r="I2247" s="4">
        <f t="shared" si="142"/>
        <v>0.8733514396730665</v>
      </c>
      <c r="J2247" s="10">
        <f t="shared" si="143"/>
        <v>0.43572229444512395</v>
      </c>
    </row>
    <row r="2248" spans="1:10" x14ac:dyDescent="0.3">
      <c r="A2248" s="2" t="s">
        <v>218</v>
      </c>
      <c r="B2248" s="6">
        <f t="shared" si="140"/>
        <v>3</v>
      </c>
      <c r="C2248" s="6">
        <f t="shared" si="141"/>
        <v>13</v>
      </c>
      <c r="D2248" s="1">
        <v>219.10499999999999</v>
      </c>
      <c r="E2248" s="1">
        <v>219.10499999999999</v>
      </c>
      <c r="F2248" s="1">
        <v>215.79949999999999</v>
      </c>
      <c r="G2248" s="1">
        <v>216.27170000000001</v>
      </c>
      <c r="H2248" s="3">
        <v>28634</v>
      </c>
      <c r="I2248" s="4">
        <f t="shared" si="142"/>
        <v>-0.43572229444513455</v>
      </c>
      <c r="J2248" s="10">
        <f t="shared" si="143"/>
        <v>1.5201331109681679</v>
      </c>
    </row>
    <row r="2249" spans="1:10" x14ac:dyDescent="0.3">
      <c r="A2249" s="2" t="s">
        <v>217</v>
      </c>
      <c r="B2249" s="6">
        <f t="shared" si="140"/>
        <v>4</v>
      </c>
      <c r="C2249" s="6">
        <f t="shared" si="141"/>
        <v>14</v>
      </c>
      <c r="D2249" s="1">
        <v>216.7439</v>
      </c>
      <c r="E2249" s="1">
        <v>217.21610000000001</v>
      </c>
      <c r="F2249" s="1">
        <v>213.4385</v>
      </c>
      <c r="G2249" s="1">
        <v>214.38290000000001</v>
      </c>
      <c r="H2249" s="3">
        <v>23647</v>
      </c>
      <c r="I2249" s="4">
        <f t="shared" si="142"/>
        <v>-0.8771819045227679</v>
      </c>
      <c r="J2249" s="10">
        <f t="shared" si="143"/>
        <v>1.7543975576411586</v>
      </c>
    </row>
    <row r="2250" spans="1:10" x14ac:dyDescent="0.3">
      <c r="A2250" s="2" t="s">
        <v>216</v>
      </c>
      <c r="B2250" s="6">
        <f t="shared" si="140"/>
        <v>5</v>
      </c>
      <c r="C2250" s="6">
        <f t="shared" si="141"/>
        <v>15</v>
      </c>
      <c r="D2250" s="1">
        <v>216.27170000000001</v>
      </c>
      <c r="E2250" s="1">
        <v>216.27170000000001</v>
      </c>
      <c r="F2250" s="1">
        <v>213.91069999999999</v>
      </c>
      <c r="G2250" s="1">
        <v>214.38290000000001</v>
      </c>
      <c r="H2250" s="3">
        <v>22369</v>
      </c>
      <c r="I2250" s="4">
        <f t="shared" si="142"/>
        <v>0</v>
      </c>
      <c r="J2250" s="10">
        <f t="shared" si="143"/>
        <v>1.097684938575094</v>
      </c>
    </row>
    <row r="2251" spans="1:10" x14ac:dyDescent="0.3">
      <c r="A2251" s="2" t="s">
        <v>215</v>
      </c>
      <c r="B2251" s="6">
        <f t="shared" si="140"/>
        <v>1</v>
      </c>
      <c r="C2251" s="6">
        <f t="shared" si="141"/>
        <v>18</v>
      </c>
      <c r="D2251" s="1">
        <v>216.27170000000001</v>
      </c>
      <c r="E2251" s="1">
        <v>217.6883</v>
      </c>
      <c r="F2251" s="1">
        <v>215.79949999999999</v>
      </c>
      <c r="G2251" s="1">
        <v>217.21610000000001</v>
      </c>
      <c r="H2251" s="3">
        <v>18163</v>
      </c>
      <c r="I2251" s="4">
        <f t="shared" si="142"/>
        <v>1.312904198967914</v>
      </c>
      <c r="J2251" s="10">
        <f t="shared" si="143"/>
        <v>0.87144872510876537</v>
      </c>
    </row>
    <row r="2252" spans="1:10" x14ac:dyDescent="0.3">
      <c r="A2252" s="2" t="s">
        <v>214</v>
      </c>
      <c r="B2252" s="6">
        <f t="shared" si="140"/>
        <v>2</v>
      </c>
      <c r="C2252" s="6">
        <f t="shared" si="141"/>
        <v>19</v>
      </c>
      <c r="D2252" s="1">
        <v>217.21610000000001</v>
      </c>
      <c r="E2252" s="1">
        <v>217.6883</v>
      </c>
      <c r="F2252" s="1">
        <v>216.27170000000001</v>
      </c>
      <c r="G2252" s="1">
        <v>216.27170000000001</v>
      </c>
      <c r="H2252" s="3">
        <v>18423</v>
      </c>
      <c r="I2252" s="4">
        <f t="shared" si="142"/>
        <v>-0.43572229444513455</v>
      </c>
      <c r="J2252" s="10">
        <f t="shared" si="143"/>
        <v>0.65287355138969461</v>
      </c>
    </row>
    <row r="2253" spans="1:10" x14ac:dyDescent="0.3">
      <c r="A2253" s="2" t="s">
        <v>213</v>
      </c>
      <c r="B2253" s="6">
        <f t="shared" si="140"/>
        <v>3</v>
      </c>
      <c r="C2253" s="6">
        <f t="shared" si="141"/>
        <v>20</v>
      </c>
      <c r="D2253" s="1">
        <v>218.6328</v>
      </c>
      <c r="E2253" s="1">
        <v>221.46600000000001</v>
      </c>
      <c r="F2253" s="1">
        <v>218.16059999999999</v>
      </c>
      <c r="G2253" s="1">
        <v>221.46600000000001</v>
      </c>
      <c r="H2253" s="3">
        <v>31887</v>
      </c>
      <c r="I2253" s="4">
        <f t="shared" si="142"/>
        <v>2.3733591233308493</v>
      </c>
      <c r="J2253" s="10">
        <f t="shared" si="143"/>
        <v>1.5037590023122538</v>
      </c>
    </row>
    <row r="2254" spans="1:10" x14ac:dyDescent="0.3">
      <c r="A2254" s="2" t="s">
        <v>212</v>
      </c>
      <c r="B2254" s="6">
        <f t="shared" si="140"/>
        <v>4</v>
      </c>
      <c r="C2254" s="6">
        <f t="shared" si="141"/>
        <v>21</v>
      </c>
      <c r="D2254" s="1">
        <v>222.41040000000001</v>
      </c>
      <c r="E2254" s="1">
        <v>223.35489999999999</v>
      </c>
      <c r="F2254" s="1">
        <v>221.46600000000001</v>
      </c>
      <c r="G2254" s="1">
        <v>223.35489999999999</v>
      </c>
      <c r="H2254" s="3">
        <v>34013</v>
      </c>
      <c r="I2254" s="4">
        <f t="shared" si="142"/>
        <v>0.8492907387071621</v>
      </c>
      <c r="J2254" s="10">
        <f t="shared" si="143"/>
        <v>0.8492907387071621</v>
      </c>
    </row>
    <row r="2255" spans="1:10" x14ac:dyDescent="0.3">
      <c r="A2255" s="2" t="s">
        <v>211</v>
      </c>
      <c r="B2255" s="6">
        <f t="shared" si="140"/>
        <v>5</v>
      </c>
      <c r="C2255" s="6">
        <f t="shared" si="141"/>
        <v>22</v>
      </c>
      <c r="D2255" s="1">
        <v>222.41040000000001</v>
      </c>
      <c r="E2255" s="1">
        <v>223.35489999999999</v>
      </c>
      <c r="F2255" s="1">
        <v>220.99379999999999</v>
      </c>
      <c r="G2255" s="1">
        <v>223.35489999999999</v>
      </c>
      <c r="H2255" s="3">
        <v>22032</v>
      </c>
      <c r="I2255" s="4">
        <f t="shared" si="142"/>
        <v>0</v>
      </c>
      <c r="J2255" s="10">
        <f t="shared" si="143"/>
        <v>1.0627339393191677</v>
      </c>
    </row>
    <row r="2256" spans="1:10" x14ac:dyDescent="0.3">
      <c r="A2256" s="2" t="s">
        <v>210</v>
      </c>
      <c r="B2256" s="6">
        <f t="shared" si="140"/>
        <v>1</v>
      </c>
      <c r="C2256" s="6">
        <f t="shared" si="141"/>
        <v>25</v>
      </c>
      <c r="D2256" s="1">
        <v>224.29929999999999</v>
      </c>
      <c r="E2256" s="1">
        <v>225.7159</v>
      </c>
      <c r="F2256" s="1">
        <v>222.8826</v>
      </c>
      <c r="G2256" s="1">
        <v>224.7715</v>
      </c>
      <c r="H2256" s="3">
        <v>25227</v>
      </c>
      <c r="I2256" s="4">
        <f t="shared" si="142"/>
        <v>0.63223444041504606</v>
      </c>
      <c r="J2256" s="10">
        <f t="shared" si="143"/>
        <v>1.2631953405196021</v>
      </c>
    </row>
    <row r="2257" spans="1:10" x14ac:dyDescent="0.3">
      <c r="A2257" s="2" t="s">
        <v>209</v>
      </c>
      <c r="B2257" s="6">
        <f t="shared" si="140"/>
        <v>2</v>
      </c>
      <c r="C2257" s="6">
        <f t="shared" si="141"/>
        <v>26</v>
      </c>
      <c r="D2257" s="1">
        <v>225.7159</v>
      </c>
      <c r="E2257" s="1">
        <v>226.66030000000001</v>
      </c>
      <c r="F2257" s="1">
        <v>223.35489999999999</v>
      </c>
      <c r="G2257" s="1">
        <v>226.18809999999999</v>
      </c>
      <c r="H2257" s="3">
        <v>24586</v>
      </c>
      <c r="I2257" s="4">
        <f t="shared" si="142"/>
        <v>0.62826233640021634</v>
      </c>
      <c r="J2257" s="10">
        <f t="shared" si="143"/>
        <v>1.4690434653494062</v>
      </c>
    </row>
    <row r="2258" spans="1:10" x14ac:dyDescent="0.3">
      <c r="A2258" s="2" t="s">
        <v>208</v>
      </c>
      <c r="B2258" s="6">
        <f t="shared" si="140"/>
        <v>3</v>
      </c>
      <c r="C2258" s="6">
        <f t="shared" si="141"/>
        <v>27</v>
      </c>
      <c r="D2258" s="1">
        <v>225.24369999999999</v>
      </c>
      <c r="E2258" s="1">
        <v>226.18809999999999</v>
      </c>
      <c r="F2258" s="1">
        <v>223.8271</v>
      </c>
      <c r="G2258" s="1">
        <v>225.7159</v>
      </c>
      <c r="H2258" s="3">
        <v>37947</v>
      </c>
      <c r="I2258" s="4">
        <f t="shared" si="142"/>
        <v>-0.20898251480666105</v>
      </c>
      <c r="J2258" s="10">
        <f t="shared" si="143"/>
        <v>1.0493075180774052</v>
      </c>
    </row>
    <row r="2259" spans="1:10" x14ac:dyDescent="0.3">
      <c r="A2259" s="2" t="s">
        <v>207</v>
      </c>
      <c r="B2259" s="6">
        <f t="shared" si="140"/>
        <v>1</v>
      </c>
      <c r="C2259" s="6">
        <f t="shared" si="141"/>
        <v>4</v>
      </c>
      <c r="D2259" s="1">
        <v>226.18809999999999</v>
      </c>
      <c r="E2259" s="1">
        <v>226.18809999999999</v>
      </c>
      <c r="F2259" s="1">
        <v>221.46600000000001</v>
      </c>
      <c r="G2259" s="1">
        <v>222.41040000000001</v>
      </c>
      <c r="H2259" s="3">
        <v>45164</v>
      </c>
      <c r="I2259" s="4">
        <f t="shared" si="142"/>
        <v>-1.4752804965839119</v>
      </c>
      <c r="J2259" s="10">
        <f t="shared" si="143"/>
        <v>2.1097875155224233</v>
      </c>
    </row>
    <row r="2260" spans="1:10" x14ac:dyDescent="0.3">
      <c r="A2260" s="2" t="s">
        <v>206</v>
      </c>
      <c r="B2260" s="6">
        <f t="shared" si="140"/>
        <v>2</v>
      </c>
      <c r="C2260" s="6">
        <f t="shared" si="141"/>
        <v>5</v>
      </c>
      <c r="D2260" s="1">
        <v>220.99379999999999</v>
      </c>
      <c r="E2260" s="1">
        <v>221.46600000000001</v>
      </c>
      <c r="F2260" s="1">
        <v>219.5772</v>
      </c>
      <c r="G2260" s="1">
        <v>220.04939999999999</v>
      </c>
      <c r="H2260" s="3">
        <v>23708</v>
      </c>
      <c r="I2260" s="4">
        <f t="shared" si="142"/>
        <v>-1.0672257272669956</v>
      </c>
      <c r="J2260" s="10">
        <f t="shared" si="143"/>
        <v>0.85651997231400101</v>
      </c>
    </row>
    <row r="2261" spans="1:10" x14ac:dyDescent="0.3">
      <c r="A2261" s="2" t="s">
        <v>205</v>
      </c>
      <c r="B2261" s="6">
        <f t="shared" si="140"/>
        <v>3</v>
      </c>
      <c r="C2261" s="6">
        <f t="shared" si="141"/>
        <v>6</v>
      </c>
      <c r="D2261" s="1">
        <v>221.93819999999999</v>
      </c>
      <c r="E2261" s="1">
        <v>222.41040000000001</v>
      </c>
      <c r="F2261" s="1">
        <v>220.52160000000001</v>
      </c>
      <c r="G2261" s="1">
        <v>220.99379999999999</v>
      </c>
      <c r="H2261" s="3">
        <v>20811</v>
      </c>
      <c r="I2261" s="4">
        <f t="shared" si="142"/>
        <v>0.42825802252313788</v>
      </c>
      <c r="J2261" s="10">
        <f t="shared" si="143"/>
        <v>0.85286746001328517</v>
      </c>
    </row>
    <row r="2262" spans="1:10" x14ac:dyDescent="0.3">
      <c r="A2262" s="2" t="s">
        <v>204</v>
      </c>
      <c r="B2262" s="6">
        <f t="shared" si="140"/>
        <v>4</v>
      </c>
      <c r="C2262" s="6">
        <f t="shared" si="141"/>
        <v>7</v>
      </c>
      <c r="D2262" s="1">
        <v>221.93819999999999</v>
      </c>
      <c r="E2262" s="1">
        <v>221.93819999999999</v>
      </c>
      <c r="F2262" s="1">
        <v>220.04939999999999</v>
      </c>
      <c r="G2262" s="1">
        <v>220.99379999999999</v>
      </c>
      <c r="H2262" s="3">
        <v>17226</v>
      </c>
      <c r="I2262" s="4">
        <f t="shared" si="142"/>
        <v>0</v>
      </c>
      <c r="J2262" s="10">
        <f t="shared" si="143"/>
        <v>0.85468981390981336</v>
      </c>
    </row>
    <row r="2263" spans="1:10" x14ac:dyDescent="0.3">
      <c r="A2263" s="2" t="s">
        <v>203</v>
      </c>
      <c r="B2263" s="6">
        <f t="shared" si="140"/>
        <v>5</v>
      </c>
      <c r="C2263" s="6">
        <f t="shared" si="141"/>
        <v>8</v>
      </c>
      <c r="D2263" s="1">
        <v>218.16059999999999</v>
      </c>
      <c r="E2263" s="1">
        <v>218.6328</v>
      </c>
      <c r="F2263" s="1">
        <v>216.27170000000001</v>
      </c>
      <c r="G2263" s="1">
        <v>217.21610000000001</v>
      </c>
      <c r="H2263" s="3">
        <v>22535</v>
      </c>
      <c r="I2263" s="4">
        <f t="shared" si="142"/>
        <v>-1.7241936282737187</v>
      </c>
      <c r="J2263" s="10">
        <f t="shared" si="143"/>
        <v>1.0858122633962812</v>
      </c>
    </row>
    <row r="2264" spans="1:10" x14ac:dyDescent="0.3">
      <c r="A2264" s="2" t="s">
        <v>202</v>
      </c>
      <c r="B2264" s="6">
        <f t="shared" si="140"/>
        <v>1</v>
      </c>
      <c r="C2264" s="6">
        <f t="shared" si="141"/>
        <v>11</v>
      </c>
      <c r="D2264" s="1">
        <v>215.32730000000001</v>
      </c>
      <c r="E2264" s="1">
        <v>217.6883</v>
      </c>
      <c r="F2264" s="1">
        <v>214.85509999999999</v>
      </c>
      <c r="G2264" s="1">
        <v>217.6883</v>
      </c>
      <c r="H2264" s="3">
        <v>34282</v>
      </c>
      <c r="I2264" s="4">
        <f t="shared" si="142"/>
        <v>0.21715125694456486</v>
      </c>
      <c r="J2264" s="10">
        <f t="shared" si="143"/>
        <v>1.310037568174208</v>
      </c>
    </row>
    <row r="2265" spans="1:10" x14ac:dyDescent="0.3">
      <c r="A2265" s="2" t="s">
        <v>201</v>
      </c>
      <c r="B2265" s="6">
        <f t="shared" si="140"/>
        <v>2</v>
      </c>
      <c r="C2265" s="6">
        <f t="shared" si="141"/>
        <v>12</v>
      </c>
      <c r="D2265" s="1">
        <v>220.04939999999999</v>
      </c>
      <c r="E2265" s="1">
        <v>223.8271</v>
      </c>
      <c r="F2265" s="1">
        <v>219.5772</v>
      </c>
      <c r="G2265" s="1">
        <v>222.41040000000001</v>
      </c>
      <c r="H2265" s="3">
        <v>23839</v>
      </c>
      <c r="I2265" s="4">
        <f t="shared" si="142"/>
        <v>2.1460100760730203</v>
      </c>
      <c r="J2265" s="10">
        <f t="shared" si="143"/>
        <v>1.9169999697590301</v>
      </c>
    </row>
    <row r="2266" spans="1:10" x14ac:dyDescent="0.3">
      <c r="A2266" s="2" t="s">
        <v>200</v>
      </c>
      <c r="B2266" s="6">
        <f t="shared" si="140"/>
        <v>3</v>
      </c>
      <c r="C2266" s="6">
        <f t="shared" si="141"/>
        <v>13</v>
      </c>
      <c r="D2266" s="1">
        <v>220.99379999999999</v>
      </c>
      <c r="E2266" s="1">
        <v>223.8271</v>
      </c>
      <c r="F2266" s="1">
        <v>220.99379999999999</v>
      </c>
      <c r="G2266" s="1">
        <v>223.8271</v>
      </c>
      <c r="H2266" s="3">
        <v>22493</v>
      </c>
      <c r="I2266" s="4">
        <f t="shared" si="142"/>
        <v>0.63495549331315737</v>
      </c>
      <c r="J2266" s="10">
        <f t="shared" si="143"/>
        <v>1.2739231980570036</v>
      </c>
    </row>
    <row r="2267" spans="1:10" x14ac:dyDescent="0.3">
      <c r="A2267" s="2" t="s">
        <v>199</v>
      </c>
      <c r="B2267" s="6">
        <f t="shared" si="140"/>
        <v>4</v>
      </c>
      <c r="C2267" s="6">
        <f t="shared" si="141"/>
        <v>14</v>
      </c>
      <c r="D2267" s="1">
        <v>225.7159</v>
      </c>
      <c r="E2267" s="1">
        <v>225.7159</v>
      </c>
      <c r="F2267" s="1">
        <v>220.99379999999999</v>
      </c>
      <c r="G2267" s="1">
        <v>221.46600000000001</v>
      </c>
      <c r="H2267" s="3">
        <v>17281</v>
      </c>
      <c r="I2267" s="4">
        <f t="shared" si="142"/>
        <v>-1.060479997445007</v>
      </c>
      <c r="J2267" s="10">
        <f t="shared" si="143"/>
        <v>2.1142482013277708</v>
      </c>
    </row>
    <row r="2268" spans="1:10" x14ac:dyDescent="0.3">
      <c r="A2268" s="2" t="s">
        <v>198</v>
      </c>
      <c r="B2268" s="6">
        <f t="shared" si="140"/>
        <v>5</v>
      </c>
      <c r="C2268" s="6">
        <f t="shared" si="141"/>
        <v>15</v>
      </c>
      <c r="D2268" s="1">
        <v>223.8271</v>
      </c>
      <c r="E2268" s="1">
        <v>226.18809999999999</v>
      </c>
      <c r="F2268" s="1">
        <v>222.41040000000001</v>
      </c>
      <c r="G2268" s="1">
        <v>225.7159</v>
      </c>
      <c r="H2268" s="3">
        <v>34542</v>
      </c>
      <c r="I2268" s="4">
        <f t="shared" si="142"/>
        <v>1.9008050007157626</v>
      </c>
      <c r="J2268" s="10">
        <f t="shared" si="143"/>
        <v>1.6842630113905719</v>
      </c>
    </row>
    <row r="2269" spans="1:10" x14ac:dyDescent="0.3">
      <c r="A2269" s="2" t="s">
        <v>197</v>
      </c>
      <c r="B2269" s="6">
        <f t="shared" si="140"/>
        <v>1</v>
      </c>
      <c r="C2269" s="6">
        <f t="shared" si="141"/>
        <v>18</v>
      </c>
      <c r="D2269" s="1">
        <v>226.18809999999999</v>
      </c>
      <c r="E2269" s="1">
        <v>227.60470000000001</v>
      </c>
      <c r="F2269" s="1">
        <v>225.7159</v>
      </c>
      <c r="G2269" s="1">
        <v>227.60470000000001</v>
      </c>
      <c r="H2269" s="3">
        <v>27040</v>
      </c>
      <c r="I2269" s="4">
        <f t="shared" si="142"/>
        <v>0.83332234637238167</v>
      </c>
      <c r="J2269" s="10">
        <f t="shared" si="143"/>
        <v>0.83332234637238167</v>
      </c>
    </row>
    <row r="2270" spans="1:10" x14ac:dyDescent="0.3">
      <c r="A2270" s="2" t="s">
        <v>196</v>
      </c>
      <c r="B2270" s="6">
        <f t="shared" si="140"/>
        <v>2</v>
      </c>
      <c r="C2270" s="6">
        <f t="shared" si="141"/>
        <v>19</v>
      </c>
      <c r="D2270" s="1">
        <v>225.7159</v>
      </c>
      <c r="E2270" s="1">
        <v>227.13249999999999</v>
      </c>
      <c r="F2270" s="1">
        <v>224.7715</v>
      </c>
      <c r="G2270" s="1">
        <v>227.13249999999999</v>
      </c>
      <c r="H2270" s="3">
        <v>14620</v>
      </c>
      <c r="I2270" s="4">
        <f t="shared" si="142"/>
        <v>-0.20768046674922797</v>
      </c>
      <c r="J2270" s="10">
        <f t="shared" si="143"/>
        <v>1.0449217012167069</v>
      </c>
    </row>
    <row r="2271" spans="1:10" x14ac:dyDescent="0.3">
      <c r="A2271" s="2" t="s">
        <v>195</v>
      </c>
      <c r="B2271" s="6">
        <f t="shared" si="140"/>
        <v>3</v>
      </c>
      <c r="C2271" s="6">
        <f t="shared" si="141"/>
        <v>20</v>
      </c>
      <c r="D2271" s="1">
        <v>228.54920000000001</v>
      </c>
      <c r="E2271" s="1">
        <v>228.54920000000001</v>
      </c>
      <c r="F2271" s="1">
        <v>226.18809999999999</v>
      </c>
      <c r="G2271" s="1">
        <v>228.54920000000001</v>
      </c>
      <c r="H2271" s="3">
        <v>23055</v>
      </c>
      <c r="I2271" s="4">
        <f t="shared" si="142"/>
        <v>0.62179568083812098</v>
      </c>
      <c r="J2271" s="10">
        <f t="shared" si="143"/>
        <v>1.0384550456546224</v>
      </c>
    </row>
    <row r="2272" spans="1:10" x14ac:dyDescent="0.3">
      <c r="A2272" s="2" t="s">
        <v>194</v>
      </c>
      <c r="B2272" s="6">
        <f t="shared" si="140"/>
        <v>4</v>
      </c>
      <c r="C2272" s="6">
        <f t="shared" si="141"/>
        <v>21</v>
      </c>
      <c r="D2272" s="1">
        <v>229.0214</v>
      </c>
      <c r="E2272" s="1">
        <v>231.8546</v>
      </c>
      <c r="F2272" s="1">
        <v>227.60470000000001</v>
      </c>
      <c r="G2272" s="1">
        <v>231.8546</v>
      </c>
      <c r="H2272" s="3">
        <v>27514</v>
      </c>
      <c r="I2272" s="4">
        <f t="shared" si="142"/>
        <v>1.4358946611240839</v>
      </c>
      <c r="J2272" s="10">
        <f t="shared" si="143"/>
        <v>1.8500098752129743</v>
      </c>
    </row>
    <row r="2273" spans="1:10" x14ac:dyDescent="0.3">
      <c r="A2273" s="2" t="s">
        <v>193</v>
      </c>
      <c r="B2273" s="6">
        <f t="shared" si="140"/>
        <v>5</v>
      </c>
      <c r="C2273" s="6">
        <f t="shared" si="141"/>
        <v>22</v>
      </c>
      <c r="D2273" s="1">
        <v>234.2157</v>
      </c>
      <c r="E2273" s="1">
        <v>234.68790000000001</v>
      </c>
      <c r="F2273" s="1">
        <v>230.9102</v>
      </c>
      <c r="G2273" s="1">
        <v>234.68790000000001</v>
      </c>
      <c r="H2273" s="3">
        <v>22996</v>
      </c>
      <c r="I2273" s="4">
        <f t="shared" si="142"/>
        <v>1.2146095296430448</v>
      </c>
      <c r="J2273" s="10">
        <f t="shared" si="143"/>
        <v>1.6227655998859609</v>
      </c>
    </row>
    <row r="2274" spans="1:10" x14ac:dyDescent="0.3">
      <c r="A2274" s="2" t="s">
        <v>192</v>
      </c>
      <c r="B2274" s="6">
        <f t="shared" si="140"/>
        <v>1</v>
      </c>
      <c r="C2274" s="6">
        <f t="shared" si="141"/>
        <v>25</v>
      </c>
      <c r="D2274" s="1">
        <v>227.13249999999999</v>
      </c>
      <c r="E2274" s="1">
        <v>229.9658</v>
      </c>
      <c r="F2274" s="1">
        <v>227.13249999999999</v>
      </c>
      <c r="G2274" s="1">
        <v>228.07689999999999</v>
      </c>
      <c r="H2274" s="3">
        <v>19273</v>
      </c>
      <c r="I2274" s="4">
        <f t="shared" si="142"/>
        <v>-2.857369356129706</v>
      </c>
      <c r="J2274" s="10">
        <f t="shared" si="143"/>
        <v>1.2397054579636781</v>
      </c>
    </row>
    <row r="2275" spans="1:10" x14ac:dyDescent="0.3">
      <c r="A2275" s="2" t="s">
        <v>191</v>
      </c>
      <c r="B2275" s="6">
        <f t="shared" si="140"/>
        <v>2</v>
      </c>
      <c r="C2275" s="6">
        <f t="shared" si="141"/>
        <v>26</v>
      </c>
      <c r="D2275" s="1">
        <v>229.49359999999999</v>
      </c>
      <c r="E2275" s="1">
        <v>230.43799999999999</v>
      </c>
      <c r="F2275" s="1">
        <v>227.60470000000001</v>
      </c>
      <c r="G2275" s="1">
        <v>230.43799999999999</v>
      </c>
      <c r="H2275" s="3">
        <v>21053</v>
      </c>
      <c r="I2275" s="4">
        <f t="shared" si="142"/>
        <v>1.0298992987897402</v>
      </c>
      <c r="J2275" s="10">
        <f t="shared" si="143"/>
        <v>1.2371493475160322</v>
      </c>
    </row>
    <row r="2276" spans="1:10" x14ac:dyDescent="0.3">
      <c r="A2276" s="2" t="s">
        <v>190</v>
      </c>
      <c r="B2276" s="6">
        <f t="shared" si="140"/>
        <v>3</v>
      </c>
      <c r="C2276" s="6">
        <f t="shared" si="141"/>
        <v>27</v>
      </c>
      <c r="D2276" s="1">
        <v>228.54920000000001</v>
      </c>
      <c r="E2276" s="1">
        <v>229.0214</v>
      </c>
      <c r="F2276" s="1">
        <v>227.13249999999999</v>
      </c>
      <c r="G2276" s="1">
        <v>228.07689999999999</v>
      </c>
      <c r="H2276" s="3">
        <v>23622</v>
      </c>
      <c r="I2276" s="4">
        <f t="shared" si="142"/>
        <v>-1.0298992987897402</v>
      </c>
      <c r="J2276" s="10">
        <f t="shared" si="143"/>
        <v>0.82819013346499148</v>
      </c>
    </row>
    <row r="2277" spans="1:10" x14ac:dyDescent="0.3">
      <c r="A2277" s="2" t="s">
        <v>189</v>
      </c>
      <c r="B2277" s="6">
        <f t="shared" si="140"/>
        <v>4</v>
      </c>
      <c r="C2277" s="6">
        <f t="shared" si="141"/>
        <v>28</v>
      </c>
      <c r="D2277" s="1">
        <v>227.13249999999999</v>
      </c>
      <c r="E2277" s="1">
        <v>229.0214</v>
      </c>
      <c r="F2277" s="1">
        <v>226.66030000000001</v>
      </c>
      <c r="G2277" s="1">
        <v>228.54920000000001</v>
      </c>
      <c r="H2277" s="3">
        <v>13998</v>
      </c>
      <c r="I2277" s="4">
        <f t="shared" si="142"/>
        <v>0.2068651653626094</v>
      </c>
      <c r="J2277" s="10">
        <f t="shared" si="143"/>
        <v>1.0363028097473537</v>
      </c>
    </row>
    <row r="2278" spans="1:10" x14ac:dyDescent="0.3">
      <c r="A2278" s="2" t="s">
        <v>188</v>
      </c>
      <c r="B2278" s="6">
        <f t="shared" si="140"/>
        <v>5</v>
      </c>
      <c r="C2278" s="6">
        <f t="shared" si="141"/>
        <v>29</v>
      </c>
      <c r="D2278" s="1">
        <v>229.49359999999999</v>
      </c>
      <c r="E2278" s="1">
        <v>231.8546</v>
      </c>
      <c r="F2278" s="1">
        <v>227.13249999999999</v>
      </c>
      <c r="G2278" s="1">
        <v>231.8546</v>
      </c>
      <c r="H2278" s="3">
        <v>31024</v>
      </c>
      <c r="I2278" s="4">
        <f t="shared" si="142"/>
        <v>1.4358946611240839</v>
      </c>
      <c r="J2278" s="10">
        <f t="shared" si="143"/>
        <v>2.0576903419622101</v>
      </c>
    </row>
    <row r="2279" spans="1:10" x14ac:dyDescent="0.3">
      <c r="A2279" s="2" t="s">
        <v>187</v>
      </c>
      <c r="B2279" s="6">
        <f t="shared" si="140"/>
        <v>1</v>
      </c>
      <c r="C2279" s="6">
        <f t="shared" si="141"/>
        <v>1</v>
      </c>
      <c r="D2279" s="1">
        <v>237.0489</v>
      </c>
      <c r="E2279" s="1">
        <v>237.0489</v>
      </c>
      <c r="F2279" s="1">
        <v>231.38239999999999</v>
      </c>
      <c r="G2279" s="1">
        <v>231.8546</v>
      </c>
      <c r="H2279" s="3">
        <v>35330</v>
      </c>
      <c r="I2279" s="4">
        <f t="shared" si="142"/>
        <v>0</v>
      </c>
      <c r="J2279" s="10">
        <f t="shared" si="143"/>
        <v>2.4194695871857972</v>
      </c>
    </row>
    <row r="2280" spans="1:10" x14ac:dyDescent="0.3">
      <c r="A2280" s="2" t="s">
        <v>186</v>
      </c>
      <c r="B2280" s="6">
        <f t="shared" si="140"/>
        <v>2</v>
      </c>
      <c r="C2280" s="6">
        <f t="shared" si="141"/>
        <v>2</v>
      </c>
      <c r="D2280" s="1">
        <v>235.63229999999999</v>
      </c>
      <c r="E2280" s="1">
        <v>235.63229999999999</v>
      </c>
      <c r="F2280" s="1">
        <v>232.32679999999999</v>
      </c>
      <c r="G2280" s="1">
        <v>232.32679999999999</v>
      </c>
      <c r="H2280" s="3">
        <v>25189</v>
      </c>
      <c r="I2280" s="4">
        <f t="shared" si="142"/>
        <v>0.20345501258134832</v>
      </c>
      <c r="J2280" s="10">
        <f t="shared" si="143"/>
        <v>1.4127537974195394</v>
      </c>
    </row>
    <row r="2281" spans="1:10" x14ac:dyDescent="0.3">
      <c r="A2281" s="2" t="s">
        <v>185</v>
      </c>
      <c r="B2281" s="6">
        <f t="shared" si="140"/>
        <v>3</v>
      </c>
      <c r="C2281" s="6">
        <f t="shared" si="141"/>
        <v>3</v>
      </c>
      <c r="D2281" s="1">
        <v>235.1601</v>
      </c>
      <c r="E2281" s="1">
        <v>235.1601</v>
      </c>
      <c r="F2281" s="1">
        <v>232.79900000000001</v>
      </c>
      <c r="G2281" s="1">
        <v>232.79900000000001</v>
      </c>
      <c r="H2281" s="3">
        <v>28581</v>
      </c>
      <c r="I2281" s="4">
        <f t="shared" si="142"/>
        <v>0.20304191348851333</v>
      </c>
      <c r="J2281" s="10">
        <f t="shared" si="143"/>
        <v>1.0091138460941027</v>
      </c>
    </row>
    <row r="2282" spans="1:10" x14ac:dyDescent="0.3">
      <c r="A2282" s="2" t="s">
        <v>184</v>
      </c>
      <c r="B2282" s="6">
        <f t="shared" si="140"/>
        <v>1</v>
      </c>
      <c r="C2282" s="6">
        <f t="shared" si="141"/>
        <v>8</v>
      </c>
      <c r="D2282" s="1">
        <v>237.0489</v>
      </c>
      <c r="E2282" s="1">
        <v>238.93780000000001</v>
      </c>
      <c r="F2282" s="1">
        <v>236.57669999999999</v>
      </c>
      <c r="G2282" s="1">
        <v>238.93780000000001</v>
      </c>
      <c r="H2282" s="3">
        <v>46426</v>
      </c>
      <c r="I2282" s="4">
        <f t="shared" si="142"/>
        <v>2.6027846698894375</v>
      </c>
      <c r="J2282" s="10">
        <f t="shared" si="143"/>
        <v>0.99307987639716133</v>
      </c>
    </row>
    <row r="2283" spans="1:10" x14ac:dyDescent="0.3">
      <c r="A2283" s="2" t="s">
        <v>183</v>
      </c>
      <c r="B2283" s="6">
        <f t="shared" si="140"/>
        <v>2</v>
      </c>
      <c r="C2283" s="6">
        <f t="shared" si="141"/>
        <v>9</v>
      </c>
      <c r="D2283" s="1">
        <v>238.93780000000001</v>
      </c>
      <c r="E2283" s="1">
        <v>239.88220000000001</v>
      </c>
      <c r="F2283" s="1">
        <v>237.9933</v>
      </c>
      <c r="G2283" s="1">
        <v>239.88220000000001</v>
      </c>
      <c r="H2283" s="3">
        <v>22745</v>
      </c>
      <c r="I2283" s="4">
        <f t="shared" si="142"/>
        <v>0.39447024962409405</v>
      </c>
      <c r="J2283" s="10">
        <f t="shared" si="143"/>
        <v>0.79054474958298815</v>
      </c>
    </row>
    <row r="2284" spans="1:10" x14ac:dyDescent="0.3">
      <c r="A2284" s="2" t="s">
        <v>182</v>
      </c>
      <c r="B2284" s="6">
        <f t="shared" si="140"/>
        <v>3</v>
      </c>
      <c r="C2284" s="6">
        <f t="shared" si="141"/>
        <v>10</v>
      </c>
      <c r="D2284" s="1">
        <v>238.93780000000001</v>
      </c>
      <c r="E2284" s="1">
        <v>240.3544</v>
      </c>
      <c r="F2284" s="1">
        <v>237.9933</v>
      </c>
      <c r="G2284" s="1">
        <v>239.88220000000001</v>
      </c>
      <c r="H2284" s="3">
        <v>33174</v>
      </c>
      <c r="I2284" s="4">
        <f t="shared" si="142"/>
        <v>0</v>
      </c>
      <c r="J2284" s="10">
        <f t="shared" si="143"/>
        <v>0.98719787938444936</v>
      </c>
    </row>
    <row r="2285" spans="1:10" x14ac:dyDescent="0.3">
      <c r="A2285" s="2" t="s">
        <v>181</v>
      </c>
      <c r="B2285" s="6">
        <f t="shared" si="140"/>
        <v>4</v>
      </c>
      <c r="C2285" s="6">
        <f t="shared" si="141"/>
        <v>11</v>
      </c>
      <c r="D2285" s="1">
        <v>238.93780000000001</v>
      </c>
      <c r="E2285" s="1">
        <v>239.88220000000001</v>
      </c>
      <c r="F2285" s="1">
        <v>237.52109999999999</v>
      </c>
      <c r="G2285" s="1">
        <v>237.9933</v>
      </c>
      <c r="H2285" s="3">
        <v>25146</v>
      </c>
      <c r="I2285" s="4">
        <f t="shared" si="142"/>
        <v>-0.7905447495829897</v>
      </c>
      <c r="J2285" s="10">
        <f t="shared" si="143"/>
        <v>0.98915078768132247</v>
      </c>
    </row>
    <row r="2286" spans="1:10" x14ac:dyDescent="0.3">
      <c r="A2286" s="2" t="s">
        <v>180</v>
      </c>
      <c r="B2286" s="6">
        <f t="shared" si="140"/>
        <v>5</v>
      </c>
      <c r="C2286" s="6">
        <f t="shared" si="141"/>
        <v>12</v>
      </c>
      <c r="D2286" s="1">
        <v>237.52109999999999</v>
      </c>
      <c r="E2286" s="1">
        <v>238.93780000000001</v>
      </c>
      <c r="F2286" s="1">
        <v>237.0489</v>
      </c>
      <c r="G2286" s="1">
        <v>237.9933</v>
      </c>
      <c r="H2286" s="3">
        <v>13888</v>
      </c>
      <c r="I2286" s="4">
        <f t="shared" si="142"/>
        <v>0</v>
      </c>
      <c r="J2286" s="10">
        <f t="shared" si="143"/>
        <v>0.79368180481741712</v>
      </c>
    </row>
    <row r="2287" spans="1:10" x14ac:dyDescent="0.3">
      <c r="A2287" s="2" t="s">
        <v>179</v>
      </c>
      <c r="B2287" s="6">
        <f t="shared" si="140"/>
        <v>1</v>
      </c>
      <c r="C2287" s="6">
        <f t="shared" si="141"/>
        <v>15</v>
      </c>
      <c r="D2287" s="1">
        <v>240.82660000000001</v>
      </c>
      <c r="E2287" s="1">
        <v>241.77099999999999</v>
      </c>
      <c r="F2287" s="1">
        <v>239.88220000000001</v>
      </c>
      <c r="G2287" s="1">
        <v>241.2988</v>
      </c>
      <c r="H2287" s="3">
        <v>17257</v>
      </c>
      <c r="I2287" s="4">
        <f t="shared" si="142"/>
        <v>1.3793477541326182</v>
      </c>
      <c r="J2287" s="10">
        <f t="shared" si="143"/>
        <v>0.78430276478978589</v>
      </c>
    </row>
    <row r="2288" spans="1:10" x14ac:dyDescent="0.3">
      <c r="A2288" s="2" t="s">
        <v>178</v>
      </c>
      <c r="B2288" s="6">
        <f t="shared" si="140"/>
        <v>2</v>
      </c>
      <c r="C2288" s="6">
        <f t="shared" si="141"/>
        <v>16</v>
      </c>
      <c r="D2288" s="1">
        <v>242.71539999999999</v>
      </c>
      <c r="E2288" s="1">
        <v>242.71539999999999</v>
      </c>
      <c r="F2288" s="1">
        <v>241.2988</v>
      </c>
      <c r="G2288" s="1">
        <v>242.71539999999999</v>
      </c>
      <c r="H2288" s="3">
        <v>20231</v>
      </c>
      <c r="I2288" s="4">
        <f t="shared" si="142"/>
        <v>0.58535639858823996</v>
      </c>
      <c r="J2288" s="10">
        <f t="shared" si="143"/>
        <v>0.58535639858823996</v>
      </c>
    </row>
    <row r="2289" spans="1:10" x14ac:dyDescent="0.3">
      <c r="A2289" s="2" t="s">
        <v>177</v>
      </c>
      <c r="B2289" s="6">
        <f t="shared" si="140"/>
        <v>3</v>
      </c>
      <c r="C2289" s="6">
        <f t="shared" si="141"/>
        <v>17</v>
      </c>
      <c r="D2289" s="1">
        <v>245.5487</v>
      </c>
      <c r="E2289" s="1">
        <v>248.3819</v>
      </c>
      <c r="F2289" s="1">
        <v>245.07650000000001</v>
      </c>
      <c r="G2289" s="1">
        <v>246.96530000000001</v>
      </c>
      <c r="H2289" s="3">
        <v>39037</v>
      </c>
      <c r="I2289" s="4">
        <f t="shared" si="142"/>
        <v>1.7358277387034129</v>
      </c>
      <c r="J2289" s="10">
        <f t="shared" si="143"/>
        <v>1.3397074355443852</v>
      </c>
    </row>
    <row r="2290" spans="1:10" x14ac:dyDescent="0.3">
      <c r="A2290" s="2" t="s">
        <v>176</v>
      </c>
      <c r="B2290" s="6">
        <f t="shared" si="140"/>
        <v>4</v>
      </c>
      <c r="C2290" s="6">
        <f t="shared" si="141"/>
        <v>18</v>
      </c>
      <c r="D2290" s="1">
        <v>249.32640000000001</v>
      </c>
      <c r="E2290" s="1">
        <v>251.21520000000001</v>
      </c>
      <c r="F2290" s="1">
        <v>248.85409999999999</v>
      </c>
      <c r="G2290" s="1">
        <v>249.79859999999999</v>
      </c>
      <c r="H2290" s="3">
        <v>48525</v>
      </c>
      <c r="I2290" s="4">
        <f t="shared" si="142"/>
        <v>1.1407152263226121</v>
      </c>
      <c r="J2290" s="10">
        <f t="shared" si="143"/>
        <v>0.94431613600880271</v>
      </c>
    </row>
    <row r="2291" spans="1:10" x14ac:dyDescent="0.3">
      <c r="A2291" s="2" t="s">
        <v>175</v>
      </c>
      <c r="B2291" s="6">
        <f t="shared" si="140"/>
        <v>5</v>
      </c>
      <c r="C2291" s="6">
        <f t="shared" si="141"/>
        <v>19</v>
      </c>
      <c r="D2291" s="1">
        <v>254.04839999999999</v>
      </c>
      <c r="E2291" s="1">
        <v>254.52070000000001</v>
      </c>
      <c r="F2291" s="1">
        <v>248.85409999999999</v>
      </c>
      <c r="G2291" s="1">
        <v>249.79859999999999</v>
      </c>
      <c r="H2291" s="3">
        <v>47698</v>
      </c>
      <c r="I2291" s="4">
        <f t="shared" si="142"/>
        <v>0</v>
      </c>
      <c r="J2291" s="10">
        <f t="shared" si="143"/>
        <v>2.25153876783703</v>
      </c>
    </row>
    <row r="2292" spans="1:10" x14ac:dyDescent="0.3">
      <c r="A2292" s="2" t="s">
        <v>174</v>
      </c>
      <c r="B2292" s="6">
        <f t="shared" si="140"/>
        <v>1</v>
      </c>
      <c r="C2292" s="6">
        <f t="shared" si="141"/>
        <v>22</v>
      </c>
      <c r="D2292" s="1">
        <v>251.6874</v>
      </c>
      <c r="E2292" s="1">
        <v>252.6318</v>
      </c>
      <c r="F2292" s="1">
        <v>250.27080000000001</v>
      </c>
      <c r="G2292" s="1">
        <v>251.21520000000001</v>
      </c>
      <c r="H2292" s="3">
        <v>24967</v>
      </c>
      <c r="I2292" s="4">
        <f t="shared" si="142"/>
        <v>0.56549491253692552</v>
      </c>
      <c r="J2292" s="10">
        <f t="shared" si="143"/>
        <v>0.93895611047288585</v>
      </c>
    </row>
    <row r="2293" spans="1:10" x14ac:dyDescent="0.3">
      <c r="A2293" s="2" t="s">
        <v>173</v>
      </c>
      <c r="B2293" s="6">
        <f t="shared" si="140"/>
        <v>2</v>
      </c>
      <c r="C2293" s="6">
        <f t="shared" si="141"/>
        <v>23</v>
      </c>
      <c r="D2293" s="1">
        <v>251.6874</v>
      </c>
      <c r="E2293" s="1">
        <v>253.10400000000001</v>
      </c>
      <c r="F2293" s="1">
        <v>251.21520000000001</v>
      </c>
      <c r="G2293" s="1">
        <v>253.10400000000001</v>
      </c>
      <c r="H2293" s="3">
        <v>26251</v>
      </c>
      <c r="I2293" s="4">
        <f t="shared" si="142"/>
        <v>0.7490529138669193</v>
      </c>
      <c r="J2293" s="10">
        <f t="shared" si="143"/>
        <v>0.7490529138669193</v>
      </c>
    </row>
    <row r="2294" spans="1:10" x14ac:dyDescent="0.3">
      <c r="A2294" s="2" t="s">
        <v>172</v>
      </c>
      <c r="B2294" s="6">
        <f t="shared" si="140"/>
        <v>3</v>
      </c>
      <c r="C2294" s="6">
        <f t="shared" si="141"/>
        <v>24</v>
      </c>
      <c r="D2294" s="1">
        <v>254.99289999999999</v>
      </c>
      <c r="E2294" s="1">
        <v>254.99289999999999</v>
      </c>
      <c r="F2294" s="1">
        <v>252.6318</v>
      </c>
      <c r="G2294" s="1">
        <v>254.04839999999999</v>
      </c>
      <c r="H2294" s="3">
        <v>37386</v>
      </c>
      <c r="I2294" s="4">
        <f t="shared" si="142"/>
        <v>0.37243285908449109</v>
      </c>
      <c r="J2294" s="10">
        <f t="shared" si="143"/>
        <v>0.93026089043848414</v>
      </c>
    </row>
    <row r="2295" spans="1:10" x14ac:dyDescent="0.3">
      <c r="A2295" s="2" t="s">
        <v>171</v>
      </c>
      <c r="B2295" s="6">
        <f t="shared" si="140"/>
        <v>4</v>
      </c>
      <c r="C2295" s="6">
        <f t="shared" si="141"/>
        <v>25</v>
      </c>
      <c r="D2295" s="1">
        <v>253.5762</v>
      </c>
      <c r="E2295" s="1">
        <v>254.04839999999999</v>
      </c>
      <c r="F2295" s="1">
        <v>252.15960000000001</v>
      </c>
      <c r="G2295" s="1">
        <v>252.6318</v>
      </c>
      <c r="H2295" s="3">
        <v>36572</v>
      </c>
      <c r="I2295" s="4">
        <f t="shared" si="142"/>
        <v>-0.55917073179095422</v>
      </c>
      <c r="J2295" s="10">
        <f t="shared" si="143"/>
        <v>0.74625796732286898</v>
      </c>
    </row>
    <row r="2296" spans="1:10" x14ac:dyDescent="0.3">
      <c r="A2296" s="2" t="s">
        <v>170</v>
      </c>
      <c r="B2296" s="6">
        <f t="shared" si="140"/>
        <v>5</v>
      </c>
      <c r="C2296" s="6">
        <f t="shared" si="141"/>
        <v>26</v>
      </c>
      <c r="D2296" s="1">
        <v>247.4375</v>
      </c>
      <c r="E2296" s="1">
        <v>248.3819</v>
      </c>
      <c r="F2296" s="1">
        <v>243.1876</v>
      </c>
      <c r="G2296" s="1">
        <v>245.5487</v>
      </c>
      <c r="H2296" s="3">
        <v>51743</v>
      </c>
      <c r="I2296" s="4">
        <f t="shared" si="142"/>
        <v>-2.8437794495346091</v>
      </c>
      <c r="J2296" s="10">
        <f t="shared" si="143"/>
        <v>2.1134319109803616</v>
      </c>
    </row>
    <row r="2297" spans="1:10" x14ac:dyDescent="0.3">
      <c r="A2297" s="2" t="s">
        <v>169</v>
      </c>
      <c r="B2297" s="6">
        <f t="shared" si="140"/>
        <v>1</v>
      </c>
      <c r="C2297" s="6">
        <f t="shared" si="141"/>
        <v>29</v>
      </c>
      <c r="D2297" s="1">
        <v>245.5487</v>
      </c>
      <c r="E2297" s="1">
        <v>247.4375</v>
      </c>
      <c r="F2297" s="1">
        <v>244.13210000000001</v>
      </c>
      <c r="G2297" s="1">
        <v>245.07650000000001</v>
      </c>
      <c r="H2297" s="3">
        <v>32651</v>
      </c>
      <c r="I2297" s="4">
        <f t="shared" si="142"/>
        <v>-0.19248915294195798</v>
      </c>
      <c r="J2297" s="10">
        <f t="shared" si="143"/>
        <v>1.3448552631080559</v>
      </c>
    </row>
    <row r="2298" spans="1:10" x14ac:dyDescent="0.3">
      <c r="A2298" s="2" t="s">
        <v>168</v>
      </c>
      <c r="B2298" s="6">
        <f t="shared" si="140"/>
        <v>2</v>
      </c>
      <c r="C2298" s="6">
        <f t="shared" si="141"/>
        <v>30</v>
      </c>
      <c r="D2298" s="1">
        <v>245.5487</v>
      </c>
      <c r="E2298" s="1">
        <v>246.02090000000001</v>
      </c>
      <c r="F2298" s="1">
        <v>243.65979999999999</v>
      </c>
      <c r="G2298" s="1">
        <v>244.60429999999999</v>
      </c>
      <c r="H2298" s="3">
        <v>40446</v>
      </c>
      <c r="I2298" s="4">
        <f t="shared" si="142"/>
        <v>-0.19286038838477923</v>
      </c>
      <c r="J2298" s="10">
        <f t="shared" si="143"/>
        <v>0.96435015630818</v>
      </c>
    </row>
    <row r="2299" spans="1:10" x14ac:dyDescent="0.3">
      <c r="A2299" s="2" t="s">
        <v>167</v>
      </c>
      <c r="B2299" s="6">
        <f t="shared" si="140"/>
        <v>4</v>
      </c>
      <c r="C2299" s="6">
        <f t="shared" si="141"/>
        <v>2</v>
      </c>
      <c r="D2299" s="1">
        <v>246.96530000000001</v>
      </c>
      <c r="E2299" s="1">
        <v>247.90969999999999</v>
      </c>
      <c r="F2299" s="1">
        <v>244.13210000000001</v>
      </c>
      <c r="G2299" s="1">
        <v>244.60429999999999</v>
      </c>
      <c r="H2299" s="3">
        <v>27376</v>
      </c>
      <c r="I2299" s="4">
        <f t="shared" si="142"/>
        <v>0</v>
      </c>
      <c r="J2299" s="10">
        <f t="shared" si="143"/>
        <v>1.5355094721288645</v>
      </c>
    </row>
    <row r="2300" spans="1:10" x14ac:dyDescent="0.3">
      <c r="A2300" s="2" t="s">
        <v>166</v>
      </c>
      <c r="B2300" s="6">
        <f t="shared" si="140"/>
        <v>5</v>
      </c>
      <c r="C2300" s="6">
        <f t="shared" si="141"/>
        <v>3</v>
      </c>
      <c r="D2300" s="1">
        <v>247.4375</v>
      </c>
      <c r="E2300" s="1">
        <v>250.27080000000001</v>
      </c>
      <c r="F2300" s="1">
        <v>246.02090000000001</v>
      </c>
      <c r="G2300" s="1">
        <v>250.27080000000001</v>
      </c>
      <c r="H2300" s="3">
        <v>30200</v>
      </c>
      <c r="I2300" s="4">
        <f t="shared" si="142"/>
        <v>2.2901728803884627</v>
      </c>
      <c r="J2300" s="10">
        <f t="shared" si="143"/>
        <v>1.7127039951314957</v>
      </c>
    </row>
    <row r="2301" spans="1:10" x14ac:dyDescent="0.3">
      <c r="A2301" s="2" t="s">
        <v>165</v>
      </c>
      <c r="B2301" s="6">
        <f t="shared" si="140"/>
        <v>1</v>
      </c>
      <c r="C2301" s="6">
        <f t="shared" si="141"/>
        <v>6</v>
      </c>
      <c r="D2301" s="1">
        <v>245.5487</v>
      </c>
      <c r="E2301" s="1">
        <v>245.5487</v>
      </c>
      <c r="F2301" s="1">
        <v>243.65979999999999</v>
      </c>
      <c r="G2301" s="1">
        <v>244.60429999999999</v>
      </c>
      <c r="H2301" s="3">
        <v>33688</v>
      </c>
      <c r="I2301" s="4">
        <f t="shared" si="142"/>
        <v>-2.2901728803884582</v>
      </c>
      <c r="J2301" s="10">
        <f t="shared" si="143"/>
        <v>0.772230812377938</v>
      </c>
    </row>
    <row r="2302" spans="1:10" x14ac:dyDescent="0.3">
      <c r="A2302" s="2" t="s">
        <v>164</v>
      </c>
      <c r="B2302" s="6">
        <f t="shared" si="140"/>
        <v>2</v>
      </c>
      <c r="C2302" s="6">
        <f t="shared" si="141"/>
        <v>7</v>
      </c>
      <c r="D2302" s="1">
        <v>245.07650000000001</v>
      </c>
      <c r="E2302" s="1">
        <v>248.3819</v>
      </c>
      <c r="F2302" s="1">
        <v>244.60429999999999</v>
      </c>
      <c r="G2302" s="1">
        <v>247.90969999999999</v>
      </c>
      <c r="H2302" s="3">
        <v>25686</v>
      </c>
      <c r="I2302" s="4">
        <f t="shared" si="142"/>
        <v>1.3422764136011975</v>
      </c>
      <c r="J2302" s="10">
        <f t="shared" si="143"/>
        <v>1.5325678239291696</v>
      </c>
    </row>
    <row r="2303" spans="1:10" x14ac:dyDescent="0.3">
      <c r="A2303" s="2" t="s">
        <v>163</v>
      </c>
      <c r="B2303" s="6">
        <f t="shared" si="140"/>
        <v>3</v>
      </c>
      <c r="C2303" s="6">
        <f t="shared" si="141"/>
        <v>8</v>
      </c>
      <c r="D2303" s="1">
        <v>245.5487</v>
      </c>
      <c r="E2303" s="1">
        <v>246.96530000000001</v>
      </c>
      <c r="F2303" s="1">
        <v>245.07650000000001</v>
      </c>
      <c r="G2303" s="1">
        <v>245.5487</v>
      </c>
      <c r="H2303" s="3">
        <v>25902</v>
      </c>
      <c r="I2303" s="4">
        <f t="shared" si="142"/>
        <v>-0.95692687227447826</v>
      </c>
      <c r="J2303" s="10">
        <f t="shared" si="143"/>
        <v>0.76774342245657901</v>
      </c>
    </row>
    <row r="2304" spans="1:10" x14ac:dyDescent="0.3">
      <c r="A2304" s="2" t="s">
        <v>162</v>
      </c>
      <c r="B2304" s="6">
        <f t="shared" si="140"/>
        <v>4</v>
      </c>
      <c r="C2304" s="6">
        <f t="shared" si="141"/>
        <v>9</v>
      </c>
      <c r="D2304" s="1">
        <v>245.07650000000001</v>
      </c>
      <c r="E2304" s="1">
        <v>245.07650000000001</v>
      </c>
      <c r="F2304" s="1">
        <v>241.77099999999999</v>
      </c>
      <c r="G2304" s="1">
        <v>242.2432</v>
      </c>
      <c r="H2304" s="3">
        <v>34166</v>
      </c>
      <c r="I2304" s="4">
        <f t="shared" si="142"/>
        <v>-1.3553118032350615</v>
      </c>
      <c r="J2304" s="10">
        <f t="shared" si="143"/>
        <v>1.3579409545949161</v>
      </c>
    </row>
    <row r="2305" spans="1:10" x14ac:dyDescent="0.3">
      <c r="A2305" s="2" t="s">
        <v>161</v>
      </c>
      <c r="B2305" s="6">
        <f t="shared" si="140"/>
        <v>5</v>
      </c>
      <c r="C2305" s="6">
        <f t="shared" si="141"/>
        <v>10</v>
      </c>
      <c r="D2305" s="1">
        <v>242.71539999999999</v>
      </c>
      <c r="E2305" s="1">
        <v>244.60429999999999</v>
      </c>
      <c r="F2305" s="1">
        <v>240.82660000000001</v>
      </c>
      <c r="G2305" s="1">
        <v>241.77099999999999</v>
      </c>
      <c r="H2305" s="3">
        <v>18868</v>
      </c>
      <c r="I2305" s="4">
        <f t="shared" si="142"/>
        <v>-0.19511830430180796</v>
      </c>
      <c r="J2305" s="10">
        <f t="shared" si="143"/>
        <v>1.5564630370422161</v>
      </c>
    </row>
    <row r="2306" spans="1:10" x14ac:dyDescent="0.3">
      <c r="A2306" s="2" t="s">
        <v>160</v>
      </c>
      <c r="B2306" s="6">
        <f t="shared" si="140"/>
        <v>1</v>
      </c>
      <c r="C2306" s="6">
        <f t="shared" si="141"/>
        <v>13</v>
      </c>
      <c r="D2306" s="1">
        <v>238.93780000000001</v>
      </c>
      <c r="E2306" s="1">
        <v>239.88220000000001</v>
      </c>
      <c r="F2306" s="1">
        <v>235.63229999999999</v>
      </c>
      <c r="G2306" s="1">
        <v>236.57669999999999</v>
      </c>
      <c r="H2306" s="3">
        <v>29317</v>
      </c>
      <c r="I2306" s="4">
        <f t="shared" si="142"/>
        <v>-2.1718528908110475</v>
      </c>
      <c r="J2306" s="10">
        <f t="shared" si="143"/>
        <v>1.7875430355824891</v>
      </c>
    </row>
    <row r="2307" spans="1:10" x14ac:dyDescent="0.3">
      <c r="A2307" s="2" t="s">
        <v>159</v>
      </c>
      <c r="B2307" s="6">
        <f t="shared" ref="B2307:B2370" si="144">WEEKDAY(A2307,2)</f>
        <v>2</v>
      </c>
      <c r="C2307" s="6">
        <f t="shared" ref="C2307:C2370" si="145">DAY(A2307)</f>
        <v>14</v>
      </c>
      <c r="D2307" s="1">
        <v>233.74350000000001</v>
      </c>
      <c r="E2307" s="1">
        <v>237.0489</v>
      </c>
      <c r="F2307" s="1">
        <v>231.38239999999999</v>
      </c>
      <c r="G2307" s="1">
        <v>234.68790000000001</v>
      </c>
      <c r="H2307" s="3">
        <v>45620</v>
      </c>
      <c r="I2307" s="4">
        <f t="shared" ref="I2307:I2370" si="146">100*LN(G2307/G2306)</f>
        <v>-0.80159218991910497</v>
      </c>
      <c r="J2307" s="10">
        <f t="shared" ref="J2307:J2370" si="147">100*LN(E2307/F2307)</f>
        <v>2.4194695871857972</v>
      </c>
    </row>
    <row r="2308" spans="1:10" x14ac:dyDescent="0.3">
      <c r="A2308" s="2" t="s">
        <v>158</v>
      </c>
      <c r="B2308" s="6">
        <f t="shared" si="144"/>
        <v>3</v>
      </c>
      <c r="C2308" s="6">
        <f t="shared" si="145"/>
        <v>15</v>
      </c>
      <c r="D2308" s="1">
        <v>237.0489</v>
      </c>
      <c r="E2308" s="1">
        <v>237.9933</v>
      </c>
      <c r="F2308" s="1">
        <v>235.1601</v>
      </c>
      <c r="G2308" s="1">
        <v>235.1601</v>
      </c>
      <c r="H2308" s="3">
        <v>37223</v>
      </c>
      <c r="I2308" s="4">
        <f t="shared" si="146"/>
        <v>0.20100124252092874</v>
      </c>
      <c r="J2308" s="10">
        <f t="shared" si="147"/>
        <v>1.1975963238364489</v>
      </c>
    </row>
    <row r="2309" spans="1:10" x14ac:dyDescent="0.3">
      <c r="A2309" s="2" t="s">
        <v>157</v>
      </c>
      <c r="B2309" s="6">
        <f t="shared" si="144"/>
        <v>4</v>
      </c>
      <c r="C2309" s="6">
        <f t="shared" si="145"/>
        <v>16</v>
      </c>
      <c r="D2309" s="1">
        <v>234.68790000000001</v>
      </c>
      <c r="E2309" s="1">
        <v>235.63229999999999</v>
      </c>
      <c r="F2309" s="1">
        <v>232.32679999999999</v>
      </c>
      <c r="G2309" s="1">
        <v>233.27119999999999</v>
      </c>
      <c r="H2309" s="3">
        <v>30331</v>
      </c>
      <c r="I2309" s="4">
        <f t="shared" si="146"/>
        <v>-0.80648335756787515</v>
      </c>
      <c r="J2309" s="10">
        <f t="shared" si="147"/>
        <v>1.4127537974195394</v>
      </c>
    </row>
    <row r="2310" spans="1:10" x14ac:dyDescent="0.3">
      <c r="A2310" s="2" t="s">
        <v>156</v>
      </c>
      <c r="B2310" s="6">
        <f t="shared" si="144"/>
        <v>5</v>
      </c>
      <c r="C2310" s="6">
        <f t="shared" si="145"/>
        <v>17</v>
      </c>
      <c r="D2310" s="1">
        <v>235.1601</v>
      </c>
      <c r="E2310" s="1">
        <v>235.1601</v>
      </c>
      <c r="F2310" s="1">
        <v>228.07689999999999</v>
      </c>
      <c r="G2310" s="1">
        <v>228.07689999999999</v>
      </c>
      <c r="H2310" s="3">
        <v>40006</v>
      </c>
      <c r="I2310" s="4">
        <f t="shared" si="146"/>
        <v>-2.2518872410827777</v>
      </c>
      <c r="J2310" s="10">
        <f t="shared" si="147"/>
        <v>3.0583705986506335</v>
      </c>
    </row>
    <row r="2311" spans="1:10" x14ac:dyDescent="0.3">
      <c r="A2311" s="2" t="s">
        <v>155</v>
      </c>
      <c r="B2311" s="6">
        <f t="shared" si="144"/>
        <v>1</v>
      </c>
      <c r="C2311" s="6">
        <f t="shared" si="145"/>
        <v>20</v>
      </c>
      <c r="D2311" s="1">
        <v>229.0214</v>
      </c>
      <c r="E2311" s="1">
        <v>229.49359999999999</v>
      </c>
      <c r="F2311" s="1">
        <v>224.7715</v>
      </c>
      <c r="G2311" s="1">
        <v>224.7715</v>
      </c>
      <c r="H2311" s="3">
        <v>47097</v>
      </c>
      <c r="I2311" s="4">
        <f t="shared" si="146"/>
        <v>-1.4598522166922401</v>
      </c>
      <c r="J2311" s="10">
        <f t="shared" si="147"/>
        <v>2.0790811778595408</v>
      </c>
    </row>
    <row r="2312" spans="1:10" x14ac:dyDescent="0.3">
      <c r="A2312" s="2" t="s">
        <v>154</v>
      </c>
      <c r="B2312" s="6">
        <f t="shared" si="144"/>
        <v>2</v>
      </c>
      <c r="C2312" s="6">
        <f t="shared" si="145"/>
        <v>21</v>
      </c>
      <c r="D2312" s="1">
        <v>220.52160000000001</v>
      </c>
      <c r="E2312" s="1">
        <v>222.8826</v>
      </c>
      <c r="F2312" s="1">
        <v>219.5772</v>
      </c>
      <c r="G2312" s="1">
        <v>220.99379999999999</v>
      </c>
      <c r="H2312" s="3">
        <v>82872</v>
      </c>
      <c r="I2312" s="4">
        <f t="shared" si="146"/>
        <v>-1.6949683797342032</v>
      </c>
      <c r="J2312" s="10">
        <f t="shared" si="147"/>
        <v>1.4941296325101772</v>
      </c>
    </row>
    <row r="2313" spans="1:10" x14ac:dyDescent="0.3">
      <c r="A2313" s="2" t="s">
        <v>153</v>
      </c>
      <c r="B2313" s="6">
        <f t="shared" si="144"/>
        <v>3</v>
      </c>
      <c r="C2313" s="6">
        <f t="shared" si="145"/>
        <v>22</v>
      </c>
      <c r="D2313" s="1">
        <v>223.35489999999999</v>
      </c>
      <c r="E2313" s="1">
        <v>227.13249999999999</v>
      </c>
      <c r="F2313" s="1">
        <v>222.41040000000001</v>
      </c>
      <c r="G2313" s="1">
        <v>224.7715</v>
      </c>
      <c r="H2313" s="3">
        <v>36289</v>
      </c>
      <c r="I2313" s="4">
        <f t="shared" si="146"/>
        <v>1.6949683797342174</v>
      </c>
      <c r="J2313" s="10">
        <f t="shared" si="147"/>
        <v>2.1009223762070572</v>
      </c>
    </row>
    <row r="2314" spans="1:10" x14ac:dyDescent="0.3">
      <c r="A2314" s="2" t="s">
        <v>152</v>
      </c>
      <c r="B2314" s="6">
        <f t="shared" si="144"/>
        <v>4</v>
      </c>
      <c r="C2314" s="6">
        <f t="shared" si="145"/>
        <v>23</v>
      </c>
      <c r="D2314" s="1">
        <v>220.52160000000001</v>
      </c>
      <c r="E2314" s="1">
        <v>220.52160000000001</v>
      </c>
      <c r="F2314" s="1">
        <v>217.21610000000001</v>
      </c>
      <c r="G2314" s="1">
        <v>217.21610000000001</v>
      </c>
      <c r="H2314" s="3">
        <v>62258</v>
      </c>
      <c r="I2314" s="4">
        <f t="shared" si="146"/>
        <v>-3.4191620080079295</v>
      </c>
      <c r="J2314" s="10">
        <f t="shared" si="147"/>
        <v>1.5102938730042788</v>
      </c>
    </row>
    <row r="2315" spans="1:10" x14ac:dyDescent="0.3">
      <c r="A2315" s="2" t="s">
        <v>151</v>
      </c>
      <c r="B2315" s="6">
        <f t="shared" si="144"/>
        <v>5</v>
      </c>
      <c r="C2315" s="6">
        <f t="shared" si="145"/>
        <v>24</v>
      </c>
      <c r="D2315" s="1">
        <v>217.21610000000001</v>
      </c>
      <c r="E2315" s="1">
        <v>220.99379999999999</v>
      </c>
      <c r="F2315" s="1">
        <v>217.21610000000001</v>
      </c>
      <c r="G2315" s="1">
        <v>220.04939999999999</v>
      </c>
      <c r="H2315" s="3">
        <v>38226</v>
      </c>
      <c r="I2315" s="4">
        <f t="shared" si="146"/>
        <v>1.2959356057505824</v>
      </c>
      <c r="J2315" s="10">
        <f t="shared" si="147"/>
        <v>1.7241936282737254</v>
      </c>
    </row>
    <row r="2316" spans="1:10" x14ac:dyDescent="0.3">
      <c r="A2316" s="2" t="s">
        <v>150</v>
      </c>
      <c r="B2316" s="6">
        <f t="shared" si="144"/>
        <v>1</v>
      </c>
      <c r="C2316" s="6">
        <f t="shared" si="145"/>
        <v>27</v>
      </c>
      <c r="D2316" s="1">
        <v>220.99379999999999</v>
      </c>
      <c r="E2316" s="1">
        <v>221.93819999999999</v>
      </c>
      <c r="F2316" s="1">
        <v>218.16059999999999</v>
      </c>
      <c r="G2316" s="1">
        <v>218.16059999999999</v>
      </c>
      <c r="H2316" s="3">
        <v>37447</v>
      </c>
      <c r="I2316" s="4">
        <f t="shared" si="146"/>
        <v>-0.86205777917710624</v>
      </c>
      <c r="J2316" s="10">
        <f t="shared" si="147"/>
        <v>1.7167475930869276</v>
      </c>
    </row>
    <row r="2317" spans="1:10" x14ac:dyDescent="0.3">
      <c r="A2317" s="2" t="s">
        <v>149</v>
      </c>
      <c r="B2317" s="6">
        <f t="shared" si="144"/>
        <v>2</v>
      </c>
      <c r="C2317" s="6">
        <f t="shared" si="145"/>
        <v>28</v>
      </c>
      <c r="D2317" s="1">
        <v>219.10499999999999</v>
      </c>
      <c r="E2317" s="1">
        <v>219.10499999999999</v>
      </c>
      <c r="F2317" s="1">
        <v>217.6883</v>
      </c>
      <c r="G2317" s="1">
        <v>217.6883</v>
      </c>
      <c r="H2317" s="3">
        <v>99322</v>
      </c>
      <c r="I2317" s="4">
        <f t="shared" si="146"/>
        <v>-0.21672656962890879</v>
      </c>
      <c r="J2317" s="10">
        <f t="shared" si="147"/>
        <v>0.64868438585940669</v>
      </c>
    </row>
    <row r="2318" spans="1:10" x14ac:dyDescent="0.3">
      <c r="A2318" s="2" t="s">
        <v>148</v>
      </c>
      <c r="B2318" s="6">
        <f t="shared" si="144"/>
        <v>3</v>
      </c>
      <c r="C2318" s="6">
        <f t="shared" si="145"/>
        <v>29</v>
      </c>
      <c r="D2318" s="1">
        <v>215.32730000000001</v>
      </c>
      <c r="E2318" s="1">
        <v>217.6883</v>
      </c>
      <c r="F2318" s="1">
        <v>214.38290000000001</v>
      </c>
      <c r="G2318" s="1">
        <v>216.7439</v>
      </c>
      <c r="H2318" s="3">
        <v>32260</v>
      </c>
      <c r="I2318" s="4">
        <f t="shared" si="146"/>
        <v>-0.43477508695751593</v>
      </c>
      <c r="J2318" s="10">
        <f t="shared" si="147"/>
        <v>1.5300554559124717</v>
      </c>
    </row>
    <row r="2319" spans="1:10" x14ac:dyDescent="0.3">
      <c r="A2319" s="2" t="s">
        <v>147</v>
      </c>
      <c r="B2319" s="6">
        <f t="shared" si="144"/>
        <v>4</v>
      </c>
      <c r="C2319" s="6">
        <f t="shared" si="145"/>
        <v>30</v>
      </c>
      <c r="D2319" s="1">
        <v>217.21610000000001</v>
      </c>
      <c r="E2319" s="1">
        <v>218.6328</v>
      </c>
      <c r="F2319" s="1">
        <v>216.27170000000001</v>
      </c>
      <c r="G2319" s="1">
        <v>218.16059999999999</v>
      </c>
      <c r="H2319" s="3">
        <v>40375</v>
      </c>
      <c r="I2319" s="4">
        <f t="shared" si="146"/>
        <v>0.651501656586429</v>
      </c>
      <c r="J2319" s="10">
        <f t="shared" si="147"/>
        <v>1.0858122633962812</v>
      </c>
    </row>
    <row r="2320" spans="1:10" x14ac:dyDescent="0.3">
      <c r="A2320" s="2" t="s">
        <v>146</v>
      </c>
      <c r="B2320" s="6">
        <f t="shared" si="144"/>
        <v>5</v>
      </c>
      <c r="C2320" s="6">
        <f t="shared" si="145"/>
        <v>31</v>
      </c>
      <c r="D2320" s="1">
        <v>219.10499999999999</v>
      </c>
      <c r="E2320" s="1">
        <v>224.29929999999999</v>
      </c>
      <c r="F2320" s="1">
        <v>218.16059999999999</v>
      </c>
      <c r="G2320" s="1">
        <v>222.41040000000001</v>
      </c>
      <c r="H2320" s="3">
        <v>49163</v>
      </c>
      <c r="I2320" s="4">
        <f t="shared" si="146"/>
        <v>1.9292835064441101</v>
      </c>
      <c r="J2320" s="10">
        <f t="shared" si="147"/>
        <v>2.7749831892384331</v>
      </c>
    </row>
    <row r="2321" spans="1:10" x14ac:dyDescent="0.3">
      <c r="A2321" s="2" t="s">
        <v>145</v>
      </c>
      <c r="B2321" s="6">
        <f t="shared" si="144"/>
        <v>1</v>
      </c>
      <c r="C2321" s="6">
        <f t="shared" si="145"/>
        <v>3</v>
      </c>
      <c r="D2321" s="1">
        <v>222.41040000000001</v>
      </c>
      <c r="E2321" s="1">
        <v>225.24369999999999</v>
      </c>
      <c r="F2321" s="1">
        <v>219.10499999999999</v>
      </c>
      <c r="G2321" s="1">
        <v>224.7715</v>
      </c>
      <c r="H2321" s="3">
        <v>36687</v>
      </c>
      <c r="I2321" s="4">
        <f t="shared" si="146"/>
        <v>1.056000674990363</v>
      </c>
      <c r="J2321" s="10">
        <f t="shared" si="147"/>
        <v>2.7631860203007688</v>
      </c>
    </row>
    <row r="2322" spans="1:10" x14ac:dyDescent="0.3">
      <c r="A2322" s="2" t="s">
        <v>144</v>
      </c>
      <c r="B2322" s="6">
        <f t="shared" si="144"/>
        <v>2</v>
      </c>
      <c r="C2322" s="6">
        <f t="shared" si="145"/>
        <v>4</v>
      </c>
      <c r="D2322" s="1">
        <v>224.29929999999999</v>
      </c>
      <c r="E2322" s="1">
        <v>224.7715</v>
      </c>
      <c r="F2322" s="1">
        <v>220.04939999999999</v>
      </c>
      <c r="G2322" s="1">
        <v>220.04939999999999</v>
      </c>
      <c r="H2322" s="3">
        <v>24443</v>
      </c>
      <c r="I2322" s="4">
        <f t="shared" si="146"/>
        <v>-2.1232264022573499</v>
      </c>
      <c r="J2322" s="10">
        <f t="shared" si="147"/>
        <v>2.1232264022573553</v>
      </c>
    </row>
    <row r="2323" spans="1:10" x14ac:dyDescent="0.3">
      <c r="A2323" s="2" t="s">
        <v>143</v>
      </c>
      <c r="B2323" s="6">
        <f t="shared" si="144"/>
        <v>3</v>
      </c>
      <c r="C2323" s="6">
        <f t="shared" si="145"/>
        <v>5</v>
      </c>
      <c r="D2323" s="1">
        <v>224.7715</v>
      </c>
      <c r="E2323" s="1">
        <v>224.7715</v>
      </c>
      <c r="F2323" s="1">
        <v>220.99379999999999</v>
      </c>
      <c r="G2323" s="1">
        <v>221.93819999999999</v>
      </c>
      <c r="H2323" s="3">
        <v>35901</v>
      </c>
      <c r="I2323" s="4">
        <f t="shared" si="146"/>
        <v>0.85468981390981336</v>
      </c>
      <c r="J2323" s="10">
        <f t="shared" si="147"/>
        <v>1.6949683797342174</v>
      </c>
    </row>
    <row r="2324" spans="1:10" x14ac:dyDescent="0.3">
      <c r="A2324" s="2" t="s">
        <v>142</v>
      </c>
      <c r="B2324" s="6">
        <f t="shared" si="144"/>
        <v>4</v>
      </c>
      <c r="C2324" s="6">
        <f t="shared" si="145"/>
        <v>6</v>
      </c>
      <c r="D2324" s="1">
        <v>218.6328</v>
      </c>
      <c r="E2324" s="1">
        <v>219.10499999999999</v>
      </c>
      <c r="F2324" s="1">
        <v>216.7439</v>
      </c>
      <c r="G2324" s="1">
        <v>219.10499999999999</v>
      </c>
      <c r="H2324" s="3">
        <v>34651</v>
      </c>
      <c r="I2324" s="4">
        <f t="shared" si="146"/>
        <v>-1.284789776856422</v>
      </c>
      <c r="J2324" s="10">
        <f t="shared" si="147"/>
        <v>1.0834594728169251</v>
      </c>
    </row>
    <row r="2325" spans="1:10" x14ac:dyDescent="0.3">
      <c r="A2325" s="2" t="s">
        <v>141</v>
      </c>
      <c r="B2325" s="6">
        <f t="shared" si="144"/>
        <v>1</v>
      </c>
      <c r="C2325" s="6">
        <f t="shared" si="145"/>
        <v>10</v>
      </c>
      <c r="D2325" s="1">
        <v>224.29929999999999</v>
      </c>
      <c r="E2325" s="1">
        <v>226.66030000000001</v>
      </c>
      <c r="F2325" s="1">
        <v>221.46600000000001</v>
      </c>
      <c r="G2325" s="1">
        <v>226.66030000000001</v>
      </c>
      <c r="H2325" s="3">
        <v>35521</v>
      </c>
      <c r="I2325" s="4">
        <f t="shared" si="146"/>
        <v>3.3901353901383118</v>
      </c>
      <c r="J2325" s="10">
        <f t="shared" si="147"/>
        <v>2.3183342040565744</v>
      </c>
    </row>
    <row r="2326" spans="1:10" x14ac:dyDescent="0.3">
      <c r="A2326" s="2" t="s">
        <v>140</v>
      </c>
      <c r="B2326" s="6">
        <f t="shared" si="144"/>
        <v>2</v>
      </c>
      <c r="C2326" s="6">
        <f t="shared" si="145"/>
        <v>11</v>
      </c>
      <c r="D2326" s="1">
        <v>226.66030000000001</v>
      </c>
      <c r="E2326" s="1">
        <v>232.32679999999999</v>
      </c>
      <c r="F2326" s="1">
        <v>225.7159</v>
      </c>
      <c r="G2326" s="1">
        <v>230.9102</v>
      </c>
      <c r="H2326" s="3">
        <v>34691</v>
      </c>
      <c r="I2326" s="4">
        <f t="shared" si="146"/>
        <v>1.8576469480016244</v>
      </c>
      <c r="J2326" s="10">
        <f t="shared" si="147"/>
        <v>2.8867872341667109</v>
      </c>
    </row>
    <row r="2327" spans="1:10" x14ac:dyDescent="0.3">
      <c r="A2327" s="2" t="s">
        <v>139</v>
      </c>
      <c r="B2327" s="6">
        <f t="shared" si="144"/>
        <v>3</v>
      </c>
      <c r="C2327" s="6">
        <f t="shared" si="145"/>
        <v>12</v>
      </c>
      <c r="D2327" s="1">
        <v>230.9102</v>
      </c>
      <c r="E2327" s="1">
        <v>233.74350000000001</v>
      </c>
      <c r="F2327" s="1">
        <v>229.49359999999999</v>
      </c>
      <c r="G2327" s="1">
        <v>232.32679999999999</v>
      </c>
      <c r="H2327" s="3">
        <v>30409</v>
      </c>
      <c r="I2327" s="4">
        <f t="shared" si="146"/>
        <v>0.61161108282427656</v>
      </c>
      <c r="J2327" s="10">
        <f t="shared" si="147"/>
        <v>1.8349217894011456</v>
      </c>
    </row>
    <row r="2328" spans="1:10" x14ac:dyDescent="0.3">
      <c r="A2328" s="2" t="s">
        <v>138</v>
      </c>
      <c r="B2328" s="6">
        <f t="shared" si="144"/>
        <v>4</v>
      </c>
      <c r="C2328" s="6">
        <f t="shared" si="145"/>
        <v>13</v>
      </c>
      <c r="D2328" s="1">
        <v>229.0214</v>
      </c>
      <c r="E2328" s="1">
        <v>230.43799999999999</v>
      </c>
      <c r="F2328" s="1">
        <v>226.66030000000001</v>
      </c>
      <c r="G2328" s="1">
        <v>226.66030000000001</v>
      </c>
      <c r="H2328" s="3">
        <v>33731</v>
      </c>
      <c r="I2328" s="4">
        <f t="shared" si="146"/>
        <v>-2.4692580308258951</v>
      </c>
      <c r="J2328" s="10">
        <f t="shared" si="147"/>
        <v>1.6529424905476158</v>
      </c>
    </row>
    <row r="2329" spans="1:10" x14ac:dyDescent="0.3">
      <c r="A2329" s="2" t="s">
        <v>137</v>
      </c>
      <c r="B2329" s="6">
        <f t="shared" si="144"/>
        <v>5</v>
      </c>
      <c r="C2329" s="6">
        <f t="shared" si="145"/>
        <v>14</v>
      </c>
      <c r="D2329" s="1">
        <v>225.24369999999999</v>
      </c>
      <c r="E2329" s="1">
        <v>226.18809999999999</v>
      </c>
      <c r="F2329" s="1">
        <v>222.8826</v>
      </c>
      <c r="G2329" s="1">
        <v>222.8826</v>
      </c>
      <c r="H2329" s="3">
        <v>35403</v>
      </c>
      <c r="I2329" s="4">
        <f t="shared" si="146"/>
        <v>-1.6807245438604044</v>
      </c>
      <c r="J2329" s="10">
        <f t="shared" si="147"/>
        <v>1.4721778553262685</v>
      </c>
    </row>
    <row r="2330" spans="1:10" x14ac:dyDescent="0.3">
      <c r="A2330" s="2" t="s">
        <v>136</v>
      </c>
      <c r="B2330" s="6">
        <f t="shared" si="144"/>
        <v>1</v>
      </c>
      <c r="C2330" s="6">
        <f t="shared" si="145"/>
        <v>17</v>
      </c>
      <c r="D2330" s="1">
        <v>218.6328</v>
      </c>
      <c r="E2330" s="1">
        <v>221.93819999999999</v>
      </c>
      <c r="F2330" s="1">
        <v>217.6883</v>
      </c>
      <c r="G2330" s="1">
        <v>220.04939999999999</v>
      </c>
      <c r="H2330" s="3">
        <v>51692</v>
      </c>
      <c r="I2330" s="4">
        <f t="shared" si="146"/>
        <v>-1.2793108833312987</v>
      </c>
      <c r="J2330" s="10">
        <f t="shared" si="147"/>
        <v>1.933474162715846</v>
      </c>
    </row>
    <row r="2331" spans="1:10" x14ac:dyDescent="0.3">
      <c r="A2331" s="2" t="s">
        <v>135</v>
      </c>
      <c r="B2331" s="6">
        <f t="shared" si="144"/>
        <v>2</v>
      </c>
      <c r="C2331" s="6">
        <f t="shared" si="145"/>
        <v>18</v>
      </c>
      <c r="D2331" s="1">
        <v>220.99379999999999</v>
      </c>
      <c r="E2331" s="1">
        <v>222.41040000000001</v>
      </c>
      <c r="F2331" s="1">
        <v>220.04939999999999</v>
      </c>
      <c r="G2331" s="1">
        <v>222.41040000000001</v>
      </c>
      <c r="H2331" s="3">
        <v>28798</v>
      </c>
      <c r="I2331" s="4">
        <f t="shared" si="146"/>
        <v>1.0672257272669921</v>
      </c>
      <c r="J2331" s="10">
        <f t="shared" si="147"/>
        <v>1.0672257272669921</v>
      </c>
    </row>
    <row r="2332" spans="1:10" x14ac:dyDescent="0.3">
      <c r="A2332" s="2" t="s">
        <v>134</v>
      </c>
      <c r="B2332" s="6">
        <f t="shared" si="144"/>
        <v>3</v>
      </c>
      <c r="C2332" s="6">
        <f t="shared" si="145"/>
        <v>19</v>
      </c>
      <c r="D2332" s="1">
        <v>229.0214</v>
      </c>
      <c r="E2332" s="1">
        <v>230.43799999999999</v>
      </c>
      <c r="F2332" s="1">
        <v>227.13249999999999</v>
      </c>
      <c r="G2332" s="1">
        <v>230.43799999999999</v>
      </c>
      <c r="H2332" s="3">
        <v>50234</v>
      </c>
      <c r="I2332" s="4">
        <f t="shared" si="146"/>
        <v>3.5457521904723217</v>
      </c>
      <c r="J2332" s="10">
        <f t="shared" si="147"/>
        <v>1.444829814265274</v>
      </c>
    </row>
    <row r="2333" spans="1:10" x14ac:dyDescent="0.3">
      <c r="A2333" s="2" t="s">
        <v>133</v>
      </c>
      <c r="B2333" s="6">
        <f t="shared" si="144"/>
        <v>4</v>
      </c>
      <c r="C2333" s="6">
        <f t="shared" si="145"/>
        <v>20</v>
      </c>
      <c r="D2333" s="1">
        <v>228.54920000000001</v>
      </c>
      <c r="E2333" s="1">
        <v>231.8546</v>
      </c>
      <c r="F2333" s="1">
        <v>227.60470000000001</v>
      </c>
      <c r="G2333" s="1">
        <v>231.38239999999999</v>
      </c>
      <c r="H2333" s="3">
        <v>39717</v>
      </c>
      <c r="I2333" s="4">
        <f t="shared" si="146"/>
        <v>0.40899073165301053</v>
      </c>
      <c r="J2333" s="10">
        <f t="shared" si="147"/>
        <v>1.8500098752129743</v>
      </c>
    </row>
    <row r="2334" spans="1:10" x14ac:dyDescent="0.3">
      <c r="A2334" s="2" t="s">
        <v>132</v>
      </c>
      <c r="B2334" s="6">
        <f t="shared" si="144"/>
        <v>5</v>
      </c>
      <c r="C2334" s="6">
        <f t="shared" si="145"/>
        <v>21</v>
      </c>
      <c r="D2334" s="1">
        <v>234.2157</v>
      </c>
      <c r="E2334" s="1">
        <v>234.68790000000001</v>
      </c>
      <c r="F2334" s="1">
        <v>232.32679999999999</v>
      </c>
      <c r="G2334" s="1">
        <v>234.68790000000001</v>
      </c>
      <c r="H2334" s="3">
        <v>62136</v>
      </c>
      <c r="I2334" s="4">
        <f t="shared" si="146"/>
        <v>1.4184793256869623</v>
      </c>
      <c r="J2334" s="10">
        <f t="shared" si="147"/>
        <v>1.0111545170616827</v>
      </c>
    </row>
    <row r="2335" spans="1:10" x14ac:dyDescent="0.3">
      <c r="A2335" s="2" t="s">
        <v>131</v>
      </c>
      <c r="B2335" s="6">
        <f t="shared" si="144"/>
        <v>1</v>
      </c>
      <c r="C2335" s="6">
        <f t="shared" si="145"/>
        <v>24</v>
      </c>
      <c r="D2335" s="1">
        <v>235.1755</v>
      </c>
      <c r="E2335" s="1">
        <v>236.15129999999999</v>
      </c>
      <c r="F2335" s="1">
        <v>234.19970000000001</v>
      </c>
      <c r="G2335" s="1">
        <v>235.1755</v>
      </c>
      <c r="H2335" s="3">
        <v>43460</v>
      </c>
      <c r="I2335" s="4">
        <f t="shared" si="146"/>
        <v>0.20754975809385792</v>
      </c>
      <c r="J2335" s="10">
        <f t="shared" si="147"/>
        <v>0.82985310962756986</v>
      </c>
    </row>
    <row r="2336" spans="1:10" x14ac:dyDescent="0.3">
      <c r="A2336" s="2" t="s">
        <v>130</v>
      </c>
      <c r="B2336" s="6">
        <f t="shared" si="144"/>
        <v>2</v>
      </c>
      <c r="C2336" s="6">
        <f t="shared" si="145"/>
        <v>25</v>
      </c>
      <c r="D2336" s="1">
        <v>235.1755</v>
      </c>
      <c r="E2336" s="1">
        <v>235.6634</v>
      </c>
      <c r="F2336" s="1">
        <v>231.2722</v>
      </c>
      <c r="G2336" s="1">
        <v>232.73589999999999</v>
      </c>
      <c r="H2336" s="3">
        <v>29735</v>
      </c>
      <c r="I2336" s="4">
        <f t="shared" si="146"/>
        <v>-1.0427709631430642</v>
      </c>
      <c r="J2336" s="10">
        <f t="shared" si="147"/>
        <v>1.8809143961425003</v>
      </c>
    </row>
    <row r="2337" spans="1:10" x14ac:dyDescent="0.3">
      <c r="A2337" s="2" t="s">
        <v>129</v>
      </c>
      <c r="B2337" s="6">
        <f t="shared" si="144"/>
        <v>3</v>
      </c>
      <c r="C2337" s="6">
        <f t="shared" si="145"/>
        <v>26</v>
      </c>
      <c r="D2337" s="1">
        <v>229.32050000000001</v>
      </c>
      <c r="E2337" s="1">
        <v>230.7843</v>
      </c>
      <c r="F2337" s="1">
        <v>228.34469999999999</v>
      </c>
      <c r="G2337" s="1">
        <v>228.83260000000001</v>
      </c>
      <c r="H2337" s="3">
        <v>28770</v>
      </c>
      <c r="I2337" s="4">
        <f t="shared" si="146"/>
        <v>-1.6913602427194911</v>
      </c>
      <c r="J2337" s="10">
        <f t="shared" si="147"/>
        <v>1.0627178679778395</v>
      </c>
    </row>
    <row r="2338" spans="1:10" x14ac:dyDescent="0.3">
      <c r="A2338" s="2" t="s">
        <v>128</v>
      </c>
      <c r="B2338" s="6">
        <f t="shared" si="144"/>
        <v>4</v>
      </c>
      <c r="C2338" s="6">
        <f t="shared" si="145"/>
        <v>27</v>
      </c>
      <c r="D2338" s="1">
        <v>230.29640000000001</v>
      </c>
      <c r="E2338" s="1">
        <v>235.6634</v>
      </c>
      <c r="F2338" s="1">
        <v>230.29640000000001</v>
      </c>
      <c r="G2338" s="1">
        <v>234.6876</v>
      </c>
      <c r="H2338" s="3">
        <v>42007</v>
      </c>
      <c r="I2338" s="4">
        <f t="shared" si="146"/>
        <v>2.5264536183442874</v>
      </c>
      <c r="J2338" s="10">
        <f t="shared" si="147"/>
        <v>2.30373408264213</v>
      </c>
    </row>
    <row r="2339" spans="1:10" x14ac:dyDescent="0.3">
      <c r="A2339" s="2" t="s">
        <v>127</v>
      </c>
      <c r="B2339" s="6">
        <f t="shared" si="144"/>
        <v>5</v>
      </c>
      <c r="C2339" s="6">
        <f t="shared" si="145"/>
        <v>28</v>
      </c>
      <c r="D2339" s="1">
        <v>235.6634</v>
      </c>
      <c r="E2339" s="1">
        <v>235.6634</v>
      </c>
      <c r="F2339" s="1">
        <v>232.24799999999999</v>
      </c>
      <c r="G2339" s="1">
        <v>233.22380000000001</v>
      </c>
      <c r="H2339" s="3">
        <v>28085</v>
      </c>
      <c r="I2339" s="4">
        <f t="shared" si="146"/>
        <v>-0.62567604691174794</v>
      </c>
      <c r="J2339" s="10">
        <f t="shared" si="147"/>
        <v>1.4598749499503481</v>
      </c>
    </row>
    <row r="2340" spans="1:10" x14ac:dyDescent="0.3">
      <c r="A2340" s="2" t="s">
        <v>126</v>
      </c>
      <c r="B2340" s="6">
        <f t="shared" si="144"/>
        <v>1</v>
      </c>
      <c r="C2340" s="6">
        <f t="shared" si="145"/>
        <v>1</v>
      </c>
      <c r="D2340" s="1">
        <v>239.5668</v>
      </c>
      <c r="E2340" s="1">
        <v>243.958</v>
      </c>
      <c r="F2340" s="1">
        <v>239.0788</v>
      </c>
      <c r="G2340" s="1">
        <v>242.49430000000001</v>
      </c>
      <c r="H2340" s="3">
        <v>66370</v>
      </c>
      <c r="I2340" s="4">
        <f t="shared" si="146"/>
        <v>3.8979697358867478</v>
      </c>
      <c r="J2340" s="10">
        <f t="shared" si="147"/>
        <v>2.0202874626359222</v>
      </c>
    </row>
    <row r="2341" spans="1:10" x14ac:dyDescent="0.3">
      <c r="A2341" s="2" t="s">
        <v>125</v>
      </c>
      <c r="B2341" s="6">
        <f t="shared" si="144"/>
        <v>2</v>
      </c>
      <c r="C2341" s="6">
        <f t="shared" si="145"/>
        <v>2</v>
      </c>
      <c r="D2341" s="1">
        <v>243.4701</v>
      </c>
      <c r="E2341" s="1">
        <v>243.958</v>
      </c>
      <c r="F2341" s="1">
        <v>241.51840000000001</v>
      </c>
      <c r="G2341" s="1">
        <v>242.98220000000001</v>
      </c>
      <c r="H2341" s="3">
        <v>26832</v>
      </c>
      <c r="I2341" s="4">
        <f t="shared" si="146"/>
        <v>0.20099846821060233</v>
      </c>
      <c r="J2341" s="10">
        <f t="shared" si="147"/>
        <v>1.0050418662923672</v>
      </c>
    </row>
    <row r="2342" spans="1:10" x14ac:dyDescent="0.3">
      <c r="A2342" s="2" t="s">
        <v>124</v>
      </c>
      <c r="B2342" s="6">
        <f t="shared" si="144"/>
        <v>3</v>
      </c>
      <c r="C2342" s="6">
        <f t="shared" si="145"/>
        <v>3</v>
      </c>
      <c r="D2342" s="1">
        <v>238.10300000000001</v>
      </c>
      <c r="E2342" s="1">
        <v>239.0788</v>
      </c>
      <c r="F2342" s="1">
        <v>236.15129999999999</v>
      </c>
      <c r="G2342" s="1">
        <v>236.63929999999999</v>
      </c>
      <c r="H2342" s="3">
        <v>29549</v>
      </c>
      <c r="I2342" s="4">
        <f t="shared" si="146"/>
        <v>-2.6451148750423372</v>
      </c>
      <c r="J2342" s="10">
        <f t="shared" si="147"/>
        <v>1.2320503400410636</v>
      </c>
    </row>
    <row r="2343" spans="1:10" x14ac:dyDescent="0.3">
      <c r="A2343" s="2" t="s">
        <v>123</v>
      </c>
      <c r="B2343" s="6">
        <f t="shared" si="144"/>
        <v>4</v>
      </c>
      <c r="C2343" s="6">
        <f t="shared" si="145"/>
        <v>4</v>
      </c>
      <c r="D2343" s="1">
        <v>238.5909</v>
      </c>
      <c r="E2343" s="1">
        <v>239.0788</v>
      </c>
      <c r="F2343" s="1">
        <v>236.63929999999999</v>
      </c>
      <c r="G2343" s="1">
        <v>238.10300000000001</v>
      </c>
      <c r="H2343" s="3">
        <v>18691</v>
      </c>
      <c r="I2343" s="4">
        <f t="shared" si="146"/>
        <v>0.61663122831152561</v>
      </c>
      <c r="J2343" s="10">
        <f t="shared" si="147"/>
        <v>1.0256163824704416</v>
      </c>
    </row>
    <row r="2344" spans="1:10" x14ac:dyDescent="0.3">
      <c r="A2344" s="2" t="s">
        <v>122</v>
      </c>
      <c r="B2344" s="6">
        <f t="shared" si="144"/>
        <v>5</v>
      </c>
      <c r="C2344" s="6">
        <f t="shared" si="145"/>
        <v>5</v>
      </c>
      <c r="D2344" s="1">
        <v>238.5909</v>
      </c>
      <c r="E2344" s="1">
        <v>239.0788</v>
      </c>
      <c r="F2344" s="1">
        <v>235.6634</v>
      </c>
      <c r="G2344" s="1">
        <v>237.12719999999999</v>
      </c>
      <c r="H2344" s="3">
        <v>27317</v>
      </c>
      <c r="I2344" s="4">
        <f t="shared" si="146"/>
        <v>-0.41066471422426098</v>
      </c>
      <c r="J2344" s="10">
        <f t="shared" si="147"/>
        <v>1.4388688956780962</v>
      </c>
    </row>
    <row r="2345" spans="1:10" x14ac:dyDescent="0.3">
      <c r="A2345" s="2" t="s">
        <v>121</v>
      </c>
      <c r="B2345" s="6">
        <f t="shared" si="144"/>
        <v>1</v>
      </c>
      <c r="C2345" s="6">
        <f t="shared" si="145"/>
        <v>8</v>
      </c>
      <c r="D2345" s="1">
        <v>234.19970000000001</v>
      </c>
      <c r="E2345" s="1">
        <v>238.5909</v>
      </c>
      <c r="F2345" s="1">
        <v>234.19970000000001</v>
      </c>
      <c r="G2345" s="1">
        <v>236.63929999999999</v>
      </c>
      <c r="H2345" s="3">
        <v>29190</v>
      </c>
      <c r="I2345" s="4">
        <f t="shared" si="146"/>
        <v>-0.20596651408725419</v>
      </c>
      <c r="J2345" s="10">
        <f t="shared" si="147"/>
        <v>1.8576199585138491</v>
      </c>
    </row>
    <row r="2346" spans="1:10" x14ac:dyDescent="0.3">
      <c r="A2346" s="2" t="s">
        <v>120</v>
      </c>
      <c r="B2346" s="6">
        <f t="shared" si="144"/>
        <v>2</v>
      </c>
      <c r="C2346" s="6">
        <f t="shared" si="145"/>
        <v>9</v>
      </c>
      <c r="D2346" s="1">
        <v>235.6634</v>
      </c>
      <c r="E2346" s="1">
        <v>237.12719999999999</v>
      </c>
      <c r="F2346" s="1">
        <v>234.6876</v>
      </c>
      <c r="G2346" s="1">
        <v>236.15129999999999</v>
      </c>
      <c r="H2346" s="3">
        <v>16538</v>
      </c>
      <c r="I2346" s="4">
        <f t="shared" si="146"/>
        <v>-0.20643395757060412</v>
      </c>
      <c r="J2346" s="10">
        <f t="shared" si="147"/>
        <v>1.0341437962304982</v>
      </c>
    </row>
    <row r="2347" spans="1:10" x14ac:dyDescent="0.3">
      <c r="A2347" s="2" t="s">
        <v>119</v>
      </c>
      <c r="B2347" s="6">
        <f t="shared" si="144"/>
        <v>3</v>
      </c>
      <c r="C2347" s="6">
        <f t="shared" si="145"/>
        <v>10</v>
      </c>
      <c r="D2347" s="1">
        <v>237.12719999999999</v>
      </c>
      <c r="E2347" s="1">
        <v>241.03049999999999</v>
      </c>
      <c r="F2347" s="1">
        <v>237.12719999999999</v>
      </c>
      <c r="G2347" s="1">
        <v>241.03049999999999</v>
      </c>
      <c r="H2347" s="3">
        <v>23812</v>
      </c>
      <c r="I2347" s="4">
        <f t="shared" si="146"/>
        <v>2.0450780197090603</v>
      </c>
      <c r="J2347" s="10">
        <f t="shared" si="147"/>
        <v>1.6326775480511986</v>
      </c>
    </row>
    <row r="2348" spans="1:10" x14ac:dyDescent="0.3">
      <c r="A2348" s="2" t="s">
        <v>118</v>
      </c>
      <c r="B2348" s="6">
        <f t="shared" si="144"/>
        <v>4</v>
      </c>
      <c r="C2348" s="6">
        <f t="shared" si="145"/>
        <v>11</v>
      </c>
      <c r="D2348" s="1">
        <v>243.958</v>
      </c>
      <c r="E2348" s="1">
        <v>243.958</v>
      </c>
      <c r="F2348" s="1">
        <v>241.51840000000001</v>
      </c>
      <c r="G2348" s="1">
        <v>243.958</v>
      </c>
      <c r="H2348" s="3">
        <v>31296</v>
      </c>
      <c r="I2348" s="4">
        <f t="shared" si="146"/>
        <v>1.2072597829679228</v>
      </c>
      <c r="J2348" s="10">
        <f t="shared" si="147"/>
        <v>1.0050418662923672</v>
      </c>
    </row>
    <row r="2349" spans="1:10" x14ac:dyDescent="0.3">
      <c r="A2349" s="2" t="s">
        <v>117</v>
      </c>
      <c r="B2349" s="6">
        <f t="shared" si="144"/>
        <v>5</v>
      </c>
      <c r="C2349" s="6">
        <f t="shared" si="145"/>
        <v>12</v>
      </c>
      <c r="D2349" s="1">
        <v>245.90969999999999</v>
      </c>
      <c r="E2349" s="1">
        <v>245.90969999999999</v>
      </c>
      <c r="F2349" s="1">
        <v>243.4701</v>
      </c>
      <c r="G2349" s="1">
        <v>244.44589999999999</v>
      </c>
      <c r="H2349" s="3">
        <v>23868</v>
      </c>
      <c r="I2349" s="4">
        <f t="shared" si="146"/>
        <v>0.19979372085193914</v>
      </c>
      <c r="J2349" s="10">
        <f t="shared" si="147"/>
        <v>0.9970252998571143</v>
      </c>
    </row>
    <row r="2350" spans="1:10" x14ac:dyDescent="0.3">
      <c r="A2350" s="2" t="s">
        <v>116</v>
      </c>
      <c r="B2350" s="6">
        <f t="shared" si="144"/>
        <v>1</v>
      </c>
      <c r="C2350" s="6">
        <f t="shared" si="145"/>
        <v>15</v>
      </c>
      <c r="D2350" s="1">
        <v>244.93379999999999</v>
      </c>
      <c r="E2350" s="1">
        <v>248.3492</v>
      </c>
      <c r="F2350" s="1">
        <v>243.4701</v>
      </c>
      <c r="G2350" s="1">
        <v>248.3492</v>
      </c>
      <c r="H2350" s="3">
        <v>34264</v>
      </c>
      <c r="I2350" s="4">
        <f t="shared" si="146"/>
        <v>1.5841803749938932</v>
      </c>
      <c r="J2350" s="10">
        <f t="shared" si="147"/>
        <v>1.984167791264094</v>
      </c>
    </row>
    <row r="2351" spans="1:10" x14ac:dyDescent="0.3">
      <c r="A2351" s="2" t="s">
        <v>115</v>
      </c>
      <c r="B2351" s="6">
        <f t="shared" si="144"/>
        <v>2</v>
      </c>
      <c r="C2351" s="6">
        <f t="shared" si="145"/>
        <v>16</v>
      </c>
      <c r="D2351" s="1">
        <v>247.8613</v>
      </c>
      <c r="E2351" s="1">
        <v>250.30090000000001</v>
      </c>
      <c r="F2351" s="1">
        <v>247.3734</v>
      </c>
      <c r="G2351" s="1">
        <v>249.81299999999999</v>
      </c>
      <c r="H2351" s="3">
        <v>26141</v>
      </c>
      <c r="I2351" s="4">
        <f t="shared" si="146"/>
        <v>0.58768176828118646</v>
      </c>
      <c r="J2351" s="10">
        <f t="shared" si="147"/>
        <v>1.1764858127716644</v>
      </c>
    </row>
    <row r="2352" spans="1:10" x14ac:dyDescent="0.3">
      <c r="A2352" s="2" t="s">
        <v>114</v>
      </c>
      <c r="B2352" s="6">
        <f t="shared" si="144"/>
        <v>3</v>
      </c>
      <c r="C2352" s="6">
        <f t="shared" si="145"/>
        <v>17</v>
      </c>
      <c r="D2352" s="1">
        <v>247.8613</v>
      </c>
      <c r="E2352" s="1">
        <v>247.8613</v>
      </c>
      <c r="F2352" s="1">
        <v>244.93379999999999</v>
      </c>
      <c r="G2352" s="1">
        <v>245.90969999999999</v>
      </c>
      <c r="H2352" s="3">
        <v>34346</v>
      </c>
      <c r="I2352" s="4">
        <f t="shared" si="146"/>
        <v>-1.5748242596881759</v>
      </c>
      <c r="J2352" s="10">
        <f t="shared" si="147"/>
        <v>1.1881345567891899</v>
      </c>
    </row>
    <row r="2353" spans="1:10" x14ac:dyDescent="0.3">
      <c r="A2353" s="2" t="s">
        <v>113</v>
      </c>
      <c r="B2353" s="6">
        <f t="shared" si="144"/>
        <v>4</v>
      </c>
      <c r="C2353" s="6">
        <f t="shared" si="145"/>
        <v>18</v>
      </c>
      <c r="D2353" s="1">
        <v>245.90969999999999</v>
      </c>
      <c r="E2353" s="1">
        <v>248.3492</v>
      </c>
      <c r="F2353" s="1">
        <v>245.42169999999999</v>
      </c>
      <c r="G2353" s="1">
        <v>247.8613</v>
      </c>
      <c r="H2353" s="3">
        <v>20908</v>
      </c>
      <c r="I2353" s="4">
        <f t="shared" si="146"/>
        <v>0.79049201455027374</v>
      </c>
      <c r="J2353" s="10">
        <f t="shared" si="147"/>
        <v>1.1857864862619167</v>
      </c>
    </row>
    <row r="2354" spans="1:10" x14ac:dyDescent="0.3">
      <c r="A2354" s="2" t="s">
        <v>112</v>
      </c>
      <c r="B2354" s="6">
        <f t="shared" si="144"/>
        <v>5</v>
      </c>
      <c r="C2354" s="6">
        <f t="shared" si="145"/>
        <v>19</v>
      </c>
      <c r="D2354" s="1">
        <v>253.22839999999999</v>
      </c>
      <c r="E2354" s="1">
        <v>254.69220000000001</v>
      </c>
      <c r="F2354" s="1">
        <v>252.7405</v>
      </c>
      <c r="G2354" s="1">
        <v>252.7405</v>
      </c>
      <c r="H2354" s="3">
        <v>59879</v>
      </c>
      <c r="I2354" s="4">
        <f t="shared" si="146"/>
        <v>1.9493955126930327</v>
      </c>
      <c r="J2354" s="10">
        <f t="shared" si="147"/>
        <v>0.76924866064228448</v>
      </c>
    </row>
    <row r="2355" spans="1:10" x14ac:dyDescent="0.3">
      <c r="A2355" s="2" t="s">
        <v>111</v>
      </c>
      <c r="B2355" s="6">
        <f t="shared" si="144"/>
        <v>1</v>
      </c>
      <c r="C2355" s="6">
        <f t="shared" si="145"/>
        <v>22</v>
      </c>
      <c r="D2355" s="1">
        <v>256.6438</v>
      </c>
      <c r="E2355" s="1">
        <v>257.61959999999999</v>
      </c>
      <c r="F2355" s="1">
        <v>255.66800000000001</v>
      </c>
      <c r="G2355" s="1">
        <v>257.61959999999999</v>
      </c>
      <c r="H2355" s="3">
        <v>31863</v>
      </c>
      <c r="I2355" s="4">
        <f t="shared" si="146"/>
        <v>1.9120807646038198</v>
      </c>
      <c r="J2355" s="10">
        <f t="shared" si="147"/>
        <v>0.7604350482847666</v>
      </c>
    </row>
    <row r="2356" spans="1:10" x14ac:dyDescent="0.3">
      <c r="A2356" s="2" t="s">
        <v>110</v>
      </c>
      <c r="B2356" s="6">
        <f t="shared" si="144"/>
        <v>2</v>
      </c>
      <c r="C2356" s="6">
        <f t="shared" si="145"/>
        <v>23</v>
      </c>
      <c r="D2356" s="1">
        <v>259.08339999999998</v>
      </c>
      <c r="E2356" s="1">
        <v>260.05919999999998</v>
      </c>
      <c r="F2356" s="1">
        <v>256.15589999999997</v>
      </c>
      <c r="G2356" s="1">
        <v>257.61959999999999</v>
      </c>
      <c r="H2356" s="3">
        <v>29273</v>
      </c>
      <c r="I2356" s="4">
        <f t="shared" si="146"/>
        <v>0</v>
      </c>
      <c r="J2356" s="10">
        <f t="shared" si="147"/>
        <v>1.5123053906433961</v>
      </c>
    </row>
    <row r="2357" spans="1:10" x14ac:dyDescent="0.3">
      <c r="A2357" s="2" t="s">
        <v>109</v>
      </c>
      <c r="B2357" s="6">
        <f t="shared" si="144"/>
        <v>3</v>
      </c>
      <c r="C2357" s="6">
        <f t="shared" si="145"/>
        <v>24</v>
      </c>
      <c r="D2357" s="1">
        <v>260.05919999999998</v>
      </c>
      <c r="E2357" s="1">
        <v>260.05919999999998</v>
      </c>
      <c r="F2357" s="1">
        <v>256.6438</v>
      </c>
      <c r="G2357" s="1">
        <v>258.59550000000002</v>
      </c>
      <c r="H2357" s="3">
        <v>24511</v>
      </c>
      <c r="I2357" s="4">
        <f t="shared" si="146"/>
        <v>0.37809865019851807</v>
      </c>
      <c r="J2357" s="10">
        <f t="shared" si="147"/>
        <v>1.322016610356237</v>
      </c>
    </row>
    <row r="2358" spans="1:10" x14ac:dyDescent="0.3">
      <c r="A2358" s="2" t="s">
        <v>108</v>
      </c>
      <c r="B2358" s="6">
        <f t="shared" si="144"/>
        <v>4</v>
      </c>
      <c r="C2358" s="6">
        <f t="shared" si="145"/>
        <v>25</v>
      </c>
      <c r="D2358" s="1">
        <v>257.61959999999999</v>
      </c>
      <c r="E2358" s="1">
        <v>258.59550000000002</v>
      </c>
      <c r="F2358" s="1">
        <v>255.18010000000001</v>
      </c>
      <c r="G2358" s="1">
        <v>258.59550000000002</v>
      </c>
      <c r="H2358" s="3">
        <v>30698</v>
      </c>
      <c r="I2358" s="4">
        <f t="shared" si="146"/>
        <v>0</v>
      </c>
      <c r="J2358" s="10">
        <f t="shared" si="147"/>
        <v>1.3295494420477922</v>
      </c>
    </row>
    <row r="2359" spans="1:10" x14ac:dyDescent="0.3">
      <c r="A2359" s="2" t="s">
        <v>107</v>
      </c>
      <c r="B2359" s="6">
        <f t="shared" si="144"/>
        <v>5</v>
      </c>
      <c r="C2359" s="6">
        <f t="shared" si="145"/>
        <v>26</v>
      </c>
      <c r="D2359" s="1">
        <v>254.69220000000001</v>
      </c>
      <c r="E2359" s="1">
        <v>256.15589999999997</v>
      </c>
      <c r="F2359" s="1">
        <v>254.69220000000001</v>
      </c>
      <c r="G2359" s="1">
        <v>254.69220000000001</v>
      </c>
      <c r="H2359" s="3">
        <v>20768</v>
      </c>
      <c r="I2359" s="4">
        <f t="shared" si="146"/>
        <v>-1.520930754160061</v>
      </c>
      <c r="J2359" s="10">
        <f t="shared" si="147"/>
        <v>0.57304862461873207</v>
      </c>
    </row>
    <row r="2360" spans="1:10" x14ac:dyDescent="0.3">
      <c r="A2360" s="2" t="s">
        <v>106</v>
      </c>
      <c r="B2360" s="6">
        <f t="shared" si="144"/>
        <v>1</v>
      </c>
      <c r="C2360" s="6">
        <f t="shared" si="145"/>
        <v>29</v>
      </c>
      <c r="D2360" s="1">
        <v>253.71629999999999</v>
      </c>
      <c r="E2360" s="1">
        <v>255.66800000000001</v>
      </c>
      <c r="F2360" s="1">
        <v>253.22839999999999</v>
      </c>
      <c r="G2360" s="1">
        <v>254.69220000000001</v>
      </c>
      <c r="H2360" s="3">
        <v>18473</v>
      </c>
      <c r="I2360" s="4">
        <f t="shared" si="146"/>
        <v>0</v>
      </c>
      <c r="J2360" s="10">
        <f t="shared" si="147"/>
        <v>0.95878795323320209</v>
      </c>
    </row>
    <row r="2361" spans="1:10" x14ac:dyDescent="0.3">
      <c r="A2361" s="2" t="s">
        <v>105</v>
      </c>
      <c r="B2361" s="6">
        <f t="shared" si="144"/>
        <v>2</v>
      </c>
      <c r="C2361" s="6">
        <f t="shared" si="145"/>
        <v>30</v>
      </c>
      <c r="D2361" s="1">
        <v>256.15589999999997</v>
      </c>
      <c r="E2361" s="1">
        <v>256.6438</v>
      </c>
      <c r="F2361" s="1">
        <v>253.71629999999999</v>
      </c>
      <c r="G2361" s="1">
        <v>253.71629999999999</v>
      </c>
      <c r="H2361" s="3">
        <v>22895</v>
      </c>
      <c r="I2361" s="4">
        <f t="shared" si="146"/>
        <v>-0.38390435981631876</v>
      </c>
      <c r="J2361" s="10">
        <f t="shared" si="147"/>
        <v>1.1472417647222055</v>
      </c>
    </row>
    <row r="2362" spans="1:10" x14ac:dyDescent="0.3">
      <c r="A2362" s="2" t="s">
        <v>104</v>
      </c>
      <c r="B2362" s="6">
        <f t="shared" si="144"/>
        <v>3</v>
      </c>
      <c r="C2362" s="6">
        <f t="shared" si="145"/>
        <v>31</v>
      </c>
      <c r="D2362" s="1">
        <v>253.71629999999999</v>
      </c>
      <c r="E2362" s="1">
        <v>253.71629999999999</v>
      </c>
      <c r="F2362" s="1">
        <v>250.78880000000001</v>
      </c>
      <c r="G2362" s="1">
        <v>253.22839999999999</v>
      </c>
      <c r="H2362" s="3">
        <v>36365</v>
      </c>
      <c r="I2362" s="4">
        <f t="shared" si="146"/>
        <v>-0.1924865377400983</v>
      </c>
      <c r="J2362" s="10">
        <f t="shared" si="147"/>
        <v>1.1605562990156988</v>
      </c>
    </row>
    <row r="2363" spans="1:10" x14ac:dyDescent="0.3">
      <c r="A2363" s="2" t="s">
        <v>103</v>
      </c>
      <c r="B2363" s="6">
        <f t="shared" si="144"/>
        <v>4</v>
      </c>
      <c r="C2363" s="6">
        <f t="shared" si="145"/>
        <v>1</v>
      </c>
      <c r="D2363" s="1">
        <v>251.27670000000001</v>
      </c>
      <c r="E2363" s="1">
        <v>251.27670000000001</v>
      </c>
      <c r="F2363" s="1">
        <v>249.32509999999999</v>
      </c>
      <c r="G2363" s="1">
        <v>250.30090000000001</v>
      </c>
      <c r="H2363" s="3">
        <v>30107</v>
      </c>
      <c r="I2363" s="4">
        <f t="shared" si="146"/>
        <v>-1.1628054160633203</v>
      </c>
      <c r="J2363" s="10">
        <f t="shared" si="147"/>
        <v>0.77970550131131766</v>
      </c>
    </row>
    <row r="2364" spans="1:10" x14ac:dyDescent="0.3">
      <c r="A2364" s="2" t="s">
        <v>102</v>
      </c>
      <c r="B2364" s="6">
        <f t="shared" si="144"/>
        <v>5</v>
      </c>
      <c r="C2364" s="6">
        <f t="shared" si="145"/>
        <v>2</v>
      </c>
      <c r="D2364" s="1">
        <v>245.90969999999999</v>
      </c>
      <c r="E2364" s="1">
        <v>247.3734</v>
      </c>
      <c r="F2364" s="1">
        <v>244.44589999999999</v>
      </c>
      <c r="G2364" s="1">
        <v>245.42169999999999</v>
      </c>
      <c r="H2364" s="3">
        <v>54165</v>
      </c>
      <c r="I2364" s="4">
        <f t="shared" si="146"/>
        <v>-1.9685838691208002</v>
      </c>
      <c r="J2364" s="10">
        <f t="shared" si="147"/>
        <v>1.1904919450811293</v>
      </c>
    </row>
    <row r="2365" spans="1:10" x14ac:dyDescent="0.3">
      <c r="A2365" s="2" t="s">
        <v>101</v>
      </c>
      <c r="B2365" s="6">
        <f t="shared" si="144"/>
        <v>1</v>
      </c>
      <c r="C2365" s="6">
        <f t="shared" si="145"/>
        <v>5</v>
      </c>
      <c r="D2365" s="1">
        <v>244.93379999999999</v>
      </c>
      <c r="E2365" s="1">
        <v>245.90969999999999</v>
      </c>
      <c r="F2365" s="1">
        <v>239.5668</v>
      </c>
      <c r="G2365" s="1">
        <v>240.54259999999999</v>
      </c>
      <c r="H2365" s="3">
        <v>52835</v>
      </c>
      <c r="I2365" s="4">
        <f t="shared" si="146"/>
        <v>-2.0080750588126399</v>
      </c>
      <c r="J2365" s="10">
        <f t="shared" si="147"/>
        <v>2.6132103007194507</v>
      </c>
    </row>
    <row r="2366" spans="1:10" x14ac:dyDescent="0.3">
      <c r="A2366" s="2" t="s">
        <v>100</v>
      </c>
      <c r="B2366" s="6">
        <f t="shared" si="144"/>
        <v>2</v>
      </c>
      <c r="C2366" s="6">
        <f t="shared" si="145"/>
        <v>6</v>
      </c>
      <c r="D2366" s="1">
        <v>234.19970000000001</v>
      </c>
      <c r="E2366" s="1">
        <v>243.958</v>
      </c>
      <c r="F2366" s="1">
        <v>234.19970000000001</v>
      </c>
      <c r="G2366" s="1">
        <v>242.49430000000001</v>
      </c>
      <c r="H2366" s="3">
        <v>58916</v>
      </c>
      <c r="I2366" s="4">
        <f t="shared" si="146"/>
        <v>0.80810001095406592</v>
      </c>
      <c r="J2366" s="10">
        <f t="shared" si="147"/>
        <v>4.0821909123045659</v>
      </c>
    </row>
    <row r="2367" spans="1:10" x14ac:dyDescent="0.3">
      <c r="A2367" s="2" t="s">
        <v>99</v>
      </c>
      <c r="B2367" s="6">
        <f t="shared" si="144"/>
        <v>3</v>
      </c>
      <c r="C2367" s="6">
        <f t="shared" si="145"/>
        <v>7</v>
      </c>
      <c r="D2367" s="1">
        <v>243.958</v>
      </c>
      <c r="E2367" s="1">
        <v>244.44589999999999</v>
      </c>
      <c r="F2367" s="1">
        <v>240.54259999999999</v>
      </c>
      <c r="G2367" s="1">
        <v>242.00630000000001</v>
      </c>
      <c r="H2367" s="3">
        <v>29435</v>
      </c>
      <c r="I2367" s="4">
        <f t="shared" si="146"/>
        <v>-0.20144460709647333</v>
      </c>
      <c r="J2367" s="10">
        <f t="shared" si="147"/>
        <v>1.6096811700806628</v>
      </c>
    </row>
    <row r="2368" spans="1:10" x14ac:dyDescent="0.3">
      <c r="A2368" s="2" t="s">
        <v>98</v>
      </c>
      <c r="B2368" s="6">
        <f t="shared" si="144"/>
        <v>4</v>
      </c>
      <c r="C2368" s="6">
        <f t="shared" si="145"/>
        <v>8</v>
      </c>
      <c r="D2368" s="1">
        <v>242.00630000000001</v>
      </c>
      <c r="E2368" s="1">
        <v>247.8613</v>
      </c>
      <c r="F2368" s="1">
        <v>242.00630000000001</v>
      </c>
      <c r="G2368" s="1">
        <v>247.3734</v>
      </c>
      <c r="H2368" s="3">
        <v>30140</v>
      </c>
      <c r="I2368" s="4">
        <f t="shared" si="146"/>
        <v>2.1935177113041822</v>
      </c>
      <c r="J2368" s="10">
        <f t="shared" si="147"/>
        <v>2.3905556643602641</v>
      </c>
    </row>
    <row r="2369" spans="1:10" x14ac:dyDescent="0.3">
      <c r="A2369" s="2" t="s">
        <v>97</v>
      </c>
      <c r="B2369" s="6">
        <f t="shared" si="144"/>
        <v>1</v>
      </c>
      <c r="C2369" s="6">
        <f t="shared" si="145"/>
        <v>12</v>
      </c>
      <c r="D2369" s="1">
        <v>248.3492</v>
      </c>
      <c r="E2369" s="1">
        <v>248.3492</v>
      </c>
      <c r="F2369" s="1">
        <v>244.93379999999999</v>
      </c>
      <c r="G2369" s="1">
        <v>244.93379999999999</v>
      </c>
      <c r="H2369" s="3">
        <v>24732</v>
      </c>
      <c r="I2369" s="4">
        <f t="shared" si="146"/>
        <v>-0.99109660373311714</v>
      </c>
      <c r="J2369" s="10">
        <f t="shared" si="147"/>
        <v>1.3847850336458962</v>
      </c>
    </row>
    <row r="2370" spans="1:10" x14ac:dyDescent="0.3">
      <c r="A2370" s="2" t="s">
        <v>96</v>
      </c>
      <c r="B2370" s="6">
        <f t="shared" si="144"/>
        <v>2</v>
      </c>
      <c r="C2370" s="6">
        <f t="shared" si="145"/>
        <v>13</v>
      </c>
      <c r="D2370" s="1">
        <v>242.98220000000001</v>
      </c>
      <c r="E2370" s="1">
        <v>243.4701</v>
      </c>
      <c r="F2370" s="1">
        <v>240.54259999999999</v>
      </c>
      <c r="G2370" s="1">
        <v>240.54259999999999</v>
      </c>
      <c r="H2370" s="3">
        <v>25045</v>
      </c>
      <c r="I2370" s="4">
        <f t="shared" si="146"/>
        <v>-1.8090765114286593</v>
      </c>
      <c r="J2370" s="10">
        <f t="shared" si="147"/>
        <v>1.2096937538104469</v>
      </c>
    </row>
    <row r="2371" spans="1:10" x14ac:dyDescent="0.3">
      <c r="A2371" s="2" t="s">
        <v>95</v>
      </c>
      <c r="B2371" s="6">
        <f t="shared" ref="B2371:B2434" si="148">WEEKDAY(A2371,2)</f>
        <v>3</v>
      </c>
      <c r="C2371" s="6">
        <f t="shared" ref="C2371:C2434" si="149">DAY(A2371)</f>
        <v>14</v>
      </c>
      <c r="D2371" s="1">
        <v>246.39760000000001</v>
      </c>
      <c r="E2371" s="1">
        <v>247.8613</v>
      </c>
      <c r="F2371" s="1">
        <v>243.4701</v>
      </c>
      <c r="G2371" s="1">
        <v>243.4701</v>
      </c>
      <c r="H2371" s="3">
        <v>36336</v>
      </c>
      <c r="I2371" s="4">
        <f t="shared" ref="I2371:I2434" si="150">100*LN(G2371/G2370)</f>
        <v>1.2096937538104469</v>
      </c>
      <c r="J2371" s="10">
        <f t="shared" ref="J2371:J2434" si="151">100*LN(E2371/F2371)</f>
        <v>1.787517314407401</v>
      </c>
    </row>
    <row r="2372" spans="1:10" x14ac:dyDescent="0.3">
      <c r="A2372" s="2" t="s">
        <v>94</v>
      </c>
      <c r="B2372" s="6">
        <f t="shared" si="148"/>
        <v>4</v>
      </c>
      <c r="C2372" s="6">
        <f t="shared" si="149"/>
        <v>15</v>
      </c>
      <c r="D2372" s="1">
        <v>241.03049999999999</v>
      </c>
      <c r="E2372" s="1">
        <v>242.49430000000001</v>
      </c>
      <c r="F2372" s="1">
        <v>240.0547</v>
      </c>
      <c r="G2372" s="1">
        <v>242.00630000000001</v>
      </c>
      <c r="H2372" s="3">
        <v>28277</v>
      </c>
      <c r="I2372" s="4">
        <f t="shared" si="150"/>
        <v>-0.60303834995285832</v>
      </c>
      <c r="J2372" s="10">
        <f t="shared" si="151"/>
        <v>1.0111390907047968</v>
      </c>
    </row>
    <row r="2373" spans="1:10" x14ac:dyDescent="0.3">
      <c r="A2373" s="2" t="s">
        <v>93</v>
      </c>
      <c r="B2373" s="6">
        <f t="shared" si="148"/>
        <v>5</v>
      </c>
      <c r="C2373" s="6">
        <f t="shared" si="149"/>
        <v>16</v>
      </c>
      <c r="D2373" s="1">
        <v>243.4701</v>
      </c>
      <c r="E2373" s="1">
        <v>245.90969999999999</v>
      </c>
      <c r="F2373" s="1">
        <v>242.00630000000001</v>
      </c>
      <c r="G2373" s="1">
        <v>243.958</v>
      </c>
      <c r="H2373" s="3">
        <v>25696</v>
      </c>
      <c r="I2373" s="4">
        <f t="shared" si="150"/>
        <v>0.80323204537111981</v>
      </c>
      <c r="J2373" s="10">
        <f t="shared" si="151"/>
        <v>1.6000636498099745</v>
      </c>
    </row>
    <row r="2374" spans="1:10" x14ac:dyDescent="0.3">
      <c r="A2374" s="2" t="s">
        <v>92</v>
      </c>
      <c r="B2374" s="6">
        <f t="shared" si="148"/>
        <v>1</v>
      </c>
      <c r="C2374" s="6">
        <f t="shared" si="149"/>
        <v>19</v>
      </c>
      <c r="D2374" s="1">
        <v>245.42169999999999</v>
      </c>
      <c r="E2374" s="1">
        <v>246.88550000000001</v>
      </c>
      <c r="F2374" s="1">
        <v>244.44589999999999</v>
      </c>
      <c r="G2374" s="1">
        <v>245.90969999999999</v>
      </c>
      <c r="H2374" s="3">
        <v>25098</v>
      </c>
      <c r="I2374" s="4">
        <f t="shared" si="150"/>
        <v>0.79683160443886092</v>
      </c>
      <c r="J2374" s="10">
        <f t="shared" si="151"/>
        <v>0.99306498585969594</v>
      </c>
    </row>
    <row r="2375" spans="1:10" x14ac:dyDescent="0.3">
      <c r="A2375" s="2" t="s">
        <v>91</v>
      </c>
      <c r="B2375" s="6">
        <f t="shared" si="148"/>
        <v>2</v>
      </c>
      <c r="C2375" s="6">
        <f t="shared" si="149"/>
        <v>20</v>
      </c>
      <c r="D2375" s="1">
        <v>247.8613</v>
      </c>
      <c r="E2375" s="1">
        <v>248.3492</v>
      </c>
      <c r="F2375" s="1">
        <v>246.39760000000001</v>
      </c>
      <c r="G2375" s="1">
        <v>248.3492</v>
      </c>
      <c r="H2375" s="3">
        <v>20620</v>
      </c>
      <c r="I2375" s="4">
        <f t="shared" si="150"/>
        <v>0.98714249140696886</v>
      </c>
      <c r="J2375" s="10">
        <f t="shared" si="151"/>
        <v>0.78893289356653051</v>
      </c>
    </row>
    <row r="2376" spans="1:10" x14ac:dyDescent="0.3">
      <c r="A2376" s="2" t="s">
        <v>90</v>
      </c>
      <c r="B2376" s="6">
        <f t="shared" si="148"/>
        <v>3</v>
      </c>
      <c r="C2376" s="6">
        <f t="shared" si="149"/>
        <v>21</v>
      </c>
      <c r="D2376" s="1">
        <v>248.3492</v>
      </c>
      <c r="E2376" s="1">
        <v>248.8372</v>
      </c>
      <c r="F2376" s="1">
        <v>246.88550000000001</v>
      </c>
      <c r="G2376" s="1">
        <v>248.3492</v>
      </c>
      <c r="H2376" s="3">
        <v>20269</v>
      </c>
      <c r="I2376" s="4">
        <f t="shared" si="150"/>
        <v>0</v>
      </c>
      <c r="J2376" s="10">
        <f t="shared" si="151"/>
        <v>0.78742009767457355</v>
      </c>
    </row>
    <row r="2377" spans="1:10" x14ac:dyDescent="0.3">
      <c r="A2377" s="2" t="s">
        <v>89</v>
      </c>
      <c r="B2377" s="6">
        <f t="shared" si="148"/>
        <v>4</v>
      </c>
      <c r="C2377" s="6">
        <f t="shared" si="149"/>
        <v>22</v>
      </c>
      <c r="D2377" s="1">
        <v>250.78880000000001</v>
      </c>
      <c r="E2377" s="1">
        <v>251.27670000000001</v>
      </c>
      <c r="F2377" s="1">
        <v>247.8613</v>
      </c>
      <c r="G2377" s="1">
        <v>247.8613</v>
      </c>
      <c r="H2377" s="3">
        <v>22136</v>
      </c>
      <c r="I2377" s="4">
        <f t="shared" si="150"/>
        <v>-0.19665047685669584</v>
      </c>
      <c r="J2377" s="10">
        <f t="shared" si="151"/>
        <v>1.3685406864602057</v>
      </c>
    </row>
    <row r="2378" spans="1:10" x14ac:dyDescent="0.3">
      <c r="A2378" s="2" t="s">
        <v>88</v>
      </c>
      <c r="B2378" s="6">
        <f t="shared" si="148"/>
        <v>5</v>
      </c>
      <c r="C2378" s="6">
        <f t="shared" si="149"/>
        <v>23</v>
      </c>
      <c r="D2378" s="1">
        <v>247.3734</v>
      </c>
      <c r="E2378" s="1">
        <v>248.3492</v>
      </c>
      <c r="F2378" s="1">
        <v>246.88550000000001</v>
      </c>
      <c r="G2378" s="1">
        <v>247.8613</v>
      </c>
      <c r="H2378" s="3">
        <v>14772</v>
      </c>
      <c r="I2378" s="4">
        <f t="shared" si="150"/>
        <v>0</v>
      </c>
      <c r="J2378" s="10">
        <f t="shared" si="151"/>
        <v>0.59111538913418493</v>
      </c>
    </row>
    <row r="2379" spans="1:10" x14ac:dyDescent="0.3">
      <c r="A2379" s="2" t="s">
        <v>87</v>
      </c>
      <c r="B2379" s="6">
        <f t="shared" si="148"/>
        <v>1</v>
      </c>
      <c r="C2379" s="6">
        <f t="shared" si="149"/>
        <v>26</v>
      </c>
      <c r="D2379" s="1">
        <v>242.98220000000001</v>
      </c>
      <c r="E2379" s="1">
        <v>244.44589999999999</v>
      </c>
      <c r="F2379" s="1">
        <v>242.49430000000001</v>
      </c>
      <c r="G2379" s="1">
        <v>242.49430000000001</v>
      </c>
      <c r="H2379" s="3">
        <v>31740</v>
      </c>
      <c r="I2379" s="4">
        <f t="shared" si="150"/>
        <v>-2.1891110572637871</v>
      </c>
      <c r="J2379" s="10">
        <f t="shared" si="151"/>
        <v>0.80158115912657679</v>
      </c>
    </row>
    <row r="2380" spans="1:10" x14ac:dyDescent="0.3">
      <c r="A2380" s="2" t="s">
        <v>86</v>
      </c>
      <c r="B2380" s="6">
        <f t="shared" si="148"/>
        <v>2</v>
      </c>
      <c r="C2380" s="6">
        <f t="shared" si="149"/>
        <v>27</v>
      </c>
      <c r="D2380" s="1">
        <v>244.44589999999999</v>
      </c>
      <c r="E2380" s="1">
        <v>244.93379999999999</v>
      </c>
      <c r="F2380" s="1">
        <v>242.49430000000001</v>
      </c>
      <c r="G2380" s="1">
        <v>243.958</v>
      </c>
      <c r="H2380" s="3">
        <v>53664</v>
      </c>
      <c r="I2380" s="4">
        <f t="shared" si="150"/>
        <v>0.60178743827464765</v>
      </c>
      <c r="J2380" s="10">
        <f t="shared" si="151"/>
        <v>1.0009765004745883</v>
      </c>
    </row>
    <row r="2381" spans="1:10" x14ac:dyDescent="0.3">
      <c r="A2381" s="2" t="s">
        <v>85</v>
      </c>
      <c r="B2381" s="6">
        <f t="shared" si="148"/>
        <v>3</v>
      </c>
      <c r="C2381" s="6">
        <f t="shared" si="149"/>
        <v>28</v>
      </c>
      <c r="D2381" s="1">
        <v>244.44589999999999</v>
      </c>
      <c r="E2381" s="1">
        <v>246.88550000000001</v>
      </c>
      <c r="F2381" s="1">
        <v>244.44589999999999</v>
      </c>
      <c r="G2381" s="1">
        <v>245.90969999999999</v>
      </c>
      <c r="H2381" s="3">
        <v>15280</v>
      </c>
      <c r="I2381" s="4">
        <f t="shared" si="150"/>
        <v>0.79683160443886092</v>
      </c>
      <c r="J2381" s="10">
        <f t="shared" si="151"/>
        <v>0.99306498585969594</v>
      </c>
    </row>
    <row r="2382" spans="1:10" x14ac:dyDescent="0.3">
      <c r="A2382" s="2" t="s">
        <v>84</v>
      </c>
      <c r="B2382" s="6">
        <f t="shared" si="148"/>
        <v>4</v>
      </c>
      <c r="C2382" s="6">
        <f t="shared" si="149"/>
        <v>29</v>
      </c>
      <c r="D2382" s="1">
        <v>246.88550000000001</v>
      </c>
      <c r="E2382" s="1">
        <v>247.8613</v>
      </c>
      <c r="F2382" s="1">
        <v>244.93379999999999</v>
      </c>
      <c r="G2382" s="1">
        <v>247.8613</v>
      </c>
      <c r="H2382" s="3">
        <v>20085</v>
      </c>
      <c r="I2382" s="4">
        <f t="shared" si="150"/>
        <v>0.79049201455027374</v>
      </c>
      <c r="J2382" s="10">
        <f t="shared" si="151"/>
        <v>1.1881345567891899</v>
      </c>
    </row>
    <row r="2383" spans="1:10" x14ac:dyDescent="0.3">
      <c r="A2383" s="2" t="s">
        <v>83</v>
      </c>
      <c r="B2383" s="6">
        <f t="shared" si="148"/>
        <v>5</v>
      </c>
      <c r="C2383" s="6">
        <f t="shared" si="149"/>
        <v>30</v>
      </c>
      <c r="D2383" s="1">
        <v>250.30090000000001</v>
      </c>
      <c r="E2383" s="1">
        <v>252.7405</v>
      </c>
      <c r="F2383" s="1">
        <v>249.81299999999999</v>
      </c>
      <c r="G2383" s="1">
        <v>252.7405</v>
      </c>
      <c r="H2383" s="3">
        <v>35299</v>
      </c>
      <c r="I2383" s="4">
        <f t="shared" si="150"/>
        <v>1.9493955126930327</v>
      </c>
      <c r="J2383" s="10">
        <f t="shared" si="151"/>
        <v>1.1650632675551502</v>
      </c>
    </row>
    <row r="2384" spans="1:10" x14ac:dyDescent="0.3">
      <c r="A2384" s="2" t="s">
        <v>82</v>
      </c>
      <c r="B2384" s="6">
        <f t="shared" si="148"/>
        <v>1</v>
      </c>
      <c r="C2384" s="6">
        <f t="shared" si="149"/>
        <v>2</v>
      </c>
      <c r="D2384" s="1">
        <v>251.7647</v>
      </c>
      <c r="E2384" s="1">
        <v>251.7647</v>
      </c>
      <c r="F2384" s="1">
        <v>249.81299999999999</v>
      </c>
      <c r="G2384" s="1">
        <v>251.27670000000001</v>
      </c>
      <c r="H2384" s="3">
        <v>14776</v>
      </c>
      <c r="I2384" s="4">
        <f t="shared" si="150"/>
        <v>-0.58085482623282425</v>
      </c>
      <c r="J2384" s="10">
        <f t="shared" si="151"/>
        <v>0.77822831844751295</v>
      </c>
    </row>
    <row r="2385" spans="1:10" x14ac:dyDescent="0.3">
      <c r="A2385" s="2" t="s">
        <v>81</v>
      </c>
      <c r="B2385" s="6">
        <f t="shared" si="148"/>
        <v>2</v>
      </c>
      <c r="C2385" s="6">
        <f t="shared" si="149"/>
        <v>3</v>
      </c>
      <c r="D2385" s="1">
        <v>250.30090000000001</v>
      </c>
      <c r="E2385" s="1">
        <v>251.7647</v>
      </c>
      <c r="F2385" s="1">
        <v>246.88550000000001</v>
      </c>
      <c r="G2385" s="1">
        <v>247.8613</v>
      </c>
      <c r="H2385" s="3">
        <v>26086</v>
      </c>
      <c r="I2385" s="4">
        <f t="shared" si="150"/>
        <v>-1.3685406864602092</v>
      </c>
      <c r="J2385" s="10">
        <f t="shared" si="151"/>
        <v>1.9570254758628884</v>
      </c>
    </row>
    <row r="2386" spans="1:10" x14ac:dyDescent="0.3">
      <c r="A2386" s="2" t="s">
        <v>80</v>
      </c>
      <c r="B2386" s="6">
        <f t="shared" si="148"/>
        <v>3</v>
      </c>
      <c r="C2386" s="6">
        <f t="shared" si="149"/>
        <v>4</v>
      </c>
      <c r="D2386" s="1">
        <v>247.8613</v>
      </c>
      <c r="E2386" s="1">
        <v>251.7647</v>
      </c>
      <c r="F2386" s="1">
        <v>247.8613</v>
      </c>
      <c r="G2386" s="1">
        <v>251.27670000000001</v>
      </c>
      <c r="H2386" s="3">
        <v>23697</v>
      </c>
      <c r="I2386" s="4">
        <f t="shared" si="150"/>
        <v>1.3685406864602057</v>
      </c>
      <c r="J2386" s="10">
        <f t="shared" si="151"/>
        <v>1.5625605635854072</v>
      </c>
    </row>
    <row r="2387" spans="1:10" x14ac:dyDescent="0.3">
      <c r="A2387" s="2" t="s">
        <v>79</v>
      </c>
      <c r="B2387" s="6">
        <f t="shared" si="148"/>
        <v>4</v>
      </c>
      <c r="C2387" s="6">
        <f t="shared" si="149"/>
        <v>5</v>
      </c>
      <c r="D2387" s="1">
        <v>256.6438</v>
      </c>
      <c r="E2387" s="1">
        <v>256.6438</v>
      </c>
      <c r="F2387" s="1">
        <v>254.20419999999999</v>
      </c>
      <c r="G2387" s="1">
        <v>256.6438</v>
      </c>
      <c r="H2387" s="3">
        <v>49041</v>
      </c>
      <c r="I2387" s="4">
        <f t="shared" si="150"/>
        <v>2.1134408917809973</v>
      </c>
      <c r="J2387" s="10">
        <f t="shared" si="151"/>
        <v>0.95512502595495508</v>
      </c>
    </row>
    <row r="2388" spans="1:10" x14ac:dyDescent="0.3">
      <c r="A2388" s="2" t="s">
        <v>78</v>
      </c>
      <c r="B2388" s="6">
        <f t="shared" si="148"/>
        <v>5</v>
      </c>
      <c r="C2388" s="6">
        <f t="shared" si="149"/>
        <v>6</v>
      </c>
      <c r="D2388" s="1">
        <v>258.59550000000002</v>
      </c>
      <c r="E2388" s="1">
        <v>258.59550000000002</v>
      </c>
      <c r="F2388" s="1">
        <v>256.6438</v>
      </c>
      <c r="G2388" s="1">
        <v>257.13170000000002</v>
      </c>
      <c r="H2388" s="3">
        <v>26609</v>
      </c>
      <c r="I2388" s="4">
        <f t="shared" si="150"/>
        <v>0.18992736970306329</v>
      </c>
      <c r="J2388" s="10">
        <f t="shared" si="151"/>
        <v>0.75759334925416588</v>
      </c>
    </row>
    <row r="2389" spans="1:10" x14ac:dyDescent="0.3">
      <c r="A2389" s="2" t="s">
        <v>77</v>
      </c>
      <c r="B2389" s="6">
        <f t="shared" si="148"/>
        <v>1</v>
      </c>
      <c r="C2389" s="6">
        <f t="shared" si="149"/>
        <v>9</v>
      </c>
      <c r="D2389" s="1">
        <v>259.08339999999998</v>
      </c>
      <c r="E2389" s="1">
        <v>259.57130000000001</v>
      </c>
      <c r="F2389" s="1">
        <v>257.13170000000002</v>
      </c>
      <c r="G2389" s="1">
        <v>258.59550000000002</v>
      </c>
      <c r="H2389" s="3">
        <v>17317</v>
      </c>
      <c r="I2389" s="4">
        <f t="shared" si="150"/>
        <v>0.56766597955108711</v>
      </c>
      <c r="J2389" s="10">
        <f t="shared" si="151"/>
        <v>0.94430190200470188</v>
      </c>
    </row>
    <row r="2390" spans="1:10" x14ac:dyDescent="0.3">
      <c r="A2390" s="2" t="s">
        <v>76</v>
      </c>
      <c r="B2390" s="6">
        <f t="shared" si="148"/>
        <v>2</v>
      </c>
      <c r="C2390" s="6">
        <f t="shared" si="149"/>
        <v>10</v>
      </c>
      <c r="D2390" s="1">
        <v>257.13170000000002</v>
      </c>
      <c r="E2390" s="1">
        <v>257.61959999999999</v>
      </c>
      <c r="F2390" s="1">
        <v>254.20419999999999</v>
      </c>
      <c r="G2390" s="1">
        <v>255.18010000000001</v>
      </c>
      <c r="H2390" s="3">
        <v>30019</v>
      </c>
      <c r="I2390" s="4">
        <f t="shared" si="150"/>
        <v>-1.3295494420478009</v>
      </c>
      <c r="J2390" s="10">
        <f t="shared" si="151"/>
        <v>1.3346197250105944</v>
      </c>
    </row>
    <row r="2391" spans="1:10" x14ac:dyDescent="0.3">
      <c r="A2391" s="2" t="s">
        <v>75</v>
      </c>
      <c r="B2391" s="6">
        <f t="shared" si="148"/>
        <v>3</v>
      </c>
      <c r="C2391" s="6">
        <f t="shared" si="149"/>
        <v>11</v>
      </c>
      <c r="D2391" s="1">
        <v>257.61959999999999</v>
      </c>
      <c r="E2391" s="1">
        <v>258.10759999999999</v>
      </c>
      <c r="F2391" s="1">
        <v>254.20419999999999</v>
      </c>
      <c r="G2391" s="1">
        <v>256.6438</v>
      </c>
      <c r="H2391" s="3">
        <v>36266</v>
      </c>
      <c r="I2391" s="4">
        <f t="shared" si="150"/>
        <v>0.5719560927936379</v>
      </c>
      <c r="J2391" s="10">
        <f t="shared" si="151"/>
        <v>1.5238671200077702</v>
      </c>
    </row>
    <row r="2392" spans="1:10" x14ac:dyDescent="0.3">
      <c r="A2392" s="2" t="s">
        <v>74</v>
      </c>
      <c r="B2392" s="6">
        <f t="shared" si="148"/>
        <v>4</v>
      </c>
      <c r="C2392" s="6">
        <f t="shared" si="149"/>
        <v>12</v>
      </c>
      <c r="D2392" s="1">
        <v>258.59550000000002</v>
      </c>
      <c r="E2392" s="1">
        <v>258.59550000000002</v>
      </c>
      <c r="F2392" s="1">
        <v>255.18010000000001</v>
      </c>
      <c r="G2392" s="1">
        <v>256.15589999999997</v>
      </c>
      <c r="H2392" s="3">
        <v>38792</v>
      </c>
      <c r="I2392" s="4">
        <f t="shared" si="150"/>
        <v>-0.19028878028716179</v>
      </c>
      <c r="J2392" s="10">
        <f t="shared" si="151"/>
        <v>1.3295494420477922</v>
      </c>
    </row>
    <row r="2393" spans="1:10" x14ac:dyDescent="0.3">
      <c r="A2393" s="2" t="s">
        <v>73</v>
      </c>
      <c r="B2393" s="6">
        <f t="shared" si="148"/>
        <v>1</v>
      </c>
      <c r="C2393" s="6">
        <f t="shared" si="149"/>
        <v>16</v>
      </c>
      <c r="D2393" s="1">
        <v>255.66800000000001</v>
      </c>
      <c r="E2393" s="1">
        <v>259.08339999999998</v>
      </c>
      <c r="F2393" s="1">
        <v>255.18010000000001</v>
      </c>
      <c r="G2393" s="1">
        <v>259.08339999999998</v>
      </c>
      <c r="H2393" s="3">
        <v>38913</v>
      </c>
      <c r="I2393" s="4">
        <f t="shared" si="150"/>
        <v>1.136377408935912</v>
      </c>
      <c r="J2393" s="10">
        <f t="shared" si="151"/>
        <v>1.5180447214423838</v>
      </c>
    </row>
    <row r="2394" spans="1:10" x14ac:dyDescent="0.3">
      <c r="A2394" s="2" t="s">
        <v>72</v>
      </c>
      <c r="B2394" s="6">
        <f t="shared" si="148"/>
        <v>2</v>
      </c>
      <c r="C2394" s="6">
        <f t="shared" si="149"/>
        <v>17</v>
      </c>
      <c r="D2394" s="1">
        <v>260.05919999999998</v>
      </c>
      <c r="E2394" s="1">
        <v>260.05919999999998</v>
      </c>
      <c r="F2394" s="1">
        <v>258.10759999999999</v>
      </c>
      <c r="G2394" s="1">
        <v>258.59550000000002</v>
      </c>
      <c r="H2394" s="3">
        <v>30069</v>
      </c>
      <c r="I2394" s="4">
        <f t="shared" si="150"/>
        <v>-0.18849527939459454</v>
      </c>
      <c r="J2394" s="10">
        <f t="shared" si="151"/>
        <v>0.75327451630342279</v>
      </c>
    </row>
    <row r="2395" spans="1:10" x14ac:dyDescent="0.3">
      <c r="A2395" s="2" t="s">
        <v>71</v>
      </c>
      <c r="B2395" s="6">
        <f t="shared" si="148"/>
        <v>3</v>
      </c>
      <c r="C2395" s="6">
        <f t="shared" si="149"/>
        <v>18</v>
      </c>
      <c r="D2395" s="1">
        <v>260.5471</v>
      </c>
      <c r="E2395" s="1">
        <v>262.98669999999998</v>
      </c>
      <c r="F2395" s="1">
        <v>260.05919999999998</v>
      </c>
      <c r="G2395" s="1">
        <v>260.5471</v>
      </c>
      <c r="H2395" s="3">
        <v>51360</v>
      </c>
      <c r="I2395" s="4">
        <f t="shared" si="150"/>
        <v>0.75185861977558299</v>
      </c>
      <c r="J2395" s="10">
        <f t="shared" si="151"/>
        <v>1.1194163151575682</v>
      </c>
    </row>
    <row r="2396" spans="1:10" x14ac:dyDescent="0.3">
      <c r="A2396" s="2" t="s">
        <v>70</v>
      </c>
      <c r="B2396" s="6">
        <f t="shared" si="148"/>
        <v>4</v>
      </c>
      <c r="C2396" s="6">
        <f t="shared" si="149"/>
        <v>19</v>
      </c>
      <c r="D2396" s="1">
        <v>263.49709999999999</v>
      </c>
      <c r="E2396" s="1">
        <v>263.49709999999999</v>
      </c>
      <c r="F2396" s="1">
        <v>259.5643</v>
      </c>
      <c r="G2396" s="1">
        <v>260.54750000000001</v>
      </c>
      <c r="H2396" s="3">
        <v>27165</v>
      </c>
      <c r="I2396" s="4">
        <f t="shared" si="150"/>
        <v>1.5352298795925337E-4</v>
      </c>
      <c r="J2396" s="10">
        <f t="shared" si="151"/>
        <v>1.503790611536042</v>
      </c>
    </row>
    <row r="2397" spans="1:10" x14ac:dyDescent="0.3">
      <c r="A2397" s="2" t="s">
        <v>69</v>
      </c>
      <c r="B2397" s="6">
        <f t="shared" si="148"/>
        <v>5</v>
      </c>
      <c r="C2397" s="6">
        <f t="shared" si="149"/>
        <v>20</v>
      </c>
      <c r="D2397" s="1">
        <v>261.53070000000002</v>
      </c>
      <c r="E2397" s="1">
        <v>262.02229999999997</v>
      </c>
      <c r="F2397" s="1">
        <v>259.5643</v>
      </c>
      <c r="G2397" s="1">
        <v>259.5643</v>
      </c>
      <c r="H2397" s="3">
        <v>44555</v>
      </c>
      <c r="I2397" s="4">
        <f t="shared" si="150"/>
        <v>-0.37807301089813827</v>
      </c>
      <c r="J2397" s="10">
        <f t="shared" si="151"/>
        <v>0.94251585299857799</v>
      </c>
    </row>
    <row r="2398" spans="1:10" x14ac:dyDescent="0.3">
      <c r="A2398" s="2" t="s">
        <v>68</v>
      </c>
      <c r="B2398" s="6">
        <f t="shared" si="148"/>
        <v>1</v>
      </c>
      <c r="C2398" s="6">
        <f t="shared" si="149"/>
        <v>23</v>
      </c>
      <c r="D2398" s="1">
        <v>259.5643</v>
      </c>
      <c r="E2398" s="1">
        <v>259.5643</v>
      </c>
      <c r="F2398" s="1">
        <v>258.58109999999999</v>
      </c>
      <c r="G2398" s="1">
        <v>259.5643</v>
      </c>
      <c r="H2398" s="3">
        <v>14220</v>
      </c>
      <c r="I2398" s="4">
        <f t="shared" si="150"/>
        <v>0</v>
      </c>
      <c r="J2398" s="10">
        <f t="shared" si="151"/>
        <v>0.37950782929051013</v>
      </c>
    </row>
    <row r="2399" spans="1:10" x14ac:dyDescent="0.3">
      <c r="A2399" s="2" t="s">
        <v>67</v>
      </c>
      <c r="B2399" s="6">
        <f t="shared" si="148"/>
        <v>2</v>
      </c>
      <c r="C2399" s="6">
        <f t="shared" si="149"/>
        <v>24</v>
      </c>
      <c r="D2399" s="1">
        <v>259.0727</v>
      </c>
      <c r="E2399" s="1">
        <v>261.03910000000002</v>
      </c>
      <c r="F2399" s="1">
        <v>257.59789999999998</v>
      </c>
      <c r="G2399" s="1">
        <v>260.54750000000001</v>
      </c>
      <c r="H2399" s="3">
        <v>24304</v>
      </c>
      <c r="I2399" s="4">
        <f t="shared" si="150"/>
        <v>0.37807301089815104</v>
      </c>
      <c r="J2399" s="10">
        <f t="shared" si="151"/>
        <v>1.3270362508593763</v>
      </c>
    </row>
    <row r="2400" spans="1:10" x14ac:dyDescent="0.3">
      <c r="A2400" s="2" t="s">
        <v>66</v>
      </c>
      <c r="B2400" s="6">
        <f t="shared" si="148"/>
        <v>3</v>
      </c>
      <c r="C2400" s="6">
        <f t="shared" si="149"/>
        <v>25</v>
      </c>
      <c r="D2400" s="1">
        <v>258.08949999999999</v>
      </c>
      <c r="E2400" s="1">
        <v>261.53070000000002</v>
      </c>
      <c r="F2400" s="1">
        <v>257.59789999999998</v>
      </c>
      <c r="G2400" s="1">
        <v>261.53070000000002</v>
      </c>
      <c r="H2400" s="3">
        <v>23244</v>
      </c>
      <c r="I2400" s="4">
        <f t="shared" si="150"/>
        <v>0.37664900098974496</v>
      </c>
      <c r="J2400" s="10">
        <f t="shared" si="151"/>
        <v>1.5151834208716328</v>
      </c>
    </row>
    <row r="2401" spans="1:10" x14ac:dyDescent="0.3">
      <c r="A2401" s="2" t="s">
        <v>65</v>
      </c>
      <c r="B2401" s="6">
        <f t="shared" si="148"/>
        <v>4</v>
      </c>
      <c r="C2401" s="6">
        <f t="shared" si="149"/>
        <v>26</v>
      </c>
      <c r="D2401" s="1">
        <v>264.4803</v>
      </c>
      <c r="E2401" s="1">
        <v>264.97190000000001</v>
      </c>
      <c r="F2401" s="1">
        <v>262.02229999999997</v>
      </c>
      <c r="G2401" s="1">
        <v>263.49709999999999</v>
      </c>
      <c r="H2401" s="3">
        <v>34128</v>
      </c>
      <c r="I2401" s="4">
        <f t="shared" si="150"/>
        <v>0.7490685996481512</v>
      </c>
      <c r="J2401" s="10">
        <f t="shared" si="151"/>
        <v>1.1194167985095216</v>
      </c>
    </row>
    <row r="2402" spans="1:10" x14ac:dyDescent="0.3">
      <c r="A2402" s="2" t="s">
        <v>64</v>
      </c>
      <c r="B2402" s="6">
        <f t="shared" si="148"/>
        <v>5</v>
      </c>
      <c r="C2402" s="6">
        <f t="shared" si="149"/>
        <v>27</v>
      </c>
      <c r="D2402" s="1">
        <v>266.93830000000003</v>
      </c>
      <c r="E2402" s="1">
        <v>267.92149999999998</v>
      </c>
      <c r="F2402" s="1">
        <v>266.44670000000002</v>
      </c>
      <c r="G2402" s="1">
        <v>267.42989999999998</v>
      </c>
      <c r="H2402" s="3">
        <v>44242</v>
      </c>
      <c r="I2402" s="4">
        <f t="shared" si="150"/>
        <v>1.4815113690347426</v>
      </c>
      <c r="J2402" s="10">
        <f t="shared" si="151"/>
        <v>0.55198035532191336</v>
      </c>
    </row>
    <row r="2403" spans="1:10" x14ac:dyDescent="0.3">
      <c r="A2403" s="2" t="s">
        <v>63</v>
      </c>
      <c r="B2403" s="6">
        <f t="shared" si="148"/>
        <v>2</v>
      </c>
      <c r="C2403" s="6">
        <f t="shared" si="149"/>
        <v>1</v>
      </c>
      <c r="D2403" s="1">
        <v>268.41309999999999</v>
      </c>
      <c r="E2403" s="1">
        <v>275.78699999999998</v>
      </c>
      <c r="F2403" s="1">
        <v>268.41309999999999</v>
      </c>
      <c r="G2403" s="1">
        <v>275.29539999999997</v>
      </c>
      <c r="H2403" s="3">
        <v>75248</v>
      </c>
      <c r="I2403" s="4">
        <f t="shared" si="150"/>
        <v>2.8987227045683768</v>
      </c>
      <c r="J2403" s="10">
        <f t="shared" si="151"/>
        <v>2.7101616986677914</v>
      </c>
    </row>
    <row r="2404" spans="1:10" x14ac:dyDescent="0.3">
      <c r="A2404" s="2" t="s">
        <v>62</v>
      </c>
      <c r="B2404" s="6">
        <f t="shared" si="148"/>
        <v>3</v>
      </c>
      <c r="C2404" s="6">
        <f t="shared" si="149"/>
        <v>2</v>
      </c>
      <c r="D2404" s="1">
        <v>275.29539999999997</v>
      </c>
      <c r="E2404" s="1">
        <v>276.27859999999998</v>
      </c>
      <c r="F2404" s="1">
        <v>274.31220000000002</v>
      </c>
      <c r="G2404" s="1">
        <v>274.80380000000002</v>
      </c>
      <c r="H2404" s="3">
        <v>30572</v>
      </c>
      <c r="I2404" s="4">
        <f t="shared" si="150"/>
        <v>-0.17873144729811716</v>
      </c>
      <c r="J2404" s="10">
        <f t="shared" si="151"/>
        <v>0.71429030802715565</v>
      </c>
    </row>
    <row r="2405" spans="1:10" x14ac:dyDescent="0.3">
      <c r="A2405" s="2" t="s">
        <v>61</v>
      </c>
      <c r="B2405" s="6">
        <f t="shared" si="148"/>
        <v>4</v>
      </c>
      <c r="C2405" s="6">
        <f t="shared" si="149"/>
        <v>3</v>
      </c>
      <c r="D2405" s="1">
        <v>269.3963</v>
      </c>
      <c r="E2405" s="1">
        <v>272.8374</v>
      </c>
      <c r="F2405" s="1">
        <v>269.3963</v>
      </c>
      <c r="G2405" s="1">
        <v>271.85419999999999</v>
      </c>
      <c r="H2405" s="3">
        <v>35874</v>
      </c>
      <c r="I2405" s="4">
        <f t="shared" si="150"/>
        <v>-1.0791495322196134</v>
      </c>
      <c r="J2405" s="10">
        <f t="shared" si="151"/>
        <v>1.269248368885034</v>
      </c>
    </row>
    <row r="2406" spans="1:10" x14ac:dyDescent="0.3">
      <c r="A2406" s="2" t="s">
        <v>60</v>
      </c>
      <c r="B2406" s="6">
        <f t="shared" si="148"/>
        <v>5</v>
      </c>
      <c r="C2406" s="6">
        <f t="shared" si="149"/>
        <v>4</v>
      </c>
      <c r="D2406" s="1">
        <v>274.80380000000002</v>
      </c>
      <c r="E2406" s="1">
        <v>275.29539999999997</v>
      </c>
      <c r="F2406" s="1">
        <v>270.37950000000001</v>
      </c>
      <c r="G2406" s="1">
        <v>271.85419999999999</v>
      </c>
      <c r="H2406" s="3">
        <v>35814</v>
      </c>
      <c r="I2406" s="4">
        <f t="shared" si="150"/>
        <v>0</v>
      </c>
      <c r="J2406" s="10">
        <f t="shared" si="151"/>
        <v>1.8018175278940785</v>
      </c>
    </row>
    <row r="2407" spans="1:10" x14ac:dyDescent="0.3">
      <c r="A2407" s="2" t="s">
        <v>59</v>
      </c>
      <c r="B2407" s="6">
        <f t="shared" si="148"/>
        <v>1</v>
      </c>
      <c r="C2407" s="6">
        <f t="shared" si="149"/>
        <v>7</v>
      </c>
      <c r="D2407" s="1">
        <v>274.31220000000002</v>
      </c>
      <c r="E2407" s="1">
        <v>274.80380000000002</v>
      </c>
      <c r="F2407" s="1">
        <v>272.8374</v>
      </c>
      <c r="G2407" s="1">
        <v>273.32900000000001</v>
      </c>
      <c r="H2407" s="3">
        <v>17750</v>
      </c>
      <c r="I2407" s="4">
        <f t="shared" si="150"/>
        <v>0.54103046368738339</v>
      </c>
      <c r="J2407" s="10">
        <f t="shared" si="151"/>
        <v>0.71813751447075003</v>
      </c>
    </row>
    <row r="2408" spans="1:10" x14ac:dyDescent="0.3">
      <c r="A2408" s="2" t="s">
        <v>58</v>
      </c>
      <c r="B2408" s="6">
        <f t="shared" si="148"/>
        <v>2</v>
      </c>
      <c r="C2408" s="6">
        <f t="shared" si="149"/>
        <v>8</v>
      </c>
      <c r="D2408" s="1">
        <v>278.73660000000001</v>
      </c>
      <c r="E2408" s="1">
        <v>281.68619999999999</v>
      </c>
      <c r="F2408" s="1">
        <v>277.7534</v>
      </c>
      <c r="G2408" s="1">
        <v>281.68619999999999</v>
      </c>
      <c r="H2408" s="3">
        <v>39868</v>
      </c>
      <c r="I2408" s="4">
        <f t="shared" si="150"/>
        <v>3.0117487590969572</v>
      </c>
      <c r="J2408" s="10">
        <f t="shared" si="151"/>
        <v>1.4060015728012976</v>
      </c>
    </row>
    <row r="2409" spans="1:10" x14ac:dyDescent="0.3">
      <c r="A2409" s="2" t="s">
        <v>57</v>
      </c>
      <c r="B2409" s="6">
        <f t="shared" si="148"/>
        <v>3</v>
      </c>
      <c r="C2409" s="6">
        <f t="shared" si="149"/>
        <v>9</v>
      </c>
      <c r="D2409" s="1">
        <v>278.73660000000001</v>
      </c>
      <c r="E2409" s="1">
        <v>281.19459999999998</v>
      </c>
      <c r="F2409" s="1">
        <v>277.26179999999999</v>
      </c>
      <c r="G2409" s="1">
        <v>277.26179999999999</v>
      </c>
      <c r="H2409" s="3">
        <v>34895</v>
      </c>
      <c r="I2409" s="4">
        <f t="shared" si="150"/>
        <v>-1.5831499206518436</v>
      </c>
      <c r="J2409" s="10">
        <f t="shared" si="151"/>
        <v>1.4084770147748416</v>
      </c>
    </row>
    <row r="2410" spans="1:10" x14ac:dyDescent="0.3">
      <c r="A2410" s="2" t="s">
        <v>56</v>
      </c>
      <c r="B2410" s="6">
        <f t="shared" si="148"/>
        <v>1</v>
      </c>
      <c r="C2410" s="6">
        <f t="shared" si="149"/>
        <v>14</v>
      </c>
      <c r="D2410" s="1">
        <v>286.60219999999998</v>
      </c>
      <c r="E2410" s="1">
        <v>286.60219999999998</v>
      </c>
      <c r="F2410" s="1">
        <v>283.65260000000001</v>
      </c>
      <c r="G2410" s="1">
        <v>285.12740000000002</v>
      </c>
      <c r="H2410" s="3">
        <v>53403</v>
      </c>
      <c r="I2410" s="4">
        <f t="shared" si="150"/>
        <v>2.7973911739499893</v>
      </c>
      <c r="J2410" s="10">
        <f t="shared" si="151"/>
        <v>1.0344941611828384</v>
      </c>
    </row>
    <row r="2411" spans="1:10" x14ac:dyDescent="0.3">
      <c r="A2411" s="2" t="s">
        <v>55</v>
      </c>
      <c r="B2411" s="6">
        <f t="shared" si="148"/>
        <v>2</v>
      </c>
      <c r="C2411" s="6">
        <f t="shared" si="149"/>
        <v>15</v>
      </c>
      <c r="D2411" s="1">
        <v>288.5686</v>
      </c>
      <c r="E2411" s="1">
        <v>291.02659999999997</v>
      </c>
      <c r="F2411" s="1">
        <v>287.09379999999999</v>
      </c>
      <c r="G2411" s="1">
        <v>288.5686</v>
      </c>
      <c r="H2411" s="3">
        <v>54754</v>
      </c>
      <c r="I2411" s="4">
        <f t="shared" si="150"/>
        <v>1.1996741381766336</v>
      </c>
      <c r="J2411" s="10">
        <f t="shared" si="151"/>
        <v>1.3605680297795695</v>
      </c>
    </row>
    <row r="2412" spans="1:10" x14ac:dyDescent="0.3">
      <c r="A2412" s="2" t="s">
        <v>54</v>
      </c>
      <c r="B2412" s="6">
        <f t="shared" si="148"/>
        <v>3</v>
      </c>
      <c r="C2412" s="6">
        <f t="shared" si="149"/>
        <v>16</v>
      </c>
      <c r="D2412" s="1">
        <v>292.99299999999999</v>
      </c>
      <c r="E2412" s="1">
        <v>292.99299999999999</v>
      </c>
      <c r="F2412" s="1">
        <v>288.5686</v>
      </c>
      <c r="G2412" s="1">
        <v>291.51819999999998</v>
      </c>
      <c r="H2412" s="3">
        <v>42917</v>
      </c>
      <c r="I2412" s="4">
        <f t="shared" si="150"/>
        <v>1.016960020735177</v>
      </c>
      <c r="J2412" s="10">
        <f t="shared" si="151"/>
        <v>1.521587863499565</v>
      </c>
    </row>
    <row r="2413" spans="1:10" x14ac:dyDescent="0.3">
      <c r="A2413" s="2" t="s">
        <v>53</v>
      </c>
      <c r="B2413" s="6">
        <f t="shared" si="148"/>
        <v>4</v>
      </c>
      <c r="C2413" s="6">
        <f t="shared" si="149"/>
        <v>17</v>
      </c>
      <c r="D2413" s="1">
        <v>290.04340000000002</v>
      </c>
      <c r="E2413" s="1">
        <v>290.53500000000003</v>
      </c>
      <c r="F2413" s="1">
        <v>287.09379999999999</v>
      </c>
      <c r="G2413" s="1">
        <v>288.5686</v>
      </c>
      <c r="H2413" s="3">
        <v>41920</v>
      </c>
      <c r="I2413" s="4">
        <f t="shared" si="150"/>
        <v>-1.0169600207351814</v>
      </c>
      <c r="J2413" s="10">
        <f t="shared" si="151"/>
        <v>1.1915059331449598</v>
      </c>
    </row>
    <row r="2414" spans="1:10" x14ac:dyDescent="0.3">
      <c r="A2414" s="2" t="s">
        <v>52</v>
      </c>
      <c r="B2414" s="6">
        <f t="shared" si="148"/>
        <v>5</v>
      </c>
      <c r="C2414" s="6">
        <f t="shared" si="149"/>
        <v>18</v>
      </c>
      <c r="D2414" s="1">
        <v>288.077</v>
      </c>
      <c r="E2414" s="1">
        <v>290.53500000000003</v>
      </c>
      <c r="F2414" s="1">
        <v>286.11059999999998</v>
      </c>
      <c r="G2414" s="1">
        <v>288.077</v>
      </c>
      <c r="H2414" s="3">
        <v>45460</v>
      </c>
      <c r="I2414" s="4">
        <f t="shared" si="150"/>
        <v>-0.17050337992550174</v>
      </c>
      <c r="J2414" s="10">
        <f t="shared" si="151"/>
        <v>1.5345601610057851</v>
      </c>
    </row>
    <row r="2415" spans="1:10" x14ac:dyDescent="0.3">
      <c r="A2415" s="2" t="s">
        <v>51</v>
      </c>
      <c r="B2415" s="6">
        <f t="shared" si="148"/>
        <v>1</v>
      </c>
      <c r="C2415" s="6">
        <f t="shared" si="149"/>
        <v>21</v>
      </c>
      <c r="D2415" s="1">
        <v>286.11059999999998</v>
      </c>
      <c r="E2415" s="1">
        <v>286.11059999999998</v>
      </c>
      <c r="F2415" s="1">
        <v>283.65260000000001</v>
      </c>
      <c r="G2415" s="1">
        <v>285.12740000000002</v>
      </c>
      <c r="H2415" s="3">
        <v>35860</v>
      </c>
      <c r="I2415" s="4">
        <f t="shared" si="150"/>
        <v>-1.0291707582511374</v>
      </c>
      <c r="J2415" s="10">
        <f t="shared" si="151"/>
        <v>0.86281993957050407</v>
      </c>
    </row>
    <row r="2416" spans="1:10" x14ac:dyDescent="0.3">
      <c r="A2416" s="2" t="s">
        <v>50</v>
      </c>
      <c r="B2416" s="6">
        <f t="shared" si="148"/>
        <v>2</v>
      </c>
      <c r="C2416" s="6">
        <f t="shared" si="149"/>
        <v>22</v>
      </c>
      <c r="D2416" s="1">
        <v>287.58539999999999</v>
      </c>
      <c r="E2416" s="1">
        <v>289.06020000000001</v>
      </c>
      <c r="F2416" s="1">
        <v>286.60219999999998</v>
      </c>
      <c r="G2416" s="1">
        <v>289.06020000000001</v>
      </c>
      <c r="H2416" s="3">
        <v>26525</v>
      </c>
      <c r="I2416" s="4">
        <f t="shared" si="150"/>
        <v>1.3698872988399313</v>
      </c>
      <c r="J2416" s="10">
        <f t="shared" si="151"/>
        <v>0.8539779349954707</v>
      </c>
    </row>
    <row r="2417" spans="1:10" x14ac:dyDescent="0.3">
      <c r="A2417" s="2" t="s">
        <v>49</v>
      </c>
      <c r="B2417" s="6">
        <f t="shared" si="148"/>
        <v>3</v>
      </c>
      <c r="C2417" s="6">
        <f t="shared" si="149"/>
        <v>23</v>
      </c>
      <c r="D2417" s="1">
        <v>288.5686</v>
      </c>
      <c r="E2417" s="1">
        <v>288.5686</v>
      </c>
      <c r="F2417" s="1">
        <v>285.61900000000003</v>
      </c>
      <c r="G2417" s="1">
        <v>288.077</v>
      </c>
      <c r="H2417" s="3">
        <v>30382</v>
      </c>
      <c r="I2417" s="4">
        <f t="shared" si="150"/>
        <v>-0.34071654058880568</v>
      </c>
      <c r="J2417" s="10">
        <f t="shared" si="151"/>
        <v>1.02740844484225</v>
      </c>
    </row>
    <row r="2418" spans="1:10" x14ac:dyDescent="0.3">
      <c r="A2418" s="2" t="s">
        <v>48</v>
      </c>
      <c r="B2418" s="6">
        <f t="shared" si="148"/>
        <v>4</v>
      </c>
      <c r="C2418" s="6">
        <f t="shared" si="149"/>
        <v>24</v>
      </c>
      <c r="D2418" s="1">
        <v>289.55180000000001</v>
      </c>
      <c r="E2418" s="1">
        <v>289.55180000000001</v>
      </c>
      <c r="F2418" s="1">
        <v>286.11059999999998</v>
      </c>
      <c r="G2418" s="1">
        <v>288.077</v>
      </c>
      <c r="H2418" s="3">
        <v>29040</v>
      </c>
      <c r="I2418" s="4">
        <f t="shared" si="150"/>
        <v>0</v>
      </c>
      <c r="J2418" s="10">
        <f t="shared" si="151"/>
        <v>1.1955760843133216</v>
      </c>
    </row>
    <row r="2419" spans="1:10" x14ac:dyDescent="0.3">
      <c r="A2419" s="2" t="s">
        <v>47</v>
      </c>
      <c r="B2419" s="6">
        <f t="shared" si="148"/>
        <v>5</v>
      </c>
      <c r="C2419" s="6">
        <f t="shared" si="149"/>
        <v>25</v>
      </c>
      <c r="D2419" s="1">
        <v>289.55180000000001</v>
      </c>
      <c r="E2419" s="1">
        <v>289.55180000000001</v>
      </c>
      <c r="F2419" s="1">
        <v>287.58539999999999</v>
      </c>
      <c r="G2419" s="1">
        <v>288.5686</v>
      </c>
      <c r="H2419" s="3">
        <v>25082</v>
      </c>
      <c r="I2419" s="4">
        <f t="shared" si="150"/>
        <v>0.17050337992550879</v>
      </c>
      <c r="J2419" s="10">
        <f t="shared" si="151"/>
        <v>0.68143505884010269</v>
      </c>
    </row>
    <row r="2420" spans="1:10" x14ac:dyDescent="0.3">
      <c r="A2420" s="2" t="s">
        <v>46</v>
      </c>
      <c r="B2420" s="6">
        <f t="shared" si="148"/>
        <v>1</v>
      </c>
      <c r="C2420" s="6">
        <f t="shared" si="149"/>
        <v>28</v>
      </c>
      <c r="D2420" s="1">
        <v>290.04340000000002</v>
      </c>
      <c r="E2420" s="1">
        <v>290.53500000000003</v>
      </c>
      <c r="F2420" s="1">
        <v>289.06020000000001</v>
      </c>
      <c r="G2420" s="1">
        <v>289.55180000000001</v>
      </c>
      <c r="H2420" s="3">
        <v>20216</v>
      </c>
      <c r="I2420" s="4">
        <f t="shared" si="150"/>
        <v>0.340137088368823</v>
      </c>
      <c r="J2420" s="10">
        <f t="shared" si="151"/>
        <v>0.50890800439799166</v>
      </c>
    </row>
    <row r="2421" spans="1:10" x14ac:dyDescent="0.3">
      <c r="A2421" s="2" t="s">
        <v>45</v>
      </c>
      <c r="B2421" s="6">
        <f t="shared" si="148"/>
        <v>2</v>
      </c>
      <c r="C2421" s="6">
        <f t="shared" si="149"/>
        <v>29</v>
      </c>
      <c r="D2421" s="1">
        <v>292.00979999999998</v>
      </c>
      <c r="E2421" s="1">
        <v>293.4846</v>
      </c>
      <c r="F2421" s="1">
        <v>291.51819999999998</v>
      </c>
      <c r="G2421" s="1">
        <v>293.4846</v>
      </c>
      <c r="H2421" s="3">
        <v>37130</v>
      </c>
      <c r="I2421" s="4">
        <f t="shared" si="150"/>
        <v>1.349095750876159</v>
      </c>
      <c r="J2421" s="10">
        <f t="shared" si="151"/>
        <v>0.67227281850980447</v>
      </c>
    </row>
    <row r="2422" spans="1:10" x14ac:dyDescent="0.3">
      <c r="A2422" s="2" t="s">
        <v>44</v>
      </c>
      <c r="B2422" s="6">
        <f t="shared" si="148"/>
        <v>3</v>
      </c>
      <c r="C2422" s="6">
        <f t="shared" si="149"/>
        <v>30</v>
      </c>
      <c r="D2422" s="1">
        <v>293.4846</v>
      </c>
      <c r="E2422" s="1">
        <v>294.46780000000001</v>
      </c>
      <c r="F2422" s="1">
        <v>291.51819999999998</v>
      </c>
      <c r="G2422" s="1">
        <v>294.46780000000001</v>
      </c>
      <c r="H2422" s="3">
        <v>32370</v>
      </c>
      <c r="I2422" s="4">
        <f t="shared" si="150"/>
        <v>0.3344491548891611</v>
      </c>
      <c r="J2422" s="10">
        <f t="shared" si="151"/>
        <v>1.0067219733989503</v>
      </c>
    </row>
    <row r="2423" spans="1:10" x14ac:dyDescent="0.3">
      <c r="A2423" s="2" t="s">
        <v>43</v>
      </c>
      <c r="B2423" s="6">
        <f t="shared" si="148"/>
        <v>4</v>
      </c>
      <c r="C2423" s="6">
        <f t="shared" si="149"/>
        <v>31</v>
      </c>
      <c r="D2423" s="1">
        <v>294.95940000000002</v>
      </c>
      <c r="E2423" s="1">
        <v>296.43419999999998</v>
      </c>
      <c r="F2423" s="1">
        <v>293.4846</v>
      </c>
      <c r="G2423" s="1">
        <v>293.4846</v>
      </c>
      <c r="H2423" s="3">
        <v>43123</v>
      </c>
      <c r="I2423" s="4">
        <f t="shared" si="150"/>
        <v>-0.33444915488915888</v>
      </c>
      <c r="J2423" s="10">
        <f t="shared" si="151"/>
        <v>1.0000103676874368</v>
      </c>
    </row>
    <row r="2424" spans="1:10" x14ac:dyDescent="0.3">
      <c r="A2424" s="2" t="s">
        <v>42</v>
      </c>
      <c r="B2424" s="6">
        <f t="shared" si="148"/>
        <v>5</v>
      </c>
      <c r="C2424" s="6">
        <f t="shared" si="149"/>
        <v>1</v>
      </c>
      <c r="D2424" s="1">
        <v>294.46780000000001</v>
      </c>
      <c r="E2424" s="1">
        <v>294.46780000000001</v>
      </c>
      <c r="F2424" s="1">
        <v>291.51819999999998</v>
      </c>
      <c r="G2424" s="1">
        <v>293.97620000000001</v>
      </c>
      <c r="H2424" s="3">
        <v>30216</v>
      </c>
      <c r="I2424" s="4">
        <f t="shared" si="150"/>
        <v>0.16736439767592248</v>
      </c>
      <c r="J2424" s="10">
        <f t="shared" si="151"/>
        <v>1.0067219733989503</v>
      </c>
    </row>
    <row r="2425" spans="1:10" x14ac:dyDescent="0.3">
      <c r="A2425" s="2" t="s">
        <v>41</v>
      </c>
      <c r="B2425" s="6">
        <f t="shared" si="148"/>
        <v>1</v>
      </c>
      <c r="C2425" s="6">
        <f t="shared" si="149"/>
        <v>4</v>
      </c>
      <c r="D2425" s="1">
        <v>297.41739999999999</v>
      </c>
      <c r="E2425" s="1">
        <v>302.82499999999999</v>
      </c>
      <c r="F2425" s="1">
        <v>295.94260000000003</v>
      </c>
      <c r="G2425" s="1">
        <v>301.84179999999998</v>
      </c>
      <c r="H2425" s="3">
        <v>45155</v>
      </c>
      <c r="I2425" s="4">
        <f t="shared" si="150"/>
        <v>2.6404227381696224</v>
      </c>
      <c r="J2425" s="10">
        <f t="shared" si="151"/>
        <v>2.2989564302429031</v>
      </c>
    </row>
    <row r="2426" spans="1:10" x14ac:dyDescent="0.3">
      <c r="A2426" s="2" t="s">
        <v>40</v>
      </c>
      <c r="B2426" s="6">
        <f t="shared" si="148"/>
        <v>2</v>
      </c>
      <c r="C2426" s="6">
        <f t="shared" si="149"/>
        <v>5</v>
      </c>
      <c r="D2426" s="1">
        <v>302.33339999999998</v>
      </c>
      <c r="E2426" s="1">
        <v>305.28300000000002</v>
      </c>
      <c r="F2426" s="1">
        <v>301.84179999999998</v>
      </c>
      <c r="G2426" s="1">
        <v>305.28300000000002</v>
      </c>
      <c r="H2426" s="3">
        <v>32253</v>
      </c>
      <c r="I2426" s="4">
        <f t="shared" si="150"/>
        <v>1.1336176193057199</v>
      </c>
      <c r="J2426" s="10">
        <f t="shared" si="151"/>
        <v>1.1336176193057199</v>
      </c>
    </row>
    <row r="2427" spans="1:10" x14ac:dyDescent="0.3">
      <c r="A2427" s="2" t="s">
        <v>39</v>
      </c>
      <c r="B2427" s="6">
        <f t="shared" si="148"/>
        <v>3</v>
      </c>
      <c r="C2427" s="6">
        <f t="shared" si="149"/>
        <v>6</v>
      </c>
      <c r="D2427" s="1">
        <v>303.8082</v>
      </c>
      <c r="E2427" s="1">
        <v>306.26620000000003</v>
      </c>
      <c r="F2427" s="1">
        <v>302.82499999999999</v>
      </c>
      <c r="G2427" s="1">
        <v>305.77460000000002</v>
      </c>
      <c r="H2427" s="3">
        <v>22149</v>
      </c>
      <c r="I2427" s="4">
        <f t="shared" si="150"/>
        <v>0.16090139654908112</v>
      </c>
      <c r="J2427" s="10">
        <f t="shared" si="151"/>
        <v>1.129957751620694</v>
      </c>
    </row>
    <row r="2428" spans="1:10" x14ac:dyDescent="0.3">
      <c r="A2428" s="2" t="s">
        <v>38</v>
      </c>
      <c r="B2428" s="6">
        <f t="shared" si="148"/>
        <v>4</v>
      </c>
      <c r="C2428" s="6">
        <f t="shared" si="149"/>
        <v>7</v>
      </c>
      <c r="D2428" s="1">
        <v>304.79140000000001</v>
      </c>
      <c r="E2428" s="1">
        <v>304.79140000000001</v>
      </c>
      <c r="F2428" s="1">
        <v>301.35019999999997</v>
      </c>
      <c r="G2428" s="1">
        <v>303.8082</v>
      </c>
      <c r="H2428" s="3">
        <v>28453</v>
      </c>
      <c r="I2428" s="4">
        <f t="shared" si="150"/>
        <v>-0.64516479820046713</v>
      </c>
      <c r="J2428" s="10">
        <f t="shared" si="151"/>
        <v>1.1354564582398279</v>
      </c>
    </row>
    <row r="2429" spans="1:10" x14ac:dyDescent="0.3">
      <c r="A2429" s="2" t="s">
        <v>37</v>
      </c>
      <c r="B2429" s="6">
        <f t="shared" si="148"/>
        <v>5</v>
      </c>
      <c r="C2429" s="6">
        <f t="shared" si="149"/>
        <v>8</v>
      </c>
      <c r="D2429" s="1">
        <v>303.31659999999999</v>
      </c>
      <c r="E2429" s="1">
        <v>303.8082</v>
      </c>
      <c r="F2429" s="1">
        <v>300.36700000000002</v>
      </c>
      <c r="G2429" s="1">
        <v>300.36700000000002</v>
      </c>
      <c r="H2429" s="3">
        <v>26230</v>
      </c>
      <c r="I2429" s="4">
        <f t="shared" si="150"/>
        <v>-1.1391520912137587</v>
      </c>
      <c r="J2429" s="10">
        <f t="shared" si="151"/>
        <v>1.1391520912137714</v>
      </c>
    </row>
    <row r="2430" spans="1:10" x14ac:dyDescent="0.3">
      <c r="A2430" s="2" t="s">
        <v>36</v>
      </c>
      <c r="B2430" s="6">
        <f t="shared" si="148"/>
        <v>1</v>
      </c>
      <c r="C2430" s="6">
        <f t="shared" si="149"/>
        <v>11</v>
      </c>
      <c r="D2430" s="1">
        <v>299.87540000000001</v>
      </c>
      <c r="E2430" s="1">
        <v>299.87540000000001</v>
      </c>
      <c r="F2430" s="1">
        <v>294.95940000000002</v>
      </c>
      <c r="G2430" s="1">
        <v>295.94260000000003</v>
      </c>
      <c r="H2430" s="3">
        <v>35285</v>
      </c>
      <c r="I2430" s="4">
        <f t="shared" si="150"/>
        <v>-1.4839543726573601</v>
      </c>
      <c r="J2430" s="10">
        <f t="shared" si="151"/>
        <v>1.6529335298394634</v>
      </c>
    </row>
    <row r="2431" spans="1:10" x14ac:dyDescent="0.3">
      <c r="A2431" s="2" t="s">
        <v>35</v>
      </c>
      <c r="B2431" s="6">
        <f t="shared" si="148"/>
        <v>2</v>
      </c>
      <c r="C2431" s="6">
        <f t="shared" si="149"/>
        <v>12</v>
      </c>
      <c r="D2431" s="1">
        <v>297.41739999999999</v>
      </c>
      <c r="E2431" s="1">
        <v>299.87540000000001</v>
      </c>
      <c r="F2431" s="1">
        <v>296.92579999999998</v>
      </c>
      <c r="G2431" s="1">
        <v>299.87540000000001</v>
      </c>
      <c r="H2431" s="3">
        <v>19016</v>
      </c>
      <c r="I2431" s="4">
        <f t="shared" si="150"/>
        <v>1.3201538447652588</v>
      </c>
      <c r="J2431" s="10">
        <f t="shared" si="151"/>
        <v>0.98847791083470182</v>
      </c>
    </row>
    <row r="2432" spans="1:10" x14ac:dyDescent="0.3">
      <c r="A2432" s="2" t="s">
        <v>34</v>
      </c>
      <c r="B2432" s="6">
        <f t="shared" si="148"/>
        <v>3</v>
      </c>
      <c r="C2432" s="6">
        <f t="shared" si="149"/>
        <v>13</v>
      </c>
      <c r="D2432" s="1">
        <v>297.90899999999999</v>
      </c>
      <c r="E2432" s="1">
        <v>298.8922</v>
      </c>
      <c r="F2432" s="1">
        <v>296.43419999999998</v>
      </c>
      <c r="G2432" s="1">
        <v>298.8922</v>
      </c>
      <c r="H2432" s="3">
        <v>18422</v>
      </c>
      <c r="I2432" s="4">
        <f t="shared" si="150"/>
        <v>-0.32840817828709834</v>
      </c>
      <c r="J2432" s="10">
        <f t="shared" si="151"/>
        <v>0.82577018841949557</v>
      </c>
    </row>
    <row r="2433" spans="1:10" x14ac:dyDescent="0.3">
      <c r="A2433" s="2" t="s">
        <v>33</v>
      </c>
      <c r="B2433" s="6">
        <f t="shared" si="148"/>
        <v>4</v>
      </c>
      <c r="C2433" s="6">
        <f t="shared" si="149"/>
        <v>14</v>
      </c>
      <c r="D2433" s="1">
        <v>299.38380000000001</v>
      </c>
      <c r="E2433" s="1">
        <v>299.87540000000001</v>
      </c>
      <c r="F2433" s="1">
        <v>296.92579999999998</v>
      </c>
      <c r="G2433" s="1">
        <v>298.4006</v>
      </c>
      <c r="H2433" s="3">
        <v>15734</v>
      </c>
      <c r="I2433" s="4">
        <f t="shared" si="150"/>
        <v>-0.16460942137737222</v>
      </c>
      <c r="J2433" s="10">
        <f t="shared" si="151"/>
        <v>0.98847791083470182</v>
      </c>
    </row>
    <row r="2434" spans="1:10" x14ac:dyDescent="0.3">
      <c r="A2434" s="2" t="s">
        <v>32</v>
      </c>
      <c r="B2434" s="6">
        <f t="shared" si="148"/>
        <v>5</v>
      </c>
      <c r="C2434" s="6">
        <f t="shared" si="149"/>
        <v>15</v>
      </c>
      <c r="D2434" s="1">
        <v>300.36700000000002</v>
      </c>
      <c r="E2434" s="1">
        <v>302.33339999999998</v>
      </c>
      <c r="F2434" s="1">
        <v>299.38380000000001</v>
      </c>
      <c r="G2434" s="1">
        <v>301.84179999999998</v>
      </c>
      <c r="H2434" s="3">
        <v>29038</v>
      </c>
      <c r="I2434" s="4">
        <f t="shared" si="150"/>
        <v>1.1466160011159621</v>
      </c>
      <c r="J2434" s="10">
        <f t="shared" si="151"/>
        <v>0.9804019648976241</v>
      </c>
    </row>
    <row r="2435" spans="1:10" x14ac:dyDescent="0.3">
      <c r="A2435" s="2" t="s">
        <v>31</v>
      </c>
      <c r="B2435" s="6">
        <f t="shared" ref="B2435:B2466" si="152">WEEKDAY(A2435,2)</f>
        <v>1</v>
      </c>
      <c r="C2435" s="6">
        <f t="shared" ref="C2435:C2466" si="153">DAY(A2435)</f>
        <v>18</v>
      </c>
      <c r="D2435" s="1">
        <v>303.31659999999999</v>
      </c>
      <c r="E2435" s="1">
        <v>305.77460000000002</v>
      </c>
      <c r="F2435" s="1">
        <v>301.84179999999998</v>
      </c>
      <c r="G2435" s="1">
        <v>305.77460000000002</v>
      </c>
      <c r="H2435" s="3">
        <v>18741</v>
      </c>
      <c r="I2435" s="4">
        <f t="shared" ref="I2435:I2466" si="154">100*LN(G2435/G2434)</f>
        <v>1.2945190158548061</v>
      </c>
      <c r="J2435" s="10">
        <f t="shared" ref="J2435:J2466" si="155">100*LN(E2435/F2435)</f>
        <v>1.2945190158548061</v>
      </c>
    </row>
    <row r="2436" spans="1:10" x14ac:dyDescent="0.3">
      <c r="A2436" s="2" t="s">
        <v>30</v>
      </c>
      <c r="B2436" s="6">
        <f t="shared" si="152"/>
        <v>2</v>
      </c>
      <c r="C2436" s="6">
        <f t="shared" si="153"/>
        <v>19</v>
      </c>
      <c r="D2436" s="1">
        <v>307.24939999999998</v>
      </c>
      <c r="E2436" s="1">
        <v>309.70740000000001</v>
      </c>
      <c r="F2436" s="1">
        <v>305.77460000000002</v>
      </c>
      <c r="G2436" s="1">
        <v>309.70740000000001</v>
      </c>
      <c r="H2436" s="3">
        <v>33096</v>
      </c>
      <c r="I2436" s="4">
        <f t="shared" si="154"/>
        <v>1.2779751563601056</v>
      </c>
      <c r="J2436" s="10">
        <f t="shared" si="155"/>
        <v>1.2779751563601056</v>
      </c>
    </row>
    <row r="2437" spans="1:10" x14ac:dyDescent="0.3">
      <c r="A2437" s="2" t="s">
        <v>29</v>
      </c>
      <c r="B2437" s="6">
        <f t="shared" si="152"/>
        <v>3</v>
      </c>
      <c r="C2437" s="6">
        <f t="shared" si="153"/>
        <v>20</v>
      </c>
      <c r="D2437" s="1">
        <v>308.7242</v>
      </c>
      <c r="E2437" s="1">
        <v>308.7242</v>
      </c>
      <c r="F2437" s="1">
        <v>306.75779999999997</v>
      </c>
      <c r="G2437" s="1">
        <v>308.23259999999999</v>
      </c>
      <c r="H2437" s="3">
        <v>24538</v>
      </c>
      <c r="I2437" s="4">
        <f t="shared" si="154"/>
        <v>-0.47732880220952967</v>
      </c>
      <c r="J2437" s="10">
        <f t="shared" si="155"/>
        <v>0.63898105569906583</v>
      </c>
    </row>
    <row r="2438" spans="1:10" x14ac:dyDescent="0.3">
      <c r="A2438" s="2" t="s">
        <v>28</v>
      </c>
      <c r="B2438" s="6">
        <f t="shared" si="152"/>
        <v>4</v>
      </c>
      <c r="C2438" s="6">
        <f t="shared" si="153"/>
        <v>21</v>
      </c>
      <c r="D2438" s="1">
        <v>304.2998</v>
      </c>
      <c r="E2438" s="1">
        <v>305.77460000000002</v>
      </c>
      <c r="F2438" s="1">
        <v>301.84179999999998</v>
      </c>
      <c r="G2438" s="1">
        <v>305.77460000000002</v>
      </c>
      <c r="H2438" s="3">
        <v>30163</v>
      </c>
      <c r="I2438" s="4">
        <f t="shared" si="154"/>
        <v>-0.8006463541505755</v>
      </c>
      <c r="J2438" s="10">
        <f t="shared" si="155"/>
        <v>1.2945190158548061</v>
      </c>
    </row>
    <row r="2439" spans="1:10" x14ac:dyDescent="0.3">
      <c r="A2439" s="2" t="s">
        <v>27</v>
      </c>
      <c r="B2439" s="6">
        <f t="shared" si="152"/>
        <v>5</v>
      </c>
      <c r="C2439" s="6">
        <f t="shared" si="153"/>
        <v>22</v>
      </c>
      <c r="D2439" s="1">
        <v>304.79140000000001</v>
      </c>
      <c r="E2439" s="1">
        <v>305.28300000000002</v>
      </c>
      <c r="F2439" s="1">
        <v>302.82499999999999</v>
      </c>
      <c r="G2439" s="1">
        <v>303.8082</v>
      </c>
      <c r="H2439" s="3">
        <v>26492</v>
      </c>
      <c r="I2439" s="4">
        <f t="shared" si="154"/>
        <v>-0.64516479820046713</v>
      </c>
      <c r="J2439" s="10">
        <f t="shared" si="155"/>
        <v>0.80841343527959797</v>
      </c>
    </row>
    <row r="2440" spans="1:10" x14ac:dyDescent="0.3">
      <c r="A2440" s="2" t="s">
        <v>26</v>
      </c>
      <c r="B2440" s="6">
        <f t="shared" si="152"/>
        <v>1</v>
      </c>
      <c r="C2440" s="6">
        <f t="shared" si="153"/>
        <v>25</v>
      </c>
      <c r="D2440" s="1">
        <v>305.28300000000002</v>
      </c>
      <c r="E2440" s="1">
        <v>305.28300000000002</v>
      </c>
      <c r="F2440" s="1">
        <v>301.84179999999998</v>
      </c>
      <c r="G2440" s="1">
        <v>301.84179999999998</v>
      </c>
      <c r="H2440" s="3">
        <v>19855</v>
      </c>
      <c r="I2440" s="4">
        <f t="shared" si="154"/>
        <v>-0.64935421765434675</v>
      </c>
      <c r="J2440" s="10">
        <f t="shared" si="155"/>
        <v>1.1336176193057199</v>
      </c>
    </row>
    <row r="2441" spans="1:10" x14ac:dyDescent="0.3">
      <c r="A2441" s="2" t="s">
        <v>25</v>
      </c>
      <c r="B2441" s="6">
        <f t="shared" si="152"/>
        <v>2</v>
      </c>
      <c r="C2441" s="6">
        <f t="shared" si="153"/>
        <v>26</v>
      </c>
      <c r="D2441" s="1">
        <v>304.79140000000001</v>
      </c>
      <c r="E2441" s="1">
        <v>305.28300000000002</v>
      </c>
      <c r="F2441" s="1">
        <v>301.84179999999998</v>
      </c>
      <c r="G2441" s="1">
        <v>301.84179999999998</v>
      </c>
      <c r="H2441" s="3">
        <v>101916</v>
      </c>
      <c r="I2441" s="4">
        <f t="shared" si="154"/>
        <v>0</v>
      </c>
      <c r="J2441" s="10">
        <f t="shared" si="155"/>
        <v>1.1336176193057199</v>
      </c>
    </row>
    <row r="2442" spans="1:10" x14ac:dyDescent="0.3">
      <c r="A2442" s="2" t="s">
        <v>24</v>
      </c>
      <c r="B2442" s="6">
        <f t="shared" si="152"/>
        <v>3</v>
      </c>
      <c r="C2442" s="6">
        <f t="shared" si="153"/>
        <v>27</v>
      </c>
      <c r="D2442" s="1">
        <v>302.33339999999998</v>
      </c>
      <c r="E2442" s="1">
        <v>306.26620000000003</v>
      </c>
      <c r="F2442" s="1">
        <v>302.33339999999998</v>
      </c>
      <c r="G2442" s="1">
        <v>305.77460000000002</v>
      </c>
      <c r="H2442" s="3">
        <v>18527</v>
      </c>
      <c r="I2442" s="4">
        <f t="shared" si="154"/>
        <v>1.2945190158548061</v>
      </c>
      <c r="J2442" s="10">
        <f t="shared" si="155"/>
        <v>1.2924276464903868</v>
      </c>
    </row>
    <row r="2443" spans="1:10" x14ac:dyDescent="0.3">
      <c r="A2443" s="2" t="s">
        <v>23</v>
      </c>
      <c r="B2443" s="6">
        <f t="shared" si="152"/>
        <v>4</v>
      </c>
      <c r="C2443" s="6">
        <f t="shared" si="153"/>
        <v>28</v>
      </c>
      <c r="D2443" s="1">
        <v>304.79140000000001</v>
      </c>
      <c r="E2443" s="1">
        <v>306.75779999999997</v>
      </c>
      <c r="F2443" s="1">
        <v>303.31659999999999</v>
      </c>
      <c r="G2443" s="1">
        <v>304.2998</v>
      </c>
      <c r="H2443" s="3">
        <v>19718</v>
      </c>
      <c r="I2443" s="4">
        <f t="shared" si="154"/>
        <v>-0.48348295645819783</v>
      </c>
      <c r="J2443" s="10">
        <f t="shared" si="155"/>
        <v>1.1281366654612819</v>
      </c>
    </row>
    <row r="2444" spans="1:10" x14ac:dyDescent="0.3">
      <c r="A2444" s="2" t="s">
        <v>22</v>
      </c>
      <c r="B2444" s="6">
        <f t="shared" si="152"/>
        <v>5</v>
      </c>
      <c r="C2444" s="6">
        <f t="shared" si="153"/>
        <v>29</v>
      </c>
      <c r="D2444" s="1">
        <v>303.8082</v>
      </c>
      <c r="E2444" s="1">
        <v>304.2998</v>
      </c>
      <c r="F2444" s="1">
        <v>299.87540000000001</v>
      </c>
      <c r="G2444" s="1">
        <v>299.87540000000001</v>
      </c>
      <c r="H2444" s="3">
        <v>32423</v>
      </c>
      <c r="I2444" s="4">
        <f t="shared" si="154"/>
        <v>-1.4646344608481252</v>
      </c>
      <c r="J2444" s="10">
        <f t="shared" si="155"/>
        <v>1.4646344608481143</v>
      </c>
    </row>
    <row r="2445" spans="1:10" x14ac:dyDescent="0.3">
      <c r="A2445" s="2" t="s">
        <v>21</v>
      </c>
      <c r="B2445" s="6">
        <f t="shared" si="152"/>
        <v>1</v>
      </c>
      <c r="C2445" s="6">
        <f t="shared" si="153"/>
        <v>2</v>
      </c>
      <c r="D2445" s="1">
        <v>301.84179999999998</v>
      </c>
      <c r="E2445" s="1">
        <v>302.82499999999999</v>
      </c>
      <c r="F2445" s="1">
        <v>301.35019999999997</v>
      </c>
      <c r="G2445" s="1">
        <v>302.33339999999998</v>
      </c>
      <c r="H2445" s="3">
        <v>25516</v>
      </c>
      <c r="I2445" s="4">
        <f t="shared" si="154"/>
        <v>0.81633269060795688</v>
      </c>
      <c r="J2445" s="10">
        <f t="shared" si="155"/>
        <v>0.48820372939269163</v>
      </c>
    </row>
    <row r="2446" spans="1:10" x14ac:dyDescent="0.3">
      <c r="A2446" s="2" t="s">
        <v>20</v>
      </c>
      <c r="B2446" s="6">
        <f t="shared" si="152"/>
        <v>2</v>
      </c>
      <c r="C2446" s="6">
        <f t="shared" si="153"/>
        <v>3</v>
      </c>
      <c r="D2446" s="1">
        <v>299.87540000000001</v>
      </c>
      <c r="E2446" s="1">
        <v>301.84179999999998</v>
      </c>
      <c r="F2446" s="1">
        <v>299.87540000000001</v>
      </c>
      <c r="G2446" s="1">
        <v>301.84179999999998</v>
      </c>
      <c r="H2446" s="3">
        <v>27686</v>
      </c>
      <c r="I2446" s="4">
        <f t="shared" si="154"/>
        <v>-0.16273428915644667</v>
      </c>
      <c r="J2446" s="10">
        <f t="shared" si="155"/>
        <v>0.65359840145150949</v>
      </c>
    </row>
    <row r="2447" spans="1:10" x14ac:dyDescent="0.3">
      <c r="A2447" s="2" t="s">
        <v>19</v>
      </c>
      <c r="B2447" s="6">
        <f t="shared" si="152"/>
        <v>3</v>
      </c>
      <c r="C2447" s="6">
        <f t="shared" si="153"/>
        <v>4</v>
      </c>
      <c r="D2447" s="1">
        <v>299.87540000000001</v>
      </c>
      <c r="E2447" s="1">
        <v>300.85860000000002</v>
      </c>
      <c r="F2447" s="1">
        <v>298.8922</v>
      </c>
      <c r="G2447" s="1">
        <v>300.85860000000002</v>
      </c>
      <c r="H2447" s="3">
        <v>34911</v>
      </c>
      <c r="I2447" s="4">
        <f t="shared" si="154"/>
        <v>-0.32626521308823947</v>
      </c>
      <c r="J2447" s="10">
        <f t="shared" si="155"/>
        <v>0.65574136665035498</v>
      </c>
    </row>
    <row r="2448" spans="1:10" x14ac:dyDescent="0.3">
      <c r="A2448" s="2" t="s">
        <v>18</v>
      </c>
      <c r="B2448" s="6">
        <f t="shared" si="152"/>
        <v>4</v>
      </c>
      <c r="C2448" s="6">
        <f t="shared" si="153"/>
        <v>5</v>
      </c>
      <c r="D2448" s="1">
        <v>303.8082</v>
      </c>
      <c r="E2448" s="1">
        <v>306.75779999999997</v>
      </c>
      <c r="F2448" s="1">
        <v>303.8082</v>
      </c>
      <c r="G2448" s="1">
        <v>306.75779999999997</v>
      </c>
      <c r="H2448" s="3">
        <v>39349</v>
      </c>
      <c r="I2448" s="4">
        <f t="shared" si="154"/>
        <v>1.9418124208876291</v>
      </c>
      <c r="J2448" s="10">
        <f t="shared" si="155"/>
        <v>0.96619299014504367</v>
      </c>
    </row>
    <row r="2449" spans="1:10" x14ac:dyDescent="0.3">
      <c r="A2449" s="2" t="s">
        <v>17</v>
      </c>
      <c r="B2449" s="6">
        <f t="shared" si="152"/>
        <v>5</v>
      </c>
      <c r="C2449" s="6">
        <f t="shared" si="153"/>
        <v>6</v>
      </c>
      <c r="D2449" s="1">
        <v>309.70740000000001</v>
      </c>
      <c r="E2449" s="1">
        <v>310.69060000000002</v>
      </c>
      <c r="F2449" s="1">
        <v>305.77460000000002</v>
      </c>
      <c r="G2449" s="1">
        <v>307.74099999999999</v>
      </c>
      <c r="H2449" s="3">
        <v>18402</v>
      </c>
      <c r="I2449" s="4">
        <f t="shared" si="154"/>
        <v>0.3200008979681902</v>
      </c>
      <c r="J2449" s="10">
        <f t="shared" si="155"/>
        <v>1.5949332455615719</v>
      </c>
    </row>
    <row r="2450" spans="1:10" x14ac:dyDescent="0.3">
      <c r="A2450" s="2" t="s">
        <v>16</v>
      </c>
      <c r="B2450" s="6">
        <f t="shared" si="152"/>
        <v>1</v>
      </c>
      <c r="C2450" s="6">
        <f t="shared" si="153"/>
        <v>9</v>
      </c>
      <c r="D2450" s="1">
        <v>308.7242</v>
      </c>
      <c r="E2450" s="1">
        <v>311.18220000000002</v>
      </c>
      <c r="F2450" s="1">
        <v>308.7242</v>
      </c>
      <c r="G2450" s="1">
        <v>310.69060000000002</v>
      </c>
      <c r="H2450" s="3">
        <v>23556</v>
      </c>
      <c r="I2450" s="4">
        <f t="shared" si="154"/>
        <v>0.95390415564879183</v>
      </c>
      <c r="J2450" s="10">
        <f t="shared" si="155"/>
        <v>0.7930271027338095</v>
      </c>
    </row>
    <row r="2451" spans="1:10" x14ac:dyDescent="0.3">
      <c r="A2451" s="2" t="s">
        <v>15</v>
      </c>
      <c r="B2451" s="6">
        <f t="shared" si="152"/>
        <v>2</v>
      </c>
      <c r="C2451" s="6">
        <f t="shared" si="153"/>
        <v>10</v>
      </c>
      <c r="D2451" s="1">
        <v>309.70740000000001</v>
      </c>
      <c r="E2451" s="1">
        <v>310.19900000000001</v>
      </c>
      <c r="F2451" s="1">
        <v>307.24939999999998</v>
      </c>
      <c r="G2451" s="1">
        <v>308.23259999999999</v>
      </c>
      <c r="H2451" s="3">
        <v>20847</v>
      </c>
      <c r="I2451" s="4">
        <f t="shared" si="154"/>
        <v>-0.7942868914109964</v>
      </c>
      <c r="J2451" s="10">
        <f t="shared" si="155"/>
        <v>0.9554231373537071</v>
      </c>
    </row>
    <row r="2452" spans="1:10" x14ac:dyDescent="0.3">
      <c r="A2452" s="2" t="s">
        <v>14</v>
      </c>
      <c r="B2452" s="6">
        <f t="shared" si="152"/>
        <v>3</v>
      </c>
      <c r="C2452" s="6">
        <f t="shared" si="153"/>
        <v>11</v>
      </c>
      <c r="D2452" s="1">
        <v>308.7242</v>
      </c>
      <c r="E2452" s="1">
        <v>313.64019999999999</v>
      </c>
      <c r="F2452" s="1">
        <v>307.74099999999999</v>
      </c>
      <c r="G2452" s="1">
        <v>313.64019999999999</v>
      </c>
      <c r="H2452" s="3">
        <v>34329</v>
      </c>
      <c r="I2452" s="4">
        <f t="shared" si="154"/>
        <v>1.7391776273625419</v>
      </c>
      <c r="J2452" s="10">
        <f t="shared" si="155"/>
        <v>1.8987948916003476</v>
      </c>
    </row>
    <row r="2453" spans="1:10" x14ac:dyDescent="0.3">
      <c r="A2453" s="2" t="s">
        <v>13</v>
      </c>
      <c r="B2453" s="6">
        <f t="shared" si="152"/>
        <v>4</v>
      </c>
      <c r="C2453" s="6">
        <f t="shared" si="153"/>
        <v>12</v>
      </c>
      <c r="D2453" s="1">
        <v>319.5394</v>
      </c>
      <c r="E2453" s="1">
        <v>328.87970000000001</v>
      </c>
      <c r="F2453" s="1">
        <v>318.55619999999999</v>
      </c>
      <c r="G2453" s="1">
        <v>325.93009999999998</v>
      </c>
      <c r="H2453" s="3">
        <v>52801</v>
      </c>
      <c r="I2453" s="4">
        <f t="shared" si="154"/>
        <v>3.8436472161859943</v>
      </c>
      <c r="J2453" s="10">
        <f t="shared" si="155"/>
        <v>3.1893118836707903</v>
      </c>
    </row>
    <row r="2454" spans="1:10" x14ac:dyDescent="0.3">
      <c r="A2454" s="2" t="s">
        <v>12</v>
      </c>
      <c r="B2454" s="6">
        <f t="shared" si="152"/>
        <v>5</v>
      </c>
      <c r="C2454" s="6">
        <f t="shared" si="153"/>
        <v>13</v>
      </c>
      <c r="D2454" s="1">
        <v>334.28730000000002</v>
      </c>
      <c r="E2454" s="1">
        <v>337.23689999999999</v>
      </c>
      <c r="F2454" s="1">
        <v>332.32089999999999</v>
      </c>
      <c r="G2454" s="1">
        <v>333.30410000000001</v>
      </c>
      <c r="H2454" s="3">
        <v>60843</v>
      </c>
      <c r="I2454" s="4">
        <f t="shared" si="154"/>
        <v>2.2372345270013696</v>
      </c>
      <c r="J2454" s="10">
        <f t="shared" si="155"/>
        <v>1.4684582388427285</v>
      </c>
    </row>
    <row r="2455" spans="1:10" x14ac:dyDescent="0.3">
      <c r="A2455" s="2" t="s">
        <v>11</v>
      </c>
      <c r="B2455" s="6">
        <f t="shared" si="152"/>
        <v>1</v>
      </c>
      <c r="C2455" s="6">
        <f t="shared" si="153"/>
        <v>16</v>
      </c>
      <c r="D2455" s="1">
        <v>330.84609999999998</v>
      </c>
      <c r="E2455" s="1">
        <v>332.8125</v>
      </c>
      <c r="F2455" s="1">
        <v>330.35449999999997</v>
      </c>
      <c r="G2455" s="1">
        <v>330.35449999999997</v>
      </c>
      <c r="H2455" s="3">
        <v>48340</v>
      </c>
      <c r="I2455" s="4">
        <f t="shared" si="154"/>
        <v>-0.88889661688908406</v>
      </c>
      <c r="J2455" s="10">
        <f t="shared" si="155"/>
        <v>0.74129480385779578</v>
      </c>
    </row>
    <row r="2456" spans="1:10" x14ac:dyDescent="0.3">
      <c r="A2456" s="2" t="s">
        <v>10</v>
      </c>
      <c r="B2456" s="6">
        <f t="shared" si="152"/>
        <v>2</v>
      </c>
      <c r="C2456" s="6">
        <f t="shared" si="153"/>
        <v>17</v>
      </c>
      <c r="D2456" s="1">
        <v>329.37130000000002</v>
      </c>
      <c r="E2456" s="1">
        <v>339.20330000000001</v>
      </c>
      <c r="F2456" s="1">
        <v>329.37130000000002</v>
      </c>
      <c r="G2456" s="1">
        <v>339.20330000000001</v>
      </c>
      <c r="H2456" s="3">
        <v>41428</v>
      </c>
      <c r="I2456" s="4">
        <f t="shared" si="154"/>
        <v>2.6433312344741942</v>
      </c>
      <c r="J2456" s="10">
        <f t="shared" si="155"/>
        <v>2.9413946808061455</v>
      </c>
    </row>
    <row r="2457" spans="1:10" x14ac:dyDescent="0.3">
      <c r="A2457" s="2" t="s">
        <v>9</v>
      </c>
      <c r="B2457" s="6">
        <f t="shared" si="152"/>
        <v>3</v>
      </c>
      <c r="C2457" s="6">
        <f t="shared" si="153"/>
        <v>18</v>
      </c>
      <c r="D2457" s="1">
        <v>335.76209999999998</v>
      </c>
      <c r="E2457" s="1">
        <v>339.20330000000001</v>
      </c>
      <c r="F2457" s="1">
        <v>335.76209999999998</v>
      </c>
      <c r="G2457" s="1">
        <v>338.71170000000001</v>
      </c>
      <c r="H2457" s="3">
        <v>42486</v>
      </c>
      <c r="I2457" s="4">
        <f t="shared" si="154"/>
        <v>-0.1450329572797705</v>
      </c>
      <c r="J2457" s="10">
        <f t="shared" si="155"/>
        <v>1.0196759170755616</v>
      </c>
    </row>
    <row r="2458" spans="1:10" x14ac:dyDescent="0.3">
      <c r="A2458" s="2" t="s">
        <v>8</v>
      </c>
      <c r="B2458" s="6">
        <f t="shared" si="152"/>
        <v>4</v>
      </c>
      <c r="C2458" s="6">
        <f t="shared" si="153"/>
        <v>19</v>
      </c>
      <c r="D2458" s="1">
        <v>336.73090000000002</v>
      </c>
      <c r="E2458" s="1">
        <v>338.71170000000001</v>
      </c>
      <c r="F2458" s="1">
        <v>331.779</v>
      </c>
      <c r="G2458" s="1">
        <v>331.779</v>
      </c>
      <c r="H2458" s="3">
        <v>55667</v>
      </c>
      <c r="I2458" s="4">
        <f t="shared" si="154"/>
        <v>-2.0680218457076056</v>
      </c>
      <c r="J2458" s="10">
        <f t="shared" si="155"/>
        <v>2.0680218457076101</v>
      </c>
    </row>
    <row r="2459" spans="1:10" x14ac:dyDescent="0.3">
      <c r="A2459" s="2" t="s">
        <v>7</v>
      </c>
      <c r="B2459" s="6">
        <f t="shared" si="152"/>
        <v>5</v>
      </c>
      <c r="C2459" s="6">
        <f t="shared" si="153"/>
        <v>20</v>
      </c>
      <c r="D2459" s="1">
        <v>328.80779999999999</v>
      </c>
      <c r="E2459" s="1">
        <v>329.79820000000001</v>
      </c>
      <c r="F2459" s="1">
        <v>325.3415</v>
      </c>
      <c r="G2459" s="1">
        <v>325.83670000000001</v>
      </c>
      <c r="H2459" s="3">
        <v>86280</v>
      </c>
      <c r="I2459" s="4">
        <f t="shared" si="154"/>
        <v>-1.8072748995285013</v>
      </c>
      <c r="J2459" s="10">
        <f t="shared" si="155"/>
        <v>1.3605552368422287</v>
      </c>
    </row>
    <row r="2460" spans="1:10" x14ac:dyDescent="0.3">
      <c r="A2460" s="2" t="s">
        <v>6</v>
      </c>
      <c r="B2460" s="6">
        <f t="shared" si="152"/>
        <v>1</v>
      </c>
      <c r="C2460" s="6">
        <f t="shared" si="153"/>
        <v>23</v>
      </c>
      <c r="D2460" s="1">
        <v>326.33190000000002</v>
      </c>
      <c r="E2460" s="1">
        <v>330.78859999999997</v>
      </c>
      <c r="F2460" s="1">
        <v>326.33190000000002</v>
      </c>
      <c r="G2460" s="1">
        <v>330.78859999999997</v>
      </c>
      <c r="H2460" s="3">
        <v>26911</v>
      </c>
      <c r="I2460" s="4">
        <f t="shared" si="154"/>
        <v>1.5083165026341074</v>
      </c>
      <c r="J2460" s="10">
        <f t="shared" si="155"/>
        <v>1.3564539029412688</v>
      </c>
    </row>
    <row r="2461" spans="1:10" x14ac:dyDescent="0.3">
      <c r="A2461" s="2" t="s">
        <v>5</v>
      </c>
      <c r="B2461" s="6">
        <f t="shared" si="152"/>
        <v>2</v>
      </c>
      <c r="C2461" s="6">
        <f t="shared" si="153"/>
        <v>24</v>
      </c>
      <c r="D2461" s="1">
        <v>330.78859999999997</v>
      </c>
      <c r="E2461" s="1">
        <v>331.28379999999999</v>
      </c>
      <c r="F2461" s="1">
        <v>328.80779999999999</v>
      </c>
      <c r="G2461" s="1">
        <v>328.80779999999999</v>
      </c>
      <c r="H2461" s="3">
        <v>13783</v>
      </c>
      <c r="I2461" s="4">
        <f t="shared" si="154"/>
        <v>-0.60061151168059757</v>
      </c>
      <c r="J2461" s="10">
        <f t="shared" si="155"/>
        <v>0.75020243024004474</v>
      </c>
    </row>
    <row r="2462" spans="1:10" x14ac:dyDescent="0.3">
      <c r="A2462" s="2" t="s">
        <v>4</v>
      </c>
      <c r="B2462" s="6">
        <f t="shared" si="152"/>
        <v>3</v>
      </c>
      <c r="C2462" s="6">
        <f t="shared" si="153"/>
        <v>25</v>
      </c>
      <c r="D2462" s="1">
        <v>328.80779999999999</v>
      </c>
      <c r="E2462" s="1">
        <v>331.28379999999999</v>
      </c>
      <c r="F2462" s="1">
        <v>327.81740000000002</v>
      </c>
      <c r="G2462" s="1">
        <v>329.79820000000001</v>
      </c>
      <c r="H2462" s="3">
        <v>12262</v>
      </c>
      <c r="I2462" s="4">
        <f t="shared" si="154"/>
        <v>0.30075667289749985</v>
      </c>
      <c r="J2462" s="10">
        <f t="shared" si="155"/>
        <v>1.051866378276938</v>
      </c>
    </row>
    <row r="2463" spans="1:10" x14ac:dyDescent="0.3">
      <c r="A2463" s="2" t="s">
        <v>3</v>
      </c>
      <c r="B2463" s="6">
        <f t="shared" si="152"/>
        <v>4</v>
      </c>
      <c r="C2463" s="6">
        <f t="shared" si="153"/>
        <v>26</v>
      </c>
      <c r="D2463" s="1">
        <v>329.79820000000001</v>
      </c>
      <c r="E2463" s="1">
        <v>330.78859999999997</v>
      </c>
      <c r="F2463" s="1">
        <v>328.31259999999997</v>
      </c>
      <c r="G2463" s="1">
        <v>329.79820000000001</v>
      </c>
      <c r="H2463" s="3">
        <v>11427</v>
      </c>
      <c r="I2463" s="4">
        <f t="shared" si="154"/>
        <v>0</v>
      </c>
      <c r="J2463" s="10">
        <f t="shared" si="155"/>
        <v>0.75132973432024741</v>
      </c>
    </row>
    <row r="2464" spans="1:10" x14ac:dyDescent="0.3">
      <c r="A2464" s="2" t="s">
        <v>2</v>
      </c>
      <c r="B2464" s="6">
        <f t="shared" si="152"/>
        <v>5</v>
      </c>
      <c r="C2464" s="6">
        <f t="shared" si="153"/>
        <v>27</v>
      </c>
      <c r="D2464" s="1">
        <v>331.779</v>
      </c>
      <c r="E2464" s="1">
        <v>334.75009999999997</v>
      </c>
      <c r="F2464" s="1">
        <v>331.779</v>
      </c>
      <c r="G2464" s="1">
        <v>334.75009999999997</v>
      </c>
      <c r="H2464" s="3">
        <v>16677</v>
      </c>
      <c r="I2464" s="4">
        <f t="shared" si="154"/>
        <v>1.4903331044272989</v>
      </c>
      <c r="J2464" s="10">
        <f t="shared" si="155"/>
        <v>0.89151986874981759</v>
      </c>
    </row>
    <row r="2465" spans="1:10" x14ac:dyDescent="0.3">
      <c r="A2465" s="2" t="s">
        <v>1</v>
      </c>
      <c r="B2465" s="6">
        <f t="shared" si="152"/>
        <v>1</v>
      </c>
      <c r="C2465" s="6">
        <f t="shared" si="153"/>
        <v>30</v>
      </c>
      <c r="D2465" s="1">
        <v>334.75009999999997</v>
      </c>
      <c r="E2465" s="1">
        <v>335.7405</v>
      </c>
      <c r="F2465" s="1">
        <v>330.78859999999997</v>
      </c>
      <c r="G2465" s="1">
        <v>331.28379999999999</v>
      </c>
      <c r="H2465" s="3">
        <v>21591</v>
      </c>
      <c r="I2465" s="4">
        <f t="shared" si="154"/>
        <v>-1.0408873470847664</v>
      </c>
      <c r="J2465" s="10">
        <f t="shared" si="155"/>
        <v>1.4859039495600093</v>
      </c>
    </row>
    <row r="2466" spans="1:10" x14ac:dyDescent="0.3">
      <c r="A2466" s="2" t="s">
        <v>0</v>
      </c>
      <c r="B2466" s="6">
        <f t="shared" si="152"/>
        <v>2</v>
      </c>
      <c r="C2466" s="6">
        <f t="shared" si="153"/>
        <v>31</v>
      </c>
      <c r="D2466" s="1">
        <v>327.81740000000002</v>
      </c>
      <c r="E2466" s="1">
        <v>330.29340000000002</v>
      </c>
      <c r="F2466" s="1">
        <v>327.81740000000002</v>
      </c>
      <c r="G2466" s="1">
        <v>327.81740000000002</v>
      </c>
      <c r="H2466" s="3">
        <v>22950</v>
      </c>
      <c r="I2466" s="4">
        <f t="shared" si="154"/>
        <v>-1.0518663782769306</v>
      </c>
      <c r="J2466" s="10">
        <f t="shared" si="155"/>
        <v>0.75246043143928143</v>
      </c>
    </row>
  </sheetData>
  <sortState ref="A2:F2466">
    <sortCondition ref="A1"/>
  </sortState>
  <phoneticPr fontId="1" type="noConversion"/>
  <pageMargins left="0.7" right="0.7" top="0.75" bottom="0.75" header="0.3" footer="0.3"/>
  <pageSetup paperSize="9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3:B10"/>
  <sheetViews>
    <sheetView workbookViewId="0">
      <selection activeCell="N14" sqref="N14"/>
    </sheetView>
  </sheetViews>
  <sheetFormatPr defaultRowHeight="16.2" x14ac:dyDescent="0.3"/>
  <cols>
    <col min="1" max="1" width="10.77734375" customWidth="1"/>
    <col min="2" max="2" width="12.21875" customWidth="1"/>
    <col min="3" max="967" width="8.109375" customWidth="1"/>
    <col min="968" max="2077" width="7.33203125" customWidth="1"/>
    <col min="2078" max="2078" width="6.21875" customWidth="1"/>
  </cols>
  <sheetData>
    <row r="3" spans="1:2" x14ac:dyDescent="0.3">
      <c r="A3" s="8" t="s">
        <v>2475</v>
      </c>
      <c r="B3" t="s">
        <v>2476</v>
      </c>
    </row>
    <row r="4" spans="1:2" x14ac:dyDescent="0.3">
      <c r="A4" s="9">
        <v>1</v>
      </c>
      <c r="B4" s="7">
        <v>7.4290533636817091E-2</v>
      </c>
    </row>
    <row r="5" spans="1:2" x14ac:dyDescent="0.3">
      <c r="A5" s="9">
        <v>2</v>
      </c>
      <c r="B5" s="7">
        <v>9.3372260478524205E-2</v>
      </c>
    </row>
    <row r="6" spans="1:2" x14ac:dyDescent="0.3">
      <c r="A6" s="9">
        <v>3</v>
      </c>
      <c r="B6" s="7">
        <v>0.1595303815122894</v>
      </c>
    </row>
    <row r="7" spans="1:2" x14ac:dyDescent="0.3">
      <c r="A7" s="9">
        <v>4</v>
      </c>
      <c r="B7" s="7">
        <v>9.5875722916703085E-3</v>
      </c>
    </row>
    <row r="8" spans="1:2" x14ac:dyDescent="0.3">
      <c r="A8" s="9">
        <v>5</v>
      </c>
      <c r="B8" s="7">
        <v>6.7702274744476418E-2</v>
      </c>
    </row>
    <row r="9" spans="1:2" x14ac:dyDescent="0.3">
      <c r="A9" s="9">
        <v>6</v>
      </c>
      <c r="B9" s="7">
        <v>5.0372665008006752E-2</v>
      </c>
    </row>
    <row r="10" spans="1:2" x14ac:dyDescent="0.3">
      <c r="A10" s="9" t="s">
        <v>2474</v>
      </c>
      <c r="B10" s="7">
        <v>8.0877911292434615E-2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3:B35"/>
  <sheetViews>
    <sheetView workbookViewId="0">
      <selection activeCell="C16" sqref="C16"/>
    </sheetView>
  </sheetViews>
  <sheetFormatPr defaultRowHeight="16.2" x14ac:dyDescent="0.3"/>
  <cols>
    <col min="1" max="1" width="10.77734375" bestFit="1" customWidth="1"/>
    <col min="2" max="2" width="14.21875" bestFit="1" customWidth="1"/>
    <col min="3" max="31" width="10.77734375" bestFit="1" customWidth="1"/>
    <col min="32" max="32" width="6.21875" customWidth="1"/>
  </cols>
  <sheetData>
    <row r="3" spans="1:2" x14ac:dyDescent="0.3">
      <c r="A3" s="8" t="s">
        <v>2475</v>
      </c>
      <c r="B3" t="s">
        <v>2476</v>
      </c>
    </row>
    <row r="4" spans="1:2" x14ac:dyDescent="0.3">
      <c r="A4" s="9">
        <v>1</v>
      </c>
      <c r="B4" s="7">
        <v>0.19058651800313353</v>
      </c>
    </row>
    <row r="5" spans="1:2" x14ac:dyDescent="0.3">
      <c r="A5" s="9">
        <v>2</v>
      </c>
      <c r="B5" s="7">
        <v>-2.0065906618052413E-2</v>
      </c>
    </row>
    <row r="6" spans="1:2" x14ac:dyDescent="0.3">
      <c r="A6" s="9">
        <v>3</v>
      </c>
      <c r="B6" s="7">
        <v>0.22866389901150566</v>
      </c>
    </row>
    <row r="7" spans="1:2" x14ac:dyDescent="0.3">
      <c r="A7" s="9">
        <v>4</v>
      </c>
      <c r="B7" s="7">
        <v>-3.2958486729678223E-2</v>
      </c>
    </row>
    <row r="8" spans="1:2" x14ac:dyDescent="0.3">
      <c r="A8" s="9">
        <v>5</v>
      </c>
      <c r="B8" s="7">
        <v>-0.28579603806085913</v>
      </c>
    </row>
    <row r="9" spans="1:2" x14ac:dyDescent="0.3">
      <c r="A9" s="9">
        <v>6</v>
      </c>
      <c r="B9" s="7">
        <v>-5.1154876411167928E-2</v>
      </c>
    </row>
    <row r="10" spans="1:2" x14ac:dyDescent="0.3">
      <c r="A10" s="9">
        <v>7</v>
      </c>
      <c r="B10" s="7">
        <v>0.19349368617575799</v>
      </c>
    </row>
    <row r="11" spans="1:2" x14ac:dyDescent="0.3">
      <c r="A11" s="9">
        <v>8</v>
      </c>
      <c r="B11" s="7">
        <v>-6.3421067155455101E-3</v>
      </c>
    </row>
    <row r="12" spans="1:2" x14ac:dyDescent="0.3">
      <c r="A12" s="9">
        <v>9</v>
      </c>
      <c r="B12" s="7">
        <v>-0.10742218798206989</v>
      </c>
    </row>
    <row r="13" spans="1:2" x14ac:dyDescent="0.3">
      <c r="A13" s="9">
        <v>10</v>
      </c>
      <c r="B13" s="7">
        <v>-8.034337550729917E-2</v>
      </c>
    </row>
    <row r="14" spans="1:2" x14ac:dyDescent="0.3">
      <c r="A14" s="9">
        <v>11</v>
      </c>
      <c r="B14" s="7">
        <v>0.3640666556710912</v>
      </c>
    </row>
    <row r="15" spans="1:2" x14ac:dyDescent="0.3">
      <c r="A15" s="9">
        <v>12</v>
      </c>
      <c r="B15" s="7">
        <v>3.0387907426673924E-2</v>
      </c>
    </row>
    <row r="16" spans="1:2" x14ac:dyDescent="0.3">
      <c r="A16" s="9">
        <v>13</v>
      </c>
      <c r="B16" s="7">
        <v>5.6314709930724544E-2</v>
      </c>
    </row>
    <row r="17" spans="1:2" x14ac:dyDescent="0.3">
      <c r="A17" s="9">
        <v>14</v>
      </c>
      <c r="B17" s="7">
        <v>4.246246517413213E-2</v>
      </c>
    </row>
    <row r="18" spans="1:2" x14ac:dyDescent="0.3">
      <c r="A18" s="9">
        <v>15</v>
      </c>
      <c r="B18" s="7">
        <v>0.18420676396260915</v>
      </c>
    </row>
    <row r="19" spans="1:2" x14ac:dyDescent="0.3">
      <c r="A19" s="9">
        <v>16</v>
      </c>
      <c r="B19" s="7">
        <v>-0.10229027970042866</v>
      </c>
    </row>
    <row r="20" spans="1:2" x14ac:dyDescent="0.3">
      <c r="A20" s="9">
        <v>17</v>
      </c>
      <c r="B20" s="7">
        <v>9.0395903625074742E-2</v>
      </c>
    </row>
    <row r="21" spans="1:2" x14ac:dyDescent="0.3">
      <c r="A21" s="9">
        <v>18</v>
      </c>
      <c r="B21" s="7">
        <v>2.3187337419276807E-2</v>
      </c>
    </row>
    <row r="22" spans="1:2" x14ac:dyDescent="0.3">
      <c r="A22" s="9">
        <v>19</v>
      </c>
      <c r="B22" s="7">
        <v>0.39574392326376795</v>
      </c>
    </row>
    <row r="23" spans="1:2" x14ac:dyDescent="0.3">
      <c r="A23" s="9">
        <v>20</v>
      </c>
      <c r="B23" s="7">
        <v>-0.10478118574988941</v>
      </c>
    </row>
    <row r="24" spans="1:2" x14ac:dyDescent="0.3">
      <c r="A24" s="9">
        <v>21</v>
      </c>
      <c r="B24" s="7">
        <v>0.14512613819254283</v>
      </c>
    </row>
    <row r="25" spans="1:2" x14ac:dyDescent="0.3">
      <c r="A25" s="9">
        <v>22</v>
      </c>
      <c r="B25" s="7">
        <v>3.5887958766838909E-2</v>
      </c>
    </row>
    <row r="26" spans="1:2" x14ac:dyDescent="0.3">
      <c r="A26" s="9">
        <v>23</v>
      </c>
      <c r="B26" s="7">
        <v>8.9442962612297054E-3</v>
      </c>
    </row>
    <row r="27" spans="1:2" x14ac:dyDescent="0.3">
      <c r="A27" s="9">
        <v>24</v>
      </c>
      <c r="B27" s="7">
        <v>-6.9657660901160018E-2</v>
      </c>
    </row>
    <row r="28" spans="1:2" x14ac:dyDescent="0.3">
      <c r="A28" s="9">
        <v>25</v>
      </c>
      <c r="B28" s="7">
        <v>2.8885984359827793E-2</v>
      </c>
    </row>
    <row r="29" spans="1:2" x14ac:dyDescent="0.3">
      <c r="A29" s="9">
        <v>26</v>
      </c>
      <c r="B29" s="7">
        <v>-7.6620536430740002E-2</v>
      </c>
    </row>
    <row r="30" spans="1:2" x14ac:dyDescent="0.3">
      <c r="A30" s="9">
        <v>27</v>
      </c>
      <c r="B30" s="7">
        <v>0.49701576114222007</v>
      </c>
    </row>
    <row r="31" spans="1:2" x14ac:dyDescent="0.3">
      <c r="A31" s="9">
        <v>28</v>
      </c>
      <c r="B31" s="7">
        <v>0.33695918407907255</v>
      </c>
    </row>
    <row r="32" spans="1:2" x14ac:dyDescent="0.3">
      <c r="A32" s="9">
        <v>29</v>
      </c>
      <c r="B32" s="7">
        <v>0.18692698551587456</v>
      </c>
    </row>
    <row r="33" spans="1:2" x14ac:dyDescent="0.3">
      <c r="A33" s="9">
        <v>30</v>
      </c>
      <c r="B33" s="7">
        <v>0.13508143733714559</v>
      </c>
    </row>
    <row r="34" spans="1:2" x14ac:dyDescent="0.3">
      <c r="A34" s="9">
        <v>31</v>
      </c>
      <c r="B34" s="7">
        <v>0.46488929388800471</v>
      </c>
    </row>
    <row r="35" spans="1:2" x14ac:dyDescent="0.3">
      <c r="A35" s="9" t="s">
        <v>2474</v>
      </c>
      <c r="B35" s="7">
        <v>8.0877911292434657E-2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3:B10"/>
  <sheetViews>
    <sheetView workbookViewId="0">
      <selection activeCell="J22" sqref="J22"/>
    </sheetView>
  </sheetViews>
  <sheetFormatPr defaultRowHeight="16.2" x14ac:dyDescent="0.3"/>
  <cols>
    <col min="1" max="1" width="10.77734375" bestFit="1" customWidth="1"/>
    <col min="2" max="2" width="17.109375" bestFit="1" customWidth="1"/>
  </cols>
  <sheetData>
    <row r="3" spans="1:2" x14ac:dyDescent="0.3">
      <c r="A3" s="8" t="s">
        <v>2475</v>
      </c>
      <c r="B3" t="s">
        <v>2478</v>
      </c>
    </row>
    <row r="4" spans="1:2" x14ac:dyDescent="0.3">
      <c r="A4" s="9">
        <v>1</v>
      </c>
      <c r="B4" s="7">
        <v>1.5356053461578079</v>
      </c>
    </row>
    <row r="5" spans="1:2" x14ac:dyDescent="0.3">
      <c r="A5" s="9">
        <v>2</v>
      </c>
      <c r="B5" s="7">
        <v>1.4996362519399826</v>
      </c>
    </row>
    <row r="6" spans="1:2" x14ac:dyDescent="0.3">
      <c r="A6" s="9">
        <v>3</v>
      </c>
      <c r="B6" s="7">
        <v>1.5014323613834077</v>
      </c>
    </row>
    <row r="7" spans="1:2" x14ac:dyDescent="0.3">
      <c r="A7" s="9">
        <v>4</v>
      </c>
      <c r="B7" s="7">
        <v>1.498102401318566</v>
      </c>
    </row>
    <row r="8" spans="1:2" x14ac:dyDescent="0.3">
      <c r="A8" s="9">
        <v>5</v>
      </c>
      <c r="B8" s="7">
        <v>1.5770892906145797</v>
      </c>
    </row>
    <row r="9" spans="1:2" x14ac:dyDescent="0.3">
      <c r="A9" s="9">
        <v>6</v>
      </c>
      <c r="B9" s="7">
        <v>1.0109776796380798</v>
      </c>
    </row>
    <row r="10" spans="1:2" x14ac:dyDescent="0.3">
      <c r="A10" s="9" t="s">
        <v>2474</v>
      </c>
      <c r="B10" s="7">
        <v>1.5189262837154118</v>
      </c>
    </row>
  </sheetData>
  <phoneticPr fontId="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3:B35"/>
  <sheetViews>
    <sheetView topLeftCell="A10" workbookViewId="0">
      <selection activeCell="O25" sqref="O25"/>
    </sheetView>
  </sheetViews>
  <sheetFormatPr defaultRowHeight="16.2" x14ac:dyDescent="0.3"/>
  <cols>
    <col min="1" max="1" width="10.77734375" bestFit="1" customWidth="1"/>
    <col min="2" max="2" width="17.109375" bestFit="1" customWidth="1"/>
  </cols>
  <sheetData>
    <row r="3" spans="1:2" x14ac:dyDescent="0.3">
      <c r="A3" s="8" t="s">
        <v>2475</v>
      </c>
      <c r="B3" t="s">
        <v>2478</v>
      </c>
    </row>
    <row r="4" spans="1:2" x14ac:dyDescent="0.3">
      <c r="A4" s="9">
        <v>1</v>
      </c>
      <c r="B4" s="7">
        <v>1.6212309590145895</v>
      </c>
    </row>
    <row r="5" spans="1:2" x14ac:dyDescent="0.3">
      <c r="A5" s="9">
        <v>2</v>
      </c>
      <c r="B5" s="7">
        <v>1.6118358759470777</v>
      </c>
    </row>
    <row r="6" spans="1:2" x14ac:dyDescent="0.3">
      <c r="A6" s="9">
        <v>3</v>
      </c>
      <c r="B6" s="7">
        <v>1.5148750084210216</v>
      </c>
    </row>
    <row r="7" spans="1:2" x14ac:dyDescent="0.3">
      <c r="A7" s="9">
        <v>4</v>
      </c>
      <c r="B7" s="7">
        <v>1.4746615125192004</v>
      </c>
    </row>
    <row r="8" spans="1:2" x14ac:dyDescent="0.3">
      <c r="A8" s="9">
        <v>5</v>
      </c>
      <c r="B8" s="7">
        <v>1.4724524109177499</v>
      </c>
    </row>
    <row r="9" spans="1:2" x14ac:dyDescent="0.3">
      <c r="A9" s="9">
        <v>6</v>
      </c>
      <c r="B9" s="7">
        <v>1.5041093174300284</v>
      </c>
    </row>
    <row r="10" spans="1:2" x14ac:dyDescent="0.3">
      <c r="A10" s="9">
        <v>7</v>
      </c>
      <c r="B10" s="7">
        <v>1.4529738341503764</v>
      </c>
    </row>
    <row r="11" spans="1:2" x14ac:dyDescent="0.3">
      <c r="A11" s="9">
        <v>8</v>
      </c>
      <c r="B11" s="7">
        <v>1.572198074781064</v>
      </c>
    </row>
    <row r="12" spans="1:2" x14ac:dyDescent="0.3">
      <c r="A12" s="9">
        <v>9</v>
      </c>
      <c r="B12" s="7">
        <v>1.570082590564533</v>
      </c>
    </row>
    <row r="13" spans="1:2" x14ac:dyDescent="0.3">
      <c r="A13" s="9">
        <v>10</v>
      </c>
      <c r="B13" s="7">
        <v>1.4941614576747362</v>
      </c>
    </row>
    <row r="14" spans="1:2" x14ac:dyDescent="0.3">
      <c r="A14" s="9">
        <v>11</v>
      </c>
      <c r="B14" s="7">
        <v>1.6751102038828629</v>
      </c>
    </row>
    <row r="15" spans="1:2" x14ac:dyDescent="0.3">
      <c r="A15" s="9">
        <v>12</v>
      </c>
      <c r="B15" s="7">
        <v>1.4628032552239996</v>
      </c>
    </row>
    <row r="16" spans="1:2" x14ac:dyDescent="0.3">
      <c r="A16" s="9">
        <v>13</v>
      </c>
      <c r="B16" s="7">
        <v>1.541915802025178</v>
      </c>
    </row>
    <row r="17" spans="1:2" x14ac:dyDescent="0.3">
      <c r="A17" s="9">
        <v>14</v>
      </c>
      <c r="B17" s="7">
        <v>1.4290456786172006</v>
      </c>
    </row>
    <row r="18" spans="1:2" x14ac:dyDescent="0.3">
      <c r="A18" s="9">
        <v>15</v>
      </c>
      <c r="B18" s="7">
        <v>1.5719747313398462</v>
      </c>
    </row>
    <row r="19" spans="1:2" x14ac:dyDescent="0.3">
      <c r="A19" s="9">
        <v>16</v>
      </c>
      <c r="B19" s="7">
        <v>1.5720140278702552</v>
      </c>
    </row>
    <row r="20" spans="1:2" x14ac:dyDescent="0.3">
      <c r="A20" s="9">
        <v>17</v>
      </c>
      <c r="B20" s="7">
        <v>1.5383864736538957</v>
      </c>
    </row>
    <row r="21" spans="1:2" x14ac:dyDescent="0.3">
      <c r="A21" s="9">
        <v>18</v>
      </c>
      <c r="B21" s="7">
        <v>1.4107862056187261</v>
      </c>
    </row>
    <row r="22" spans="1:2" x14ac:dyDescent="0.3">
      <c r="A22" s="9">
        <v>19</v>
      </c>
      <c r="B22" s="7">
        <v>1.4995807146353139</v>
      </c>
    </row>
    <row r="23" spans="1:2" x14ac:dyDescent="0.3">
      <c r="A23" s="9">
        <v>20</v>
      </c>
      <c r="B23" s="7">
        <v>1.3688175581028694</v>
      </c>
    </row>
    <row r="24" spans="1:2" x14ac:dyDescent="0.3">
      <c r="A24" s="9">
        <v>21</v>
      </c>
      <c r="B24" s="7">
        <v>1.4345593801830547</v>
      </c>
    </row>
    <row r="25" spans="1:2" x14ac:dyDescent="0.3">
      <c r="A25" s="9">
        <v>22</v>
      </c>
      <c r="B25" s="7">
        <v>1.4705345388111872</v>
      </c>
    </row>
    <row r="26" spans="1:2" x14ac:dyDescent="0.3">
      <c r="A26" s="9">
        <v>23</v>
      </c>
      <c r="B26" s="7">
        <v>1.503364454692941</v>
      </c>
    </row>
    <row r="27" spans="1:2" x14ac:dyDescent="0.3">
      <c r="A27" s="9">
        <v>24</v>
      </c>
      <c r="B27" s="7">
        <v>1.5035900118133521</v>
      </c>
    </row>
    <row r="28" spans="1:2" x14ac:dyDescent="0.3">
      <c r="A28" s="9">
        <v>25</v>
      </c>
      <c r="B28" s="7">
        <v>1.4385490595476382</v>
      </c>
    </row>
    <row r="29" spans="1:2" x14ac:dyDescent="0.3">
      <c r="A29" s="9">
        <v>26</v>
      </c>
      <c r="B29" s="7">
        <v>1.4817778902623047</v>
      </c>
    </row>
    <row r="30" spans="1:2" x14ac:dyDescent="0.3">
      <c r="A30" s="9">
        <v>27</v>
      </c>
      <c r="B30" s="7">
        <v>1.4800400397831517</v>
      </c>
    </row>
    <row r="31" spans="1:2" x14ac:dyDescent="0.3">
      <c r="A31" s="9">
        <v>28</v>
      </c>
      <c r="B31" s="7">
        <v>1.5098473707098148</v>
      </c>
    </row>
    <row r="32" spans="1:2" x14ac:dyDescent="0.3">
      <c r="A32" s="9">
        <v>29</v>
      </c>
      <c r="B32" s="7">
        <v>1.5467223682117808</v>
      </c>
    </row>
    <row r="33" spans="1:2" x14ac:dyDescent="0.3">
      <c r="A33" s="9">
        <v>30</v>
      </c>
      <c r="B33" s="7">
        <v>1.6573578610581001</v>
      </c>
    </row>
    <row r="34" spans="1:2" x14ac:dyDescent="0.3">
      <c r="A34" s="9">
        <v>31</v>
      </c>
      <c r="B34" s="7">
        <v>1.9267055631231853</v>
      </c>
    </row>
    <row r="35" spans="1:2" x14ac:dyDescent="0.3">
      <c r="A35" s="9" t="s">
        <v>2474</v>
      </c>
      <c r="B35" s="7">
        <v>1.5189262837154121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</vt:i4>
      </vt:variant>
    </vt:vector>
  </HeadingPairs>
  <TitlesOfParts>
    <vt:vector size="8" baseType="lpstr">
      <vt:lpstr>工作表1</vt:lpstr>
      <vt:lpstr>工作表2</vt:lpstr>
      <vt:lpstr>工作表3</vt:lpstr>
      <vt:lpstr>工作表4</vt:lpstr>
      <vt:lpstr>工作表5</vt:lpstr>
      <vt:lpstr>工作表6</vt:lpstr>
      <vt:lpstr>工作表7</vt:lpstr>
      <vt:lpstr>XX_TEJ1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nathanliu</dc:creator>
  <cp:lastModifiedBy>nathanliu</cp:lastModifiedBy>
  <dcterms:created xsi:type="dcterms:W3CDTF">2020-05-19T07:24:03Z</dcterms:created>
  <dcterms:modified xsi:type="dcterms:W3CDTF">2020-05-19T08:59:05Z</dcterms:modified>
</cp:coreProperties>
</file>