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0E897119-389C-419A-B977-A4111179DC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lne" sheetId="1" r:id="rId1"/>
    <sheet name="Dato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5" i="1"/>
  <c r="B5" i="1"/>
  <c r="C12" i="1"/>
  <c r="C6" i="1"/>
  <c r="C7" i="1"/>
  <c r="C8" i="1"/>
  <c r="C9" i="1"/>
  <c r="C11" i="1"/>
  <c r="C13" i="1"/>
  <c r="C14" i="1"/>
  <c r="C15" i="1"/>
  <c r="C16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<sst xmlns="http://schemas.openxmlformats.org/spreadsheetml/2006/main" count="60" uniqueCount="26">
  <si>
    <t>CARNICERIA LA ECONOMIA</t>
  </si>
  <si>
    <t>COMPLETAR LA BUSQUEDA CON EL CUADRO DE LA DERECHA</t>
  </si>
  <si>
    <t>CODIGO</t>
  </si>
  <si>
    <t>TIPO DE CARNE</t>
  </si>
  <si>
    <t>PRECIO</t>
  </si>
  <si>
    <t>PRODUCTOS EXISTENTES</t>
  </si>
  <si>
    <t>POL</t>
  </si>
  <si>
    <t>CARNE</t>
  </si>
  <si>
    <t>CHI</t>
  </si>
  <si>
    <t>POLLO</t>
  </si>
  <si>
    <t>85.00</t>
  </si>
  <si>
    <t>GAL</t>
  </si>
  <si>
    <t>RES</t>
  </si>
  <si>
    <t>150.00</t>
  </si>
  <si>
    <t>CER</t>
  </si>
  <si>
    <t>CERDO</t>
  </si>
  <si>
    <t>140.00</t>
  </si>
  <si>
    <t>PAV</t>
  </si>
  <si>
    <t>CHIVO</t>
  </si>
  <si>
    <t>250.00</t>
  </si>
  <si>
    <t>GUI</t>
  </si>
  <si>
    <t>GUINEA</t>
  </si>
  <si>
    <t>PAVO</t>
  </si>
  <si>
    <t>175.00</t>
  </si>
  <si>
    <t>GALLINA</t>
  </si>
  <si>
    <t>125.00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</si>
</sst>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1"/>
      <color theme="1"/>
      <name val="Calibri"/>
      <family val="2"/>
      <scheme val="minor"/>
    </font>
    <font>
      <b/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0" borderId="1" xfId="0" applyFont="1" applyBorder="1"/>
    <xf numFmtId="0" fontId="1" fillId="2" borderId="2" xfId="0" applyFont="1" applyFill="1" applyBorder="1"/>
    <xf numFmtId="0" fontId="2" fillId="2" borderId="1" xfId="0" applyFont="1" applyFill="1" applyBorder="1"/>
    <xf numFmtId="0" fontId="1" fillId="2" borderId="3" xfId="0" applyFont="1" applyFill="1" applyBorder="1"/>
    <xf numFmtId="164" fontId="3" fillId="0" borderId="1" xfId="0" applyNumberFormat="1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9" sqref="C9"/>
    </sheetView>
  </sheetViews>
  <sheetFormatPr defaultRowHeight="15"/>
  <cols>
    <col min="1" max="1" width="12" customWidth="1"/>
    <col min="2" max="2" width="20.7109375" customWidth="1"/>
    <col min="3" max="3" width="13.7109375" customWidth="1"/>
    <col min="5" max="5" width="16.5703125" customWidth="1"/>
    <col min="6" max="6" width="30" customWidth="1"/>
    <col min="7" max="7" width="10.28515625" customWidth="1"/>
  </cols>
  <sheetData>
    <row r="1" spans="1:7" ht="18">
      <c r="A1" s="7" t="s">
        <v>0</v>
      </c>
      <c r="B1" s="7"/>
      <c r="C1" s="7"/>
      <c r="D1" s="7"/>
      <c r="E1" s="7"/>
      <c r="F1" s="7"/>
    </row>
    <row r="2" spans="1:7" ht="18">
      <c r="A2" s="7" t="s">
        <v>1</v>
      </c>
      <c r="B2" s="7"/>
      <c r="C2" s="7"/>
      <c r="D2" s="7"/>
      <c r="E2" s="7"/>
      <c r="F2" s="7"/>
    </row>
    <row r="4" spans="1:7" ht="18">
      <c r="A4" s="3" t="s">
        <v>2</v>
      </c>
      <c r="B4" s="3" t="s">
        <v>3</v>
      </c>
      <c r="C4" s="3" t="s">
        <v>4</v>
      </c>
      <c r="E4" s="1" t="s">
        <v>5</v>
      </c>
      <c r="F4" s="1"/>
      <c r="G4" s="4"/>
    </row>
    <row r="5" spans="1:7" ht="18">
      <c r="A5" s="2" t="s">
        <v>6</v>
      </c>
      <c r="B5" s="2" t="str">
        <f>VLOOKUP(A5,Datos!$A$3:$C$9,2,0)</f>
        <v>POLLO</v>
      </c>
      <c r="C5" s="2">
        <f>VLOOKUP(A5,Datos!$A$3:$C$9,3,0)</f>
        <v>85</v>
      </c>
      <c r="E5" s="5" t="s">
        <v>2</v>
      </c>
      <c r="F5" s="5" t="s">
        <v>7</v>
      </c>
      <c r="G5" s="5" t="s">
        <v>4</v>
      </c>
    </row>
    <row r="6" spans="1:7" ht="15.75">
      <c r="A6" s="2" t="s">
        <v>8</v>
      </c>
      <c r="B6" s="2" t="str">
        <f>VLOOKUP(A6,Datos!$A$3:$C$9,2,0)</f>
        <v>CHIVO</v>
      </c>
      <c r="C6" s="2">
        <f>VLOOKUP(A6,Datos!$A$3:$C$9,3,0)</f>
        <v>250</v>
      </c>
      <c r="E6" s="2" t="s">
        <v>6</v>
      </c>
      <c r="F6" s="2" t="s">
        <v>9</v>
      </c>
      <c r="G6" s="2" t="s">
        <v>10</v>
      </c>
    </row>
    <row r="7" spans="1:7" ht="15.75">
      <c r="A7" s="2" t="s">
        <v>11</v>
      </c>
      <c r="B7" s="2" t="str">
        <f>VLOOKUP(A7,Datos!$A$3:$C$9,2,0)</f>
        <v>GALLINA</v>
      </c>
      <c r="C7" s="2">
        <f>VLOOKUP(A7,Datos!$A$3:$C$9,3,0)</f>
        <v>125</v>
      </c>
      <c r="E7" s="2" t="s">
        <v>12</v>
      </c>
      <c r="F7" s="2" t="s">
        <v>12</v>
      </c>
      <c r="G7" s="2" t="s">
        <v>13</v>
      </c>
    </row>
    <row r="8" spans="1:7" ht="15.75">
      <c r="A8" s="2" t="s">
        <v>11</v>
      </c>
      <c r="B8" s="2" t="str">
        <f>VLOOKUP(A8,Datos!$A$3:$C$9,2,0)</f>
        <v>GALLINA</v>
      </c>
      <c r="C8" s="2">
        <f>VLOOKUP(A8,Datos!$A$3:$C$9,3,0)</f>
        <v>125</v>
      </c>
      <c r="E8" s="2" t="s">
        <v>14</v>
      </c>
      <c r="F8" s="2" t="s">
        <v>15</v>
      </c>
      <c r="G8" s="2" t="s">
        <v>16</v>
      </c>
    </row>
    <row r="9" spans="1:7" ht="15.75">
      <c r="A9" s="2" t="s">
        <v>17</v>
      </c>
      <c r="B9" s="2" t="str">
        <f>VLOOKUP(A9,Datos!$A$3:$C$9,2,0)</f>
        <v>PAVO</v>
      </c>
      <c r="C9" s="2">
        <f>VLOOKUP(A9,Datos!$A$3:$C$9,3,0)</f>
        <v>175</v>
      </c>
      <c r="E9" s="2" t="s">
        <v>8</v>
      </c>
      <c r="F9" s="2" t="s">
        <v>18</v>
      </c>
      <c r="G9" s="2" t="s">
        <v>19</v>
      </c>
    </row>
    <row r="10" spans="1:7" ht="15.75">
      <c r="A10" s="2" t="s">
        <v>12</v>
      </c>
      <c r="B10" s="2" t="str">
        <f>VLOOKUP(A10,Datos!$A$3:$C$9,2,0)</f>
        <v>RES</v>
      </c>
      <c r="C10" s="2">
        <f>VLOOKUP(A10,Datos!$A$3:$C$9,3,0)</f>
        <v>150</v>
      </c>
      <c r="E10" s="2" t="s">
        <v>20</v>
      </c>
      <c r="F10" s="2" t="s">
        <v>21</v>
      </c>
      <c r="G10" s="2" t="s">
        <v>19</v>
      </c>
    </row>
    <row r="11" spans="1:7" ht="15.75">
      <c r="A11" s="2" t="s">
        <v>12</v>
      </c>
      <c r="B11" s="2" t="str">
        <f>VLOOKUP(A11,Datos!$A$3:$C$9,2,0)</f>
        <v>RES</v>
      </c>
      <c r="C11" s="2">
        <f>VLOOKUP(A11,Datos!$A$3:$C$9,3,0)</f>
        <v>150</v>
      </c>
      <c r="E11" s="2" t="s">
        <v>17</v>
      </c>
      <c r="F11" s="2" t="s">
        <v>22</v>
      </c>
      <c r="G11" s="2" t="s">
        <v>23</v>
      </c>
    </row>
    <row r="12" spans="1:7" ht="15.75">
      <c r="A12" s="2" t="s">
        <v>8</v>
      </c>
      <c r="B12" s="2" t="str">
        <f>VLOOKUP(A12,Datos!$A$3:$C$9,2,0)</f>
        <v>CHIVO</v>
      </c>
      <c r="C12" s="2">
        <f>VLOOKUP(A12,Datos!$A$3:$C$9,3,0)</f>
        <v>250</v>
      </c>
      <c r="E12" s="2" t="s">
        <v>11</v>
      </c>
      <c r="F12" s="2" t="s">
        <v>24</v>
      </c>
      <c r="G12" s="2" t="s">
        <v>25</v>
      </c>
    </row>
    <row r="13" spans="1:7" ht="15.75">
      <c r="A13" s="2" t="s">
        <v>11</v>
      </c>
      <c r="B13" s="2" t="str">
        <f>VLOOKUP(A13,Datos!$A$3:$C$9,2,0)</f>
        <v>GALLINA</v>
      </c>
      <c r="C13" s="2">
        <f>VLOOKUP(A13,Datos!$A$3:$C$9,3,0)</f>
        <v>125</v>
      </c>
    </row>
    <row r="14" spans="1:7" ht="15.75">
      <c r="A14" s="2" t="s">
        <v>6</v>
      </c>
      <c r="B14" s="2" t="str">
        <f>VLOOKUP(A14,Datos!$A$3:$C$9,2,0)</f>
        <v>POLLO</v>
      </c>
      <c r="C14" s="2">
        <f>VLOOKUP(A14,Datos!$A$3:$C$9,3,0)</f>
        <v>85</v>
      </c>
    </row>
    <row r="15" spans="1:7" ht="15.75">
      <c r="A15" s="2" t="s">
        <v>12</v>
      </c>
      <c r="B15" s="2" t="str">
        <f>VLOOKUP(A15,Datos!$A$3:$C$9,2,0)</f>
        <v>RES</v>
      </c>
      <c r="C15" s="2">
        <f>VLOOKUP(A15,Datos!$A$3:$C$9,3,0)</f>
        <v>150</v>
      </c>
    </row>
    <row r="16" spans="1:7" ht="15.75">
      <c r="A16" s="2" t="s">
        <v>14</v>
      </c>
      <c r="B16" s="2" t="str">
        <f>VLOOKUP(A16,Datos!$A$3:$C$9,2,0)</f>
        <v>CERDO</v>
      </c>
      <c r="C16" s="2">
        <f>VLOOKUP(A16,Datos!$A$3:$C$9,3,0)</f>
        <v>140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BA97-1DF6-415E-A11E-E1C184BBDD5C}">
  <dimension ref="A1:C9"/>
  <sheetViews>
    <sheetView workbookViewId="0">
      <selection activeCell="A3" sqref="A3:C9"/>
    </sheetView>
  </sheetViews>
  <sheetFormatPr defaultRowHeight="15"/>
  <cols>
    <col min="1" max="1" width="20.5703125" customWidth="1"/>
    <col min="2" max="2" width="29.85546875" customWidth="1"/>
    <col min="3" max="3" width="16.42578125" customWidth="1"/>
  </cols>
  <sheetData>
    <row r="1" spans="1:3" ht="18">
      <c r="A1" s="1" t="s">
        <v>5</v>
      </c>
      <c r="B1" s="1"/>
      <c r="C1" s="4"/>
    </row>
    <row r="2" spans="1:3" ht="18">
      <c r="A2" s="5" t="s">
        <v>2</v>
      </c>
      <c r="B2" s="5" t="s">
        <v>7</v>
      </c>
      <c r="C2" s="5" t="s">
        <v>4</v>
      </c>
    </row>
    <row r="3" spans="1:3" ht="15.75">
      <c r="A3" s="2" t="s">
        <v>6</v>
      </c>
      <c r="B3" s="2" t="s">
        <v>9</v>
      </c>
      <c r="C3" s="6">
        <v>85</v>
      </c>
    </row>
    <row r="4" spans="1:3" ht="15.75">
      <c r="A4" s="2" t="s">
        <v>12</v>
      </c>
      <c r="B4" s="2" t="s">
        <v>12</v>
      </c>
      <c r="C4" s="6">
        <v>150</v>
      </c>
    </row>
    <row r="5" spans="1:3" ht="15.75">
      <c r="A5" s="2" t="s">
        <v>14</v>
      </c>
      <c r="B5" s="2" t="s">
        <v>15</v>
      </c>
      <c r="C5" s="6">
        <v>140</v>
      </c>
    </row>
    <row r="6" spans="1:3" ht="15.75">
      <c r="A6" s="2" t="s">
        <v>8</v>
      </c>
      <c r="B6" s="2" t="s">
        <v>18</v>
      </c>
      <c r="C6" s="6">
        <v>250</v>
      </c>
    </row>
    <row r="7" spans="1:3" ht="15.75">
      <c r="A7" s="2" t="s">
        <v>20</v>
      </c>
      <c r="B7" s="2" t="s">
        <v>21</v>
      </c>
      <c r="C7" s="6">
        <v>250</v>
      </c>
    </row>
    <row r="8" spans="1:3" ht="15.75">
      <c r="A8" s="2" t="s">
        <v>17</v>
      </c>
      <c r="B8" s="2" t="s">
        <v>22</v>
      </c>
      <c r="C8" s="6">
        <v>175</v>
      </c>
    </row>
    <row r="9" spans="1:3" ht="15.75">
      <c r="A9" s="2" t="s">
        <v>11</v>
      </c>
      <c r="B9" s="2" t="s">
        <v>24</v>
      </c>
      <c r="C9" s="6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2023-04-10T13:00:28Z</dcterms:created>
  <dcterms:modified xsi:type="dcterms:W3CDTF">2023-04-10T14:50:32Z</dcterms:modified>
  <cp:category/>
  <cp:contentStatus/>
</cp:coreProperties>
</file>