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2BC00CE7-25E9-47C8-AC95-7C0DBE8DF1EE}" xr6:coauthVersionLast="47" xr6:coauthVersionMax="47" xr10:uidLastSave="{00000000-0000-0000-0000-000000000000}"/>
  <bookViews>
    <workbookView xWindow="240" yWindow="105" windowWidth="14805" windowHeight="8010" firstSheet="1" activeTab="1" xr2:uid="{00000000-000D-0000-FFFF-FFFF00000000}"/>
  </bookViews>
  <sheets>
    <sheet name="Poblacion" sheetId="1" r:id="rId1"/>
    <sheet name="Grafico poblacional" sheetId="3" r:id="rId2"/>
    <sheet name="Grafico poblacion Santo Dom.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1" l="1"/>
  <c r="B20" i="1"/>
  <c r="B21" i="1"/>
  <c r="D20" i="1"/>
  <c r="F20" i="1"/>
  <c r="E20" i="1"/>
  <c r="C20" i="1"/>
</calcChain>
</file>

<file path=xl/sharedStrings.xml><?xml version="1.0" encoding="utf-8"?>
<sst xmlns="http://schemas.openxmlformats.org/spreadsheetml/2006/main" count="27" uniqueCount="26">
  <si>
    <t>Republica dominicana</t>
  </si>
  <si>
    <t>Crecimiento poblacional</t>
  </si>
  <si>
    <t>Provincias mas importantes de la rep.dom</t>
  </si>
  <si>
    <t>Años</t>
  </si>
  <si>
    <t>Provincias</t>
  </si>
  <si>
    <t>Santo Do.</t>
  </si>
  <si>
    <t>Santiago</t>
  </si>
  <si>
    <t>Higuey</t>
  </si>
  <si>
    <t>San Cristobal</t>
  </si>
  <si>
    <t>Barahona</t>
  </si>
  <si>
    <t>La Romana</t>
  </si>
  <si>
    <t>Azua</t>
  </si>
  <si>
    <t>La Vega</t>
  </si>
  <si>
    <t>Puerto Plata</t>
  </si>
  <si>
    <t>Bani</t>
  </si>
  <si>
    <t>San Francisco</t>
  </si>
  <si>
    <t>Montecristi</t>
  </si>
  <si>
    <t>Total</t>
  </si>
  <si>
    <t>Max</t>
  </si>
  <si>
    <t>Poblacion total en 1980</t>
  </si>
  <si>
    <t>Poblacion minima montecristi</t>
  </si>
  <si>
    <t>Poblacion maxima 1960</t>
  </si>
  <si>
    <t>Grafico lineal poblacion de santo do. hoja 2</t>
  </si>
  <si>
    <t>Grafico columnas comparacion higuey y san cristobal hoja 2</t>
  </si>
  <si>
    <t>Grafico poblacion 1970 de las provincias hoja 3</t>
  </si>
  <si>
    <t>Organice en forma ascendente (A-Z) las provincias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</si>
</sst>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4"/>
      <color theme="1"/>
      <name val="Book Antiqua"/>
    </font>
    <font>
      <sz val="12"/>
      <color theme="1"/>
      <name val="Cambria"/>
    </font>
    <font>
      <b/>
      <sz val="12"/>
      <color theme="1"/>
      <name val="Cambria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2" fillId="0" borderId="1" xfId="0" applyFont="1" applyBorder="1"/>
    <xf numFmtId="3" fontId="2" fillId="0" borderId="1" xfId="0" applyNumberFormat="1" applyFont="1" applyBorder="1"/>
    <xf numFmtId="0" fontId="3" fillId="0" borderId="1" xfId="0" applyFont="1" applyBorder="1"/>
    <xf numFmtId="0" fontId="4" fillId="3" borderId="3" xfId="0" applyFont="1" applyFill="1" applyBorder="1"/>
    <xf numFmtId="0" fontId="4" fillId="3" borderId="4" xfId="0" applyFont="1" applyFill="1" applyBorder="1"/>
    <xf numFmtId="3" fontId="2" fillId="0" borderId="5" xfId="0" applyNumberFormat="1" applyFont="1" applyBorder="1"/>
    <xf numFmtId="0" fontId="4" fillId="3" borderId="5" xfId="0" applyFont="1" applyFill="1" applyBorder="1"/>
    <xf numFmtId="3" fontId="2" fillId="0" borderId="4" xfId="0" applyNumberFormat="1" applyFont="1" applyBorder="1"/>
    <xf numFmtId="3" fontId="2" fillId="0" borderId="6" xfId="0" applyNumberFormat="1" applyFont="1" applyBorder="1"/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Poblacion!$A$7</c:f>
              <c:strCache>
                <c:ptCount val="1"/>
                <c:pt idx="0">
                  <c:v>Santo Do.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Poblacion!$B$7:$F$7</c:f>
              <c:numCache>
                <c:formatCode>#,##0</c:formatCode>
                <c:ptCount val="5"/>
                <c:pt idx="0">
                  <c:v>60000</c:v>
                </c:pt>
                <c:pt idx="1">
                  <c:v>90000</c:v>
                </c:pt>
                <c:pt idx="2">
                  <c:v>105000</c:v>
                </c:pt>
                <c:pt idx="3">
                  <c:v>125000</c:v>
                </c:pt>
                <c:pt idx="4">
                  <c:v>190000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7-42DC-AF11-CD7B39D96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9289496"/>
        <c:axId val="1607768232"/>
      </c:lineChart>
      <c:catAx>
        <c:axId val="161928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68232"/>
        <c:crosses val="autoZero"/>
        <c:auto val="1"/>
        <c:lblAlgn val="ctr"/>
        <c:lblOffset val="100"/>
        <c:noMultiLvlLbl val="0"/>
      </c:catAx>
      <c:valAx>
        <c:axId val="1607768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289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Santo Domingo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Datos</c:v>
          </c:tx>
          <c:spPr>
            <a:solidFill>
              <a:srgbClr val="FF0000"/>
            </a:solidFill>
            <a:ln>
              <a:noFill/>
            </a:ln>
            <a:effectLst/>
          </c:spPr>
          <c:val>
            <c:numRef>
              <c:f>Poblacion!$B$9:$F$9</c:f>
              <c:numCache>
                <c:formatCode>#,##0</c:formatCode>
                <c:ptCount val="5"/>
                <c:pt idx="0">
                  <c:v>16000</c:v>
                </c:pt>
                <c:pt idx="1">
                  <c:v>18000</c:v>
                </c:pt>
                <c:pt idx="2">
                  <c:v>24000</c:v>
                </c:pt>
                <c:pt idx="3">
                  <c:v>42000</c:v>
                </c:pt>
                <c:pt idx="4">
                  <c:v>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2E-43A5-8483-895A63BCB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333031"/>
        <c:axId val="705986743"/>
      </c:areaChart>
      <c:catAx>
        <c:axId val="39533303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5986743"/>
        <c:crosses val="autoZero"/>
        <c:auto val="1"/>
        <c:lblAlgn val="ctr"/>
        <c:lblOffset val="100"/>
        <c:noMultiLvlLbl val="0"/>
      </c:catAx>
      <c:valAx>
        <c:axId val="705986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333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mbria"/>
                <a:ea typeface="Cambria"/>
                <a:cs typeface="Cambria"/>
              </a:defRPr>
            </a:pPr>
            <a:r>
              <a:rPr lang="en-US"/>
              <a:t>Comparacion Higuey y San cristobal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mbria"/>
              <a:ea typeface="Cambria"/>
              <a:cs typeface="Cambria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Santo Do.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Poblacion!$B$14:$F$14</c:f>
              <c:numCache>
                <c:formatCode>#,##0</c:formatCode>
                <c:ptCount val="5"/>
                <c:pt idx="0">
                  <c:v>20000</c:v>
                </c:pt>
                <c:pt idx="1">
                  <c:v>23000</c:v>
                </c:pt>
                <c:pt idx="2">
                  <c:v>27000</c:v>
                </c:pt>
                <c:pt idx="3">
                  <c:v>32000</c:v>
                </c:pt>
                <c:pt idx="4">
                  <c:v>54000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3-4761-ADBA-2EC4DD9F5DBD}"/>
            </c:ext>
          </c:extLst>
        </c:ser>
        <c:ser>
          <c:idx val="1"/>
          <c:order val="1"/>
          <c:tx>
            <c:v>Higuey</c:v>
          </c:tx>
          <c:spPr>
            <a:solidFill>
              <a:srgbClr val="0D0D0D"/>
            </a:solidFill>
            <a:ln>
              <a:noFill/>
            </a:ln>
            <a:effectLst/>
          </c:spPr>
          <c:invertIfNegative val="0"/>
          <c:val>
            <c:numRef>
              <c:f>Poblacion!$B$17:$F$17</c:f>
              <c:numCache>
                <c:formatCode>#,##0</c:formatCode>
                <c:ptCount val="5"/>
                <c:pt idx="0">
                  <c:v>27000</c:v>
                </c:pt>
                <c:pt idx="1">
                  <c:v>34000</c:v>
                </c:pt>
                <c:pt idx="2">
                  <c:v>38000</c:v>
                </c:pt>
                <c:pt idx="3">
                  <c:v>37000</c:v>
                </c:pt>
                <c:pt idx="4">
                  <c:v>39000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3-4761-ADBA-2EC4DD9F5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2317816"/>
        <c:axId val="1356101287"/>
      </c:barChart>
      <c:catAx>
        <c:axId val="412317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101287"/>
        <c:crosses val="autoZero"/>
        <c:auto val="1"/>
        <c:lblAlgn val="ctr"/>
        <c:lblOffset val="100"/>
        <c:noMultiLvlLbl val="0"/>
      </c:catAx>
      <c:valAx>
        <c:axId val="1356101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317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2</xdr:row>
      <xdr:rowOff>161925</xdr:rowOff>
    </xdr:from>
    <xdr:to>
      <xdr:col>10</xdr:col>
      <xdr:colOff>457200</xdr:colOff>
      <xdr:row>17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6FC3BE-F6BA-45C4-9837-CFD9F5C7F4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10</xdr:col>
      <xdr:colOff>304800</xdr:colOff>
      <xdr:row>20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979337-F22D-4175-A3C5-02501A6B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152400</xdr:colOff>
      <xdr:row>5</xdr:row>
      <xdr:rowOff>104775</xdr:rowOff>
    </xdr:from>
    <xdr:to>
      <xdr:col>18</xdr:col>
      <xdr:colOff>457200</xdr:colOff>
      <xdr:row>19</xdr:row>
      <xdr:rowOff>180975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897C626-35DB-45B2-818B-F11DCC68C18C}"/>
            </a:ext>
            <a:ext uri="{147F2762-F138-4A5C-976F-8EAC2B608ADB}">
              <a16:predDERef xmlns:a16="http://schemas.microsoft.com/office/drawing/2014/main" pred="{00979337-F22D-4175-A3C5-02501A6B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activeCell="A7" sqref="A7:F7"/>
    </sheetView>
  </sheetViews>
  <sheetFormatPr defaultRowHeight="15"/>
  <cols>
    <col min="1" max="1" width="15" customWidth="1"/>
    <col min="2" max="2" width="15.140625" customWidth="1"/>
    <col min="4" max="6" width="9.42578125" bestFit="1" customWidth="1"/>
  </cols>
  <sheetData>
    <row r="1" spans="1:6" ht="18.75">
      <c r="A1" s="13" t="s">
        <v>0</v>
      </c>
      <c r="B1" s="13"/>
      <c r="C1" s="13"/>
      <c r="D1" s="13"/>
      <c r="E1" s="13"/>
      <c r="F1" s="13"/>
    </row>
    <row r="2" spans="1:6" ht="18.75">
      <c r="A2" s="13" t="s">
        <v>1</v>
      </c>
      <c r="B2" s="13"/>
      <c r="C2" s="13"/>
      <c r="D2" s="13"/>
      <c r="E2" s="13"/>
      <c r="F2" s="13"/>
    </row>
    <row r="3" spans="1:6" ht="18.75">
      <c r="A3" s="13" t="s">
        <v>2</v>
      </c>
      <c r="B3" s="13"/>
      <c r="C3" s="13"/>
      <c r="D3" s="13"/>
      <c r="E3" s="13"/>
      <c r="F3" s="13"/>
    </row>
    <row r="5" spans="1:6" ht="18.75">
      <c r="B5" s="12" t="s">
        <v>3</v>
      </c>
      <c r="C5" s="12"/>
      <c r="D5" s="12"/>
      <c r="E5" s="12"/>
      <c r="F5" s="12"/>
    </row>
    <row r="6" spans="1:6" ht="18.75">
      <c r="A6" s="1" t="s">
        <v>4</v>
      </c>
      <c r="B6" s="2">
        <v>1960</v>
      </c>
      <c r="C6" s="2">
        <v>1970</v>
      </c>
      <c r="D6" s="2">
        <v>1980</v>
      </c>
      <c r="E6" s="2">
        <v>1990</v>
      </c>
      <c r="F6" s="2">
        <v>2000</v>
      </c>
    </row>
    <row r="7" spans="1:6" ht="15.75">
      <c r="A7" s="5" t="s">
        <v>5</v>
      </c>
      <c r="B7" s="4">
        <v>60000</v>
      </c>
      <c r="C7" s="4">
        <v>90000</v>
      </c>
      <c r="D7" s="4">
        <v>105000</v>
      </c>
      <c r="E7" s="4">
        <v>125000</v>
      </c>
      <c r="F7" s="4">
        <v>190000</v>
      </c>
    </row>
    <row r="8" spans="1:6" ht="15.75">
      <c r="A8" s="5" t="s">
        <v>6</v>
      </c>
      <c r="B8" s="4">
        <v>30000</v>
      </c>
      <c r="C8" s="4">
        <v>38000</v>
      </c>
      <c r="D8" s="4">
        <v>60000</v>
      </c>
      <c r="E8" s="4">
        <v>90000</v>
      </c>
      <c r="F8" s="4">
        <v>130000</v>
      </c>
    </row>
    <row r="9" spans="1:6" ht="15.75">
      <c r="A9" s="5" t="s">
        <v>7</v>
      </c>
      <c r="B9" s="4">
        <v>16000</v>
      </c>
      <c r="C9" s="4">
        <v>18000</v>
      </c>
      <c r="D9" s="4">
        <v>24000</v>
      </c>
      <c r="E9" s="4">
        <v>42000</v>
      </c>
      <c r="F9" s="4">
        <v>65000</v>
      </c>
    </row>
    <row r="10" spans="1:6" ht="15.75">
      <c r="A10" s="5" t="s">
        <v>8</v>
      </c>
      <c r="B10" s="4">
        <v>28000</v>
      </c>
      <c r="C10" s="4">
        <v>30000</v>
      </c>
      <c r="D10" s="4">
        <v>39000</v>
      </c>
      <c r="E10" s="4">
        <v>45000</v>
      </c>
      <c r="F10" s="4">
        <v>63000</v>
      </c>
    </row>
    <row r="11" spans="1:6" ht="15.75">
      <c r="A11" s="5" t="s">
        <v>9</v>
      </c>
      <c r="B11" s="4">
        <v>25000</v>
      </c>
      <c r="C11" s="4">
        <v>27000</v>
      </c>
      <c r="D11" s="4">
        <v>31000</v>
      </c>
      <c r="E11" s="4">
        <v>48000</v>
      </c>
      <c r="F11" s="4">
        <v>62000</v>
      </c>
    </row>
    <row r="12" spans="1:6" ht="15.75">
      <c r="A12" s="5" t="s">
        <v>10</v>
      </c>
      <c r="B12" s="4">
        <v>10000</v>
      </c>
      <c r="C12" s="4">
        <v>15000</v>
      </c>
      <c r="D12" s="4">
        <v>18000</v>
      </c>
      <c r="E12" s="4">
        <v>35000</v>
      </c>
      <c r="F12" s="4">
        <v>58000</v>
      </c>
    </row>
    <row r="13" spans="1:6" ht="15.75">
      <c r="A13" s="5" t="s">
        <v>11</v>
      </c>
      <c r="B13" s="4">
        <v>20000</v>
      </c>
      <c r="C13" s="4">
        <v>25000</v>
      </c>
      <c r="D13" s="4">
        <v>30000</v>
      </c>
      <c r="E13" s="4">
        <v>42000</v>
      </c>
      <c r="F13" s="4">
        <v>55000</v>
      </c>
    </row>
    <row r="14" spans="1:6" ht="15.75">
      <c r="A14" s="5" t="s">
        <v>12</v>
      </c>
      <c r="B14" s="4">
        <v>20000</v>
      </c>
      <c r="C14" s="4">
        <v>23000</v>
      </c>
      <c r="D14" s="4">
        <v>27000</v>
      </c>
      <c r="E14" s="4">
        <v>32000</v>
      </c>
      <c r="F14" s="4">
        <v>54000</v>
      </c>
    </row>
    <row r="15" spans="1:6" ht="15.75">
      <c r="A15" s="5" t="s">
        <v>13</v>
      </c>
      <c r="B15" s="4">
        <v>18000</v>
      </c>
      <c r="C15" s="4">
        <v>22500</v>
      </c>
      <c r="D15" s="4">
        <v>24000</v>
      </c>
      <c r="E15" s="4">
        <v>29000</v>
      </c>
      <c r="F15" s="4">
        <v>48000</v>
      </c>
    </row>
    <row r="16" spans="1:6" ht="15.75">
      <c r="A16" s="5" t="s">
        <v>14</v>
      </c>
      <c r="B16" s="4">
        <v>17000</v>
      </c>
      <c r="C16" s="4">
        <v>20000</v>
      </c>
      <c r="D16" s="4">
        <v>25000</v>
      </c>
      <c r="E16" s="4">
        <v>33000</v>
      </c>
      <c r="F16" s="4">
        <v>43000</v>
      </c>
    </row>
    <row r="17" spans="1:6" ht="15.75">
      <c r="A17" s="5" t="s">
        <v>15</v>
      </c>
      <c r="B17" s="4">
        <v>27000</v>
      </c>
      <c r="C17" s="4">
        <v>34000</v>
      </c>
      <c r="D17" s="4">
        <v>38000</v>
      </c>
      <c r="E17" s="4">
        <v>37000</v>
      </c>
      <c r="F17" s="4">
        <v>39000</v>
      </c>
    </row>
    <row r="18" spans="1:6" ht="15.75">
      <c r="A18" s="5" t="s">
        <v>16</v>
      </c>
      <c r="B18" s="4">
        <v>18000</v>
      </c>
      <c r="C18" s="4">
        <v>16500</v>
      </c>
      <c r="D18" s="4">
        <v>18500</v>
      </c>
      <c r="E18" s="4">
        <v>22000</v>
      </c>
      <c r="F18" s="4">
        <v>21000</v>
      </c>
    </row>
    <row r="20" spans="1:6" ht="15.75">
      <c r="A20" s="7" t="s">
        <v>17</v>
      </c>
      <c r="B20" s="10">
        <f>SUM(B6:B19)</f>
        <v>290960</v>
      </c>
      <c r="C20" s="3">
        <f>SUM(C6:C19)</f>
        <v>360970</v>
      </c>
      <c r="D20" s="11">
        <f>SUM(D7:D18)</f>
        <v>439500</v>
      </c>
      <c r="E20" s="4">
        <f>SUM(E7:E18)</f>
        <v>580000</v>
      </c>
      <c r="F20" s="4">
        <f>SUM(F7:F18)</f>
        <v>828000</v>
      </c>
    </row>
    <row r="21" spans="1:6" ht="15.75">
      <c r="A21" s="9" t="s">
        <v>16</v>
      </c>
      <c r="B21" s="8">
        <f>MIN(B18:F18)</f>
        <v>16500</v>
      </c>
    </row>
    <row r="22" spans="1:6" ht="15.75">
      <c r="A22" s="6" t="s">
        <v>18</v>
      </c>
      <c r="B22" s="4">
        <f>MAX(B7:B18)</f>
        <v>60000</v>
      </c>
    </row>
    <row r="29" spans="1:6">
      <c r="A29" t="s">
        <v>19</v>
      </c>
    </row>
    <row r="30" spans="1:6">
      <c r="A30" t="s">
        <v>20</v>
      </c>
    </row>
    <row r="31" spans="1:6">
      <c r="A31" t="s">
        <v>21</v>
      </c>
    </row>
    <row r="32" spans="1:6">
      <c r="A32" t="s">
        <v>22</v>
      </c>
    </row>
    <row r="33" spans="1:1">
      <c r="A33" t="s">
        <v>23</v>
      </c>
    </row>
    <row r="34" spans="1:1">
      <c r="A34" t="s">
        <v>24</v>
      </c>
    </row>
    <row r="35" spans="1:1">
      <c r="A35" t="s">
        <v>25</v>
      </c>
    </row>
  </sheetData>
  <sortState xmlns:xlrd2="http://schemas.microsoft.com/office/spreadsheetml/2017/richdata2" ref="A7:F18">
    <sortCondition descending="1" ref="F7:F18"/>
  </sortState>
  <mergeCells count="4">
    <mergeCell ref="B5:F5"/>
    <mergeCell ref="A3:F3"/>
    <mergeCell ref="A2:F2"/>
    <mergeCell ref="A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10084-EB3F-4D72-B010-D89FA16F1864}">
  <dimension ref="A1"/>
  <sheetViews>
    <sheetView tabSelected="1"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3AFC9-CEC7-4079-9C77-3BA03948CD42}">
  <dimension ref="A1"/>
  <sheetViews>
    <sheetView workbookViewId="0">
      <selection activeCell="S4" sqref="S4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2023-03-20T12:39:44Z</dcterms:created>
  <dcterms:modified xsi:type="dcterms:W3CDTF">2023-03-20T15:08:24Z</dcterms:modified>
  <cp:category/>
  <cp:contentStatus/>
</cp:coreProperties>
</file>