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01"/>
  <workbookPr defaultThemeVersion="166925"/>
  <xr:revisionPtr revIDLastSave="0" documentId="8_{E869DF8F-3138-400B-AE3E-C77ECED4E72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D24" i="1"/>
  <c r="E24" i="1"/>
  <c r="F12" i="1"/>
  <c r="F13" i="1"/>
  <c r="F14" i="1"/>
  <c r="F15" i="1"/>
  <c r="F16" i="1"/>
  <c r="F17" i="1"/>
  <c r="F18" i="1"/>
  <c r="F19" i="1"/>
  <c r="F20" i="1"/>
  <c r="F21" i="1"/>
  <c r="F22" i="1"/>
  <c r="F11" i="1"/>
  <c r="D22" i="1"/>
  <c r="D21" i="1"/>
  <c r="D20" i="1"/>
  <c r="D19" i="1"/>
  <c r="D18" i="1"/>
  <c r="D17" i="1"/>
  <c r="D16" i="1"/>
  <c r="D15" i="1"/>
  <c r="D14" i="1"/>
  <c r="D13" i="1"/>
  <c r="D12" i="1"/>
  <c r="D11" i="1"/>
  <c r="E22" i="1"/>
  <c r="E21" i="1"/>
  <c r="E20" i="1"/>
  <c r="E19" i="1"/>
  <c r="E18" i="1"/>
  <c r="E17" i="1"/>
  <c r="E16" i="1"/>
  <c r="E15" i="1"/>
  <c r="E14" i="1"/>
  <c r="E13" i="1"/>
  <c r="E12" i="1"/>
  <c r="E11" i="1"/>
  <c r="C11" i="1"/>
  <c r="C20" i="1"/>
  <c r="C21" i="1"/>
  <c r="C22" i="1"/>
  <c r="C19" i="1"/>
  <c r="C18" i="1"/>
  <c r="C17" i="1"/>
  <c r="C16" i="1"/>
  <c r="C15" i="1"/>
  <c r="C14" i="1"/>
  <c r="C13" i="1"/>
  <c r="C12" i="1"/>
</calcChain>
</file>

<file path=xl/sharedStrings.xml><?xml version="1.0" encoding="utf-8"?>
<sst xmlns="http://schemas.openxmlformats.org/spreadsheetml/2006/main" count="34" uniqueCount="34">
  <si>
    <t xml:space="preserve">CLIENTE </t>
  </si>
  <si>
    <t>LUIS EDUARDO MATOS</t>
  </si>
  <si>
    <t>MESES</t>
  </si>
  <si>
    <t>MONTO</t>
  </si>
  <si>
    <t>TASA</t>
  </si>
  <si>
    <t xml:space="preserve">MES </t>
  </si>
  <si>
    <t>CAPITAL</t>
  </si>
  <si>
    <t>INTERES</t>
  </si>
  <si>
    <t>CUOTA</t>
  </si>
  <si>
    <t>BALANCE</t>
  </si>
  <si>
    <t>BALANCE INICIAL</t>
  </si>
  <si>
    <t>ENERO</t>
  </si>
  <si>
    <t>FEBREO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</si>
  <si>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</si>
  <si>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</si>
  <si>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</si>
  <si>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</si>
  <si>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</si>
  <si>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</si>
  <si>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</si>
  <si>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</si>
  <si>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</si>
  <si>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</si>
  <si>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TOTALES</t>
  </si>
  <si>
    <t>CALCULAR:</t>
  </si>
  <si>
    <t>CAPITAL = MONTO / MESES</t>
  </si>
  <si>
    <t>INTERES = BALANCE * TASA</t>
  </si>
  <si>
    <t>CUOTA = CAPITAL + INTERES</t>
  </si>
  <si>
    <t>BALANCE = BALANCE ANTERIOR - CAPITAL</t>
  </si>
  <si>
    <t>SUMAR EL INTERES, CUOTA Y CAPITAL</t>
  </si>
  <si>
    <t>FORMATO:</t>
  </si>
  <si>
    <t>DAR BORDES Y RELLENO COMO SE MUESTRA</t>
  </si>
  <si>
    <t>DAR FORMATO DE CONTABILIDAD (ESPAÑOL DE CHILE) A LOS VALORES NUMERIOS</t>
  </si>
  <si>
    <t>DAR FORMATO DE CONTABILIDAD (ESPAÑOL DE REP.DOM ) A 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</si>
</sst>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Book Antiqua"/>
    </font>
    <font>
      <b/>
      <sz val="10"/>
      <color rgb="FF000000"/>
      <name val="Calibri"/>
    </font>
    <font>
      <b/>
      <sz val="10"/>
      <color theme="1"/>
      <name val="Calibri"/>
      <family val="2"/>
      <scheme val="minor"/>
    </font>
    <font>
      <sz val="11"/>
      <color rgb="FF000000"/>
      <name val="Book Antiqua"/>
      <charset val="1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3" xfId="0" applyFont="1" applyFill="1" applyBorder="1"/>
    <xf numFmtId="0" fontId="1" fillId="2" borderId="5" xfId="0" applyFont="1" applyFill="1" applyBorder="1"/>
    <xf numFmtId="0" fontId="1" fillId="2" borderId="8" xfId="0" applyFont="1" applyFill="1" applyBorder="1"/>
    <xf numFmtId="0" fontId="0" fillId="2" borderId="9" xfId="0" applyFill="1" applyBorder="1"/>
    <xf numFmtId="0" fontId="0" fillId="2" borderId="10" xfId="0" applyFill="1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quotePrefix="1" applyFont="1"/>
    <xf numFmtId="0" fontId="1" fillId="3" borderId="9" xfId="0" applyFont="1" applyFill="1" applyBorder="1"/>
    <xf numFmtId="0" fontId="4" fillId="3" borderId="9" xfId="0" quotePrefix="1" applyFont="1" applyFill="1" applyBorder="1"/>
    <xf numFmtId="0" fontId="1" fillId="3" borderId="14" xfId="0" applyFont="1" applyFill="1" applyBorder="1"/>
    <xf numFmtId="0" fontId="1" fillId="3" borderId="15" xfId="0" applyFont="1" applyFill="1" applyBorder="1"/>
    <xf numFmtId="0" fontId="1" fillId="3" borderId="16" xfId="0" applyFont="1" applyFill="1" applyBorder="1"/>
    <xf numFmtId="0" fontId="1" fillId="3" borderId="17" xfId="0" applyFont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4" borderId="11" xfId="0" applyFont="1" applyFill="1" applyBorder="1"/>
    <xf numFmtId="0" fontId="1" fillId="4" borderId="4" xfId="0" applyFont="1" applyFill="1" applyBorder="1"/>
    <xf numFmtId="0" fontId="1" fillId="4" borderId="0" xfId="0" applyFont="1" applyFill="1"/>
    <xf numFmtId="0" fontId="1" fillId="4" borderId="12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9" fontId="1" fillId="4" borderId="7" xfId="0" applyNumberFormat="1" applyFont="1" applyFill="1" applyBorder="1"/>
    <xf numFmtId="0" fontId="1" fillId="4" borderId="13" xfId="0" applyFont="1" applyFill="1" applyBorder="1"/>
    <xf numFmtId="0" fontId="1" fillId="5" borderId="14" xfId="0" applyFont="1" applyFill="1" applyBorder="1"/>
    <xf numFmtId="0" fontId="1" fillId="5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6"/>
  <sheetViews>
    <sheetView tabSelected="1" topLeftCell="A7" workbookViewId="0">
      <selection activeCell="F19" sqref="F19"/>
    </sheetView>
  </sheetViews>
  <sheetFormatPr defaultColWidth="9.140625" defaultRowHeight="15"/>
  <cols>
    <col min="2" max="2" width="32.85546875" customWidth="1"/>
    <col min="3" max="3" width="11.7109375" customWidth="1"/>
    <col min="4" max="5" width="14.85546875" customWidth="1"/>
    <col min="6" max="6" width="21" customWidth="1"/>
    <col min="7" max="7" width="0" hidden="1" customWidth="1"/>
  </cols>
  <sheetData>
    <row r="1" spans="2:7" ht="16.5">
      <c r="B1" s="16" t="s">
        <v>0</v>
      </c>
      <c r="C1" s="17"/>
      <c r="D1" s="17" t="s">
        <v>1</v>
      </c>
      <c r="E1" s="17"/>
      <c r="F1" s="18"/>
      <c r="G1" s="1"/>
    </row>
    <row r="2" spans="2:7" ht="16.5">
      <c r="B2" s="19"/>
      <c r="C2" s="20"/>
      <c r="D2" s="20"/>
      <c r="E2" s="20"/>
      <c r="F2" s="21"/>
      <c r="G2" s="2"/>
    </row>
    <row r="3" spans="2:7" ht="16.5">
      <c r="B3" s="19" t="s">
        <v>2</v>
      </c>
      <c r="C3" s="20"/>
      <c r="D3" s="20">
        <v>12</v>
      </c>
      <c r="E3" s="20"/>
      <c r="F3" s="21"/>
      <c r="G3" s="2"/>
    </row>
    <row r="4" spans="2:7" ht="16.5">
      <c r="B4" s="19"/>
      <c r="C4" s="20"/>
      <c r="D4" s="20"/>
      <c r="E4" s="20"/>
      <c r="F4" s="21"/>
      <c r="G4" s="2"/>
    </row>
    <row r="5" spans="2:7" ht="16.5">
      <c r="B5" s="19" t="s">
        <v>3</v>
      </c>
      <c r="C5" s="20"/>
      <c r="D5" s="20">
        <v>15000</v>
      </c>
      <c r="E5" s="20"/>
      <c r="F5" s="21"/>
      <c r="G5" s="2"/>
    </row>
    <row r="6" spans="2:7" ht="16.5">
      <c r="B6" s="19"/>
      <c r="C6" s="20"/>
      <c r="D6" s="20"/>
      <c r="E6" s="20"/>
      <c r="F6" s="21"/>
      <c r="G6" s="2"/>
    </row>
    <row r="7" spans="2:7" ht="16.5">
      <c r="B7" s="22" t="s">
        <v>4</v>
      </c>
      <c r="C7" s="23"/>
      <c r="D7" s="24">
        <v>0.03</v>
      </c>
      <c r="E7" s="23"/>
      <c r="F7" s="25"/>
      <c r="G7" s="3"/>
    </row>
    <row r="9" spans="2:7" ht="16.5">
      <c r="B9" s="13" t="s">
        <v>5</v>
      </c>
      <c r="C9" s="14" t="s">
        <v>6</v>
      </c>
      <c r="D9" s="14" t="s">
        <v>7</v>
      </c>
      <c r="E9" s="14" t="s">
        <v>8</v>
      </c>
      <c r="F9" s="15" t="s">
        <v>9</v>
      </c>
    </row>
    <row r="10" spans="2:7" ht="16.5">
      <c r="B10" s="26" t="s">
        <v>10</v>
      </c>
      <c r="C10" s="12"/>
      <c r="D10" s="12"/>
      <c r="E10" s="12"/>
      <c r="F10" s="12">
        <v>15000</v>
      </c>
    </row>
    <row r="11" spans="2:7" ht="16.5">
      <c r="B11" s="27" t="s">
        <v>11</v>
      </c>
      <c r="C11" s="10">
        <f>D5/D3</f>
        <v>1250</v>
      </c>
      <c r="D11" s="10">
        <f>F10*D7</f>
        <v>450</v>
      </c>
      <c r="E11" s="10">
        <f>C11+D11</f>
        <v>1700</v>
      </c>
      <c r="F11" s="10">
        <f>F10-C11</f>
        <v>13750</v>
      </c>
    </row>
    <row r="12" spans="2:7" ht="16.5">
      <c r="B12" s="27" t="s">
        <v>12</v>
      </c>
      <c r="C12" s="10">
        <f>D5/D3</f>
        <v>1250</v>
      </c>
      <c r="D12" s="10">
        <f>F10*D7</f>
        <v>450</v>
      </c>
      <c r="E12" s="9">
        <f>C11+D11</f>
        <v>1700</v>
      </c>
      <c r="F12" s="10">
        <f t="shared" ref="F12:F22" si="0">F11-C12</f>
        <v>12500</v>
      </c>
    </row>
    <row r="13" spans="2:7" ht="16.5">
      <c r="B13" s="27" t="s">
        <v>13</v>
      </c>
      <c r="C13" s="10">
        <f>D5/D3</f>
        <v>1250</v>
      </c>
      <c r="D13" s="11">
        <f>F10*D7</f>
        <v>450</v>
      </c>
      <c r="E13" s="9">
        <f>C11+D11</f>
        <v>1700</v>
      </c>
      <c r="F13" s="10">
        <f t="shared" si="0"/>
        <v>11250</v>
      </c>
    </row>
    <row r="14" spans="2:7" ht="16.5">
      <c r="B14" s="27" t="s">
        <v>14</v>
      </c>
      <c r="C14" s="10">
        <f>D5/D3</f>
        <v>1250</v>
      </c>
      <c r="D14" s="11">
        <f>F10*D7</f>
        <v>450</v>
      </c>
      <c r="E14" s="9">
        <f>C11+D11</f>
        <v>1700</v>
      </c>
      <c r="F14" s="10">
        <f t="shared" si="0"/>
        <v>10000</v>
      </c>
    </row>
    <row r="15" spans="2:7" ht="16.5">
      <c r="B15" s="27" t="s">
        <v>15</v>
      </c>
      <c r="C15" s="10">
        <f>D5/D3</f>
        <v>1250</v>
      </c>
      <c r="D15" s="11">
        <f>F10*D7</f>
        <v>450</v>
      </c>
      <c r="E15" s="9">
        <f>C11+D11</f>
        <v>1700</v>
      </c>
      <c r="F15" s="10">
        <f t="shared" si="0"/>
        <v>8750</v>
      </c>
    </row>
    <row r="16" spans="2:7" ht="16.5">
      <c r="B16" s="27" t="s">
        <v>16</v>
      </c>
      <c r="C16" s="10">
        <f>D5/D3</f>
        <v>1250</v>
      </c>
      <c r="D16" s="11">
        <f>F10*D7</f>
        <v>450</v>
      </c>
      <c r="E16" s="9">
        <f>C11+D11</f>
        <v>1700</v>
      </c>
      <c r="F16" s="10">
        <f t="shared" si="0"/>
        <v>7500</v>
      </c>
    </row>
    <row r="17" spans="2:6" ht="16.5">
      <c r="B17" s="27" t="s">
        <v>17</v>
      </c>
      <c r="C17" s="10">
        <f>D5/D3</f>
        <v>1250</v>
      </c>
      <c r="D17" s="11">
        <f>F10*D7</f>
        <v>450</v>
      </c>
      <c r="E17" s="10">
        <f>C11+D11</f>
        <v>1700</v>
      </c>
      <c r="F17" s="10">
        <f t="shared" si="0"/>
        <v>6250</v>
      </c>
    </row>
    <row r="18" spans="2:6" ht="16.5">
      <c r="B18" s="27" t="s">
        <v>18</v>
      </c>
      <c r="C18" s="10">
        <f>D5/D3</f>
        <v>1250</v>
      </c>
      <c r="D18" s="10">
        <f>F10*D7</f>
        <v>450</v>
      </c>
      <c r="E18" s="10">
        <f>C11+D11</f>
        <v>1700</v>
      </c>
      <c r="F18" s="10">
        <f t="shared" si="0"/>
        <v>5000</v>
      </c>
    </row>
    <row r="19" spans="2:6" ht="16.5">
      <c r="B19" s="27" t="s">
        <v>19</v>
      </c>
      <c r="C19" s="10">
        <f>D5/D3</f>
        <v>1250</v>
      </c>
      <c r="D19" s="11">
        <f>F10*D7</f>
        <v>450</v>
      </c>
      <c r="E19" s="10">
        <f>C11+D11</f>
        <v>1700</v>
      </c>
      <c r="F19" s="10">
        <f t="shared" si="0"/>
        <v>3750</v>
      </c>
    </row>
    <row r="20" spans="2:6" ht="16.5">
      <c r="B20" s="27" t="s">
        <v>20</v>
      </c>
      <c r="C20" s="11">
        <f>D5/D3</f>
        <v>1250</v>
      </c>
      <c r="D20" s="11">
        <f>F10*D7</f>
        <v>450</v>
      </c>
      <c r="E20" s="10">
        <f>C11+D11</f>
        <v>1700</v>
      </c>
      <c r="F20" s="10">
        <f t="shared" si="0"/>
        <v>2500</v>
      </c>
    </row>
    <row r="21" spans="2:6" ht="16.5">
      <c r="B21" s="27" t="s">
        <v>21</v>
      </c>
      <c r="C21" s="11">
        <f>D5/D3</f>
        <v>1250</v>
      </c>
      <c r="D21" s="11">
        <f>F10*D7</f>
        <v>450</v>
      </c>
      <c r="E21" s="10">
        <f>C11+D11</f>
        <v>1700</v>
      </c>
      <c r="F21" s="10">
        <f t="shared" si="0"/>
        <v>1250</v>
      </c>
    </row>
    <row r="22" spans="2:6" ht="16.5">
      <c r="B22" s="27" t="s">
        <v>22</v>
      </c>
      <c r="C22" s="11">
        <f>D5/D3</f>
        <v>1250</v>
      </c>
      <c r="D22" s="11">
        <f>F10*D7</f>
        <v>450</v>
      </c>
      <c r="E22" s="10">
        <f>C11+D11</f>
        <v>1700</v>
      </c>
      <c r="F22" s="10">
        <f t="shared" si="0"/>
        <v>0</v>
      </c>
    </row>
    <row r="23" spans="2:6" ht="16.5">
      <c r="C23" s="9"/>
    </row>
    <row r="24" spans="2:6">
      <c r="B24" s="4" t="s">
        <v>23</v>
      </c>
      <c r="C24" s="4">
        <f>SUM(C11:C23)</f>
        <v>15000</v>
      </c>
      <c r="D24" s="4">
        <f>SUM(D11:D23)</f>
        <v>5400</v>
      </c>
      <c r="E24" s="5">
        <f>SUM(E11:E23)</f>
        <v>20400</v>
      </c>
      <c r="F24" s="4"/>
    </row>
    <row r="26" spans="2:6" ht="16.5">
      <c r="B26" s="6" t="s">
        <v>24</v>
      </c>
    </row>
    <row r="27" spans="2:6">
      <c r="B27" s="7" t="s">
        <v>25</v>
      </c>
    </row>
    <row r="28" spans="2:6">
      <c r="B28" s="7" t="s">
        <v>26</v>
      </c>
    </row>
    <row r="29" spans="2:6">
      <c r="B29" s="8" t="s">
        <v>27</v>
      </c>
    </row>
    <row r="30" spans="2:6">
      <c r="B30" s="7" t="s">
        <v>28</v>
      </c>
    </row>
    <row r="31" spans="2:6">
      <c r="B31" s="8" t="s">
        <v>29</v>
      </c>
    </row>
    <row r="33" spans="2:2" ht="16.5">
      <c r="B33" s="6" t="s">
        <v>30</v>
      </c>
    </row>
    <row r="34" spans="2:2">
      <c r="B34" s="8" t="s">
        <v>31</v>
      </c>
    </row>
    <row r="35" spans="2:2">
      <c r="B35" s="8" t="s">
        <v>32</v>
      </c>
    </row>
    <row r="36" spans="2:2">
      <c r="B36" s="8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2023-03-06T14:28:53Z</dcterms:created>
  <dcterms:modified xsi:type="dcterms:W3CDTF">2023-03-06T21:08:38Z</dcterms:modified>
  <cp:category/>
  <cp:contentStatus/>
</cp:coreProperties>
</file>