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defaultThemeVersion="124226"/>
  <mc:AlternateContent xmlns:mc="http://schemas.openxmlformats.org/markup-compatibility/2006">
    <mc:Choice Requires="x15">
      <x15ac:absPath xmlns:x15ac="http://schemas.microsoft.com/office/spreadsheetml/2010/11/ac" url="/Users/alvarobaptista/Desktop/"/>
    </mc:Choice>
  </mc:AlternateContent>
  <xr:revisionPtr revIDLastSave="0" documentId="13_ncr:1_{33CBF1E2-3BB5-0548-BD01-2DA9009523F2}" xr6:coauthVersionLast="36" xr6:coauthVersionMax="36" xr10:uidLastSave="{00000000-0000-0000-0000-000000000000}"/>
  <bookViews>
    <workbookView xWindow="1180" yWindow="860" windowWidth="24420" windowHeight="12280" xr2:uid="{00000000-000D-0000-FFFF-FFFF00000000}"/>
  </bookViews>
  <sheets>
    <sheet name="Survol" sheetId="1" r:id="rId1"/>
    <sheet name="région linguistique" sheetId="4" r:id="rId2"/>
    <sheet name="classe d'âge" sheetId="3" r:id="rId3"/>
    <sheet name="type de ménage" sheetId="6" r:id="rId4"/>
    <sheet name="groupes rev. couples avec enf" sheetId="7" r:id="rId5"/>
    <sheet name="Taille des agglo. (4 cat.)" sheetId="9" r:id="rId6"/>
    <sheet name="Taille des agglo. (6 cat.)" sheetId="11" r:id="rId7"/>
  </sheets>
  <definedNames>
    <definedName name="_xlnm.Print_Area" localSheetId="2">'classe d''âge'!$A$1:$BA$52</definedName>
    <definedName name="_xlnm.Print_Area" localSheetId="4">'groupes rev. couples avec enf'!$A$1:$AX$54</definedName>
    <definedName name="_xlnm.Print_Area" localSheetId="1">'région linguistique'!$A$1:$AM$48</definedName>
    <definedName name="_xlnm.Print_Area" localSheetId="0">Survol!$A$1:$AG$43</definedName>
    <definedName name="_xlnm.Print_Area" localSheetId="5">'Taille des agglo. (4 cat.)'!$A$1:$AS$51</definedName>
    <definedName name="_xlnm.Print_Area" localSheetId="6">'Taille des agglo. (6 cat.)'!$A$1:$BA$52</definedName>
    <definedName name="_xlnm.Print_Area" localSheetId="3">'type de ménage'!$A$1:$BA$53</definedName>
  </definedNames>
  <calcPr calcId="181029"/>
  <fileRecoveryPr repairLoad="1"/>
</workbook>
</file>

<file path=xl/calcChain.xml><?xml version="1.0" encoding="utf-8"?>
<calcChain xmlns="http://schemas.openxmlformats.org/spreadsheetml/2006/main">
  <c r="AU9" i="3" l="1"/>
  <c r="AU7" i="3" s="1"/>
  <c r="AS9" i="3"/>
  <c r="AS7" i="3" s="1"/>
  <c r="AN9" i="3"/>
  <c r="AN7" i="3" s="1"/>
  <c r="AL9" i="3"/>
  <c r="AL7" i="3" s="1"/>
  <c r="AG9" i="3"/>
  <c r="AG7" i="3" s="1"/>
  <c r="AE9" i="3"/>
  <c r="AE7" i="3" s="1"/>
  <c r="Z9" i="3"/>
  <c r="Z7" i="3" s="1"/>
  <c r="X9" i="3"/>
  <c r="X7" i="3" s="1"/>
  <c r="S9" i="3"/>
  <c r="S7" i="3" s="1"/>
  <c r="Q9" i="3"/>
  <c r="Q7" i="3" s="1"/>
  <c r="L9" i="3"/>
  <c r="L7" i="3" s="1"/>
  <c r="J9" i="3"/>
  <c r="J7" i="3" s="1"/>
  <c r="E9" i="3"/>
  <c r="E7" i="3" s="1"/>
  <c r="C9" i="3"/>
  <c r="C7" i="3" s="1"/>
  <c r="V21" i="4"/>
  <c r="O21" i="4"/>
  <c r="H21" i="4"/>
  <c r="AC9" i="4"/>
  <c r="AC7" i="4" s="1"/>
  <c r="Z9" i="4"/>
  <c r="Z7" i="4" s="1"/>
  <c r="X9" i="4"/>
  <c r="X7" i="4" s="1"/>
  <c r="V9" i="4"/>
  <c r="S9" i="4"/>
  <c r="S7" i="4" s="1"/>
  <c r="Q9" i="4"/>
  <c r="Q7" i="4" s="1"/>
  <c r="O9" i="4"/>
  <c r="O7" i="4" s="1"/>
  <c r="L9" i="4"/>
  <c r="L7" i="4" s="1"/>
  <c r="J9" i="4"/>
  <c r="J7" i="4" s="1"/>
  <c r="H9" i="4"/>
  <c r="E9" i="4"/>
  <c r="E7" i="4" s="1"/>
  <c r="C9" i="4"/>
  <c r="C7" i="4" s="1"/>
  <c r="H7" i="4" l="1"/>
</calcChain>
</file>

<file path=xl/sharedStrings.xml><?xml version="1.0" encoding="utf-8"?>
<sst xmlns="http://schemas.openxmlformats.org/spreadsheetml/2006/main" count="3102" uniqueCount="134">
  <si>
    <t>Total</t>
  </si>
  <si>
    <t>b</t>
  </si>
  <si>
    <t>a</t>
  </si>
  <si>
    <t>c</t>
  </si>
  <si>
    <t>d</t>
  </si>
  <si>
    <t>e</t>
  </si>
  <si>
    <t>( )</t>
  </si>
  <si>
    <t>2006-2008</t>
  </si>
  <si>
    <t>2009-2011</t>
  </si>
  <si>
    <t>© OFS - Encyclopédie statistique de la Suisse</t>
  </si>
  <si>
    <t>Aspects économiques des médias</t>
  </si>
  <si>
    <t>Dépenses des ménages pour les médias</t>
  </si>
  <si>
    <t>en francs par mois et par ménage (moyenne) et total annuel de tous les ménages</t>
  </si>
  <si>
    <t>Dépenses de consommation totales</t>
  </si>
  <si>
    <t xml:space="preserve">Contenus et services </t>
  </si>
  <si>
    <t xml:space="preserve">Contenus et services audiovisuels </t>
  </si>
  <si>
    <t>Film et vidéo</t>
  </si>
  <si>
    <t>Musique et son</t>
  </si>
  <si>
    <t>Location de supports audio et vidéo</t>
  </si>
  <si>
    <t xml:space="preserve">Cinéma </t>
  </si>
  <si>
    <t>Imprimés</t>
  </si>
  <si>
    <t>Livres et brochures</t>
  </si>
  <si>
    <t>Journaux et périodiques</t>
  </si>
  <si>
    <t>Matériel et biens</t>
  </si>
  <si>
    <t>Appareils de lecture et de réception</t>
  </si>
  <si>
    <t>Ordinateurs et modems</t>
  </si>
  <si>
    <t>Téléviseurs et appareils vidéo, y compris les accessoires</t>
  </si>
  <si>
    <t>Appareils radio et audio</t>
  </si>
  <si>
    <t>Appareils photo et caméras, y compris les accessoires</t>
  </si>
  <si>
    <t>Réparations</t>
  </si>
  <si>
    <t>Remarque:</t>
  </si>
  <si>
    <t xml:space="preserve">Explications: </t>
  </si>
  <si>
    <t>Source: Office fédéral de la statistique (OFS), enquête sur le budget des ménages (EBM)</t>
  </si>
  <si>
    <t>en francs par mois et par ménage (moyenne)</t>
  </si>
  <si>
    <t xml:space="preserve">Dépenses des ménages pour les médias par régions linguistiques </t>
  </si>
  <si>
    <t>Suisse alémanique</t>
  </si>
  <si>
    <t>Suisse romande</t>
  </si>
  <si>
    <t>Suisse italienne</t>
  </si>
  <si>
    <t>Dépenses pour les médias</t>
  </si>
  <si>
    <t>Jusqu’à 34 ans</t>
  </si>
  <si>
    <t>35-44 ans</t>
  </si>
  <si>
    <t>45-54 ans</t>
  </si>
  <si>
    <t>55-64 ans</t>
  </si>
  <si>
    <t>65-74 ans</t>
  </si>
  <si>
    <t>Les autres types de ménages ne sont pas considérés dans ce tableau, car leur nombre est insuffisant dans l’échantillon.</t>
  </si>
  <si>
    <t>Couples avec enfants</t>
  </si>
  <si>
    <t>Les chiffres étant arrondis, il se peut que les montants inscrits s'écartent légèrement des totaux.</t>
  </si>
  <si>
    <t>Qualité des estimateurs:</t>
  </si>
  <si>
    <t>Très bon: coefficient de variation &lt; 1%.</t>
  </si>
  <si>
    <t>Bon: coefficient de variation de ≥ 1% à &lt; 2%.</t>
  </si>
  <si>
    <t>Moyen: coefficient de variation de ≥ 2% à &lt; 5%.</t>
  </si>
  <si>
    <t>Suffisant: coefficient de variation de ≥ 5% à &lt; 10%.</t>
  </si>
  <si>
    <t>Mauvais: coefficient de variation ≥ 10%.</t>
  </si>
  <si>
    <t>Remarques:</t>
  </si>
  <si>
    <t>Dès 75 ans</t>
  </si>
  <si>
    <t>Personnes seules jusqu'à 64 ans</t>
  </si>
  <si>
    <t>Personnes seules dès 65 ans</t>
  </si>
  <si>
    <t>Couples jusqu'à 64 ans sans enfants 2)</t>
  </si>
  <si>
    <t>Couples dès 65 ans sans enfants 2)</t>
  </si>
  <si>
    <t xml:space="preserve">Explication:  </t>
  </si>
  <si>
    <t>Renseignements: 058 463 61 58, cultureandmedia@bfs.admin.ch</t>
  </si>
  <si>
    <t>Nombre d'observations insuffisant pour publier les résultats.</t>
  </si>
  <si>
    <t>T 16.03.02.03.01</t>
  </si>
  <si>
    <t>2012-2014</t>
  </si>
  <si>
    <t>7 325 – 9 279</t>
  </si>
  <si>
    <t>8 117 – 10 139</t>
  </si>
  <si>
    <t>8 405 – 10 641</t>
  </si>
  <si>
    <t>9 280 – 11 331</t>
  </si>
  <si>
    <t>10 140 – 12 372</t>
  </si>
  <si>
    <t>10 642 – 13 085</t>
  </si>
  <si>
    <t>11 332 – 14 555</t>
  </si>
  <si>
    <t>12 373 – 15 950</t>
  </si>
  <si>
    <t>13 086 – 17 086</t>
  </si>
  <si>
    <t>ab 15 951</t>
  </si>
  <si>
    <t>moins de 7 325</t>
  </si>
  <si>
    <t>moins de 8 117</t>
  </si>
  <si>
    <t>plus de 14 556</t>
  </si>
  <si>
    <t>plus de 15 951</t>
  </si>
  <si>
    <t>plus de17 087</t>
  </si>
  <si>
    <t>moins de 8 405</t>
  </si>
  <si>
    <t>(premier quintile)</t>
  </si>
  <si>
    <t>(deuxième quintile)</t>
  </si>
  <si>
    <t>(troisième quintile)</t>
  </si>
  <si>
    <t>(quatrième quintile)</t>
  </si>
  <si>
    <t>(cinquième quintile)</t>
  </si>
  <si>
    <t>≥ 500'000 habitant/es</t>
  </si>
  <si>
    <t>Habitant/es hors zones d'agglomération</t>
  </si>
  <si>
    <t>250'000 – 499‘999 habitant/es</t>
  </si>
  <si>
    <t>100'000 – 249‘999 habitant/es</t>
  </si>
  <si>
    <t>50'000 – 99‘999 habitant/es</t>
  </si>
  <si>
    <t>&lt; 50'000 habitant/es</t>
  </si>
  <si>
    <t>3)</t>
  </si>
  <si>
    <t>1)</t>
  </si>
  <si>
    <t>Les groupes de revenus sont les quintiles de la distribution du revenu brut.</t>
  </si>
  <si>
    <t>Sont considérés comme des enfants tous les membres du ménage de moins de 18 ans et ceux de 18 à 24 ans qui sont en formation.</t>
  </si>
  <si>
    <t>2)</t>
  </si>
  <si>
    <t>En 2017, les chiffres ont fait l'objet d'une révision partielle. Celle-ci portait principalement sur les dépenses dans la catégorie "Internet", ce qui a entraîné une hausse de ces dépenses. Les données ne sont donc plus comparables avec les publications précédentes. Pour plus d'informations, voir la feuille de méthode sous:</t>
  </si>
  <si>
    <t>https://www.bfs.admin.ch/bfs/fr/home/statistiques/culture-medias-societe-information-sport/culture/financement/depenses-menages.assetdetail.327347.html</t>
  </si>
  <si>
    <t>4)</t>
  </si>
  <si>
    <t>5)</t>
  </si>
  <si>
    <t>…</t>
  </si>
  <si>
    <r>
      <t xml:space="preserve">2006 </t>
    </r>
    <r>
      <rPr>
        <vertAlign val="superscript"/>
        <sz val="8"/>
        <rFont val="Arial Narrow"/>
        <family val="2"/>
      </rPr>
      <t>1)</t>
    </r>
  </si>
  <si>
    <r>
      <t xml:space="preserve">2007 </t>
    </r>
    <r>
      <rPr>
        <vertAlign val="superscript"/>
        <sz val="8"/>
        <rFont val="Arial Narrow"/>
        <family val="2"/>
      </rPr>
      <t>1)</t>
    </r>
  </si>
  <si>
    <t>Résultats obtenus selon le concept d'exploitation révisé de l'enquête sur le budget des ménages EBM de 2008.</t>
  </si>
  <si>
    <t>Les dépenses consacrées aux médias sont considérées comme faisant partie des dépenses culturelles. On ne peut toutefois pas les déduire de ces dernières pour obtenir les dépenses culturelles « hors médias », car beaucoup de contenus relèvent à la fois de la culture et des médias (p. ex. le cinéma).</t>
  </si>
  <si>
    <r>
      <t xml:space="preserve">Télévision et radio </t>
    </r>
    <r>
      <rPr>
        <vertAlign val="superscript"/>
        <sz val="8"/>
        <rFont val="Arial Narrow"/>
        <family val="2"/>
      </rPr>
      <t>3)</t>
    </r>
  </si>
  <si>
    <r>
      <t xml:space="preserve">Dépenses pour la culture </t>
    </r>
    <r>
      <rPr>
        <b/>
        <vertAlign val="superscript"/>
        <sz val="8"/>
        <rFont val="Arial Narrow"/>
        <family val="2"/>
      </rPr>
      <t xml:space="preserve">3) </t>
    </r>
  </si>
  <si>
    <r>
      <t xml:space="preserve">Dépenses pour les médias </t>
    </r>
    <r>
      <rPr>
        <b/>
        <vertAlign val="superscript"/>
        <sz val="8"/>
        <rFont val="Arial Narrow"/>
        <family val="2"/>
      </rPr>
      <t>3)</t>
    </r>
    <r>
      <rPr>
        <b/>
        <sz val="8"/>
        <rFont val="Arial Narrow"/>
        <family val="2"/>
      </rPr>
      <t xml:space="preserve"> </t>
    </r>
  </si>
  <si>
    <r>
      <t xml:space="preserve">Télévision et radio </t>
    </r>
    <r>
      <rPr>
        <vertAlign val="superscript"/>
        <sz val="8"/>
        <rFont val="Arial Narrow"/>
        <family val="2"/>
      </rPr>
      <t>4)</t>
    </r>
  </si>
  <si>
    <r>
      <t>Télévision et radio</t>
    </r>
    <r>
      <rPr>
        <vertAlign val="superscript"/>
        <sz val="8"/>
        <rFont val="Arial Narrow"/>
        <family val="2"/>
      </rPr>
      <t xml:space="preserve"> 4)</t>
    </r>
  </si>
  <si>
    <t>Agglomérations de ≥ 250'000 habitant/es</t>
  </si>
  <si>
    <r>
      <t xml:space="preserve">Télévision et radio </t>
    </r>
    <r>
      <rPr>
        <vertAlign val="superscript"/>
        <sz val="8"/>
        <rFont val="Arial Narrow"/>
        <family val="2"/>
      </rPr>
      <t>2)</t>
    </r>
  </si>
  <si>
    <t>La personne de référence est la personne du ménage qui contribue le plus au revenu total du ménage.</t>
  </si>
  <si>
    <t>Sont considérés comme "enfants" tous les enfants de la personne de référence ou de son/sa partenaire, au moins un enfant doit être âgé de 24 ans ou moins.</t>
  </si>
  <si>
    <t>Couples avec enfants 2)</t>
  </si>
  <si>
    <t>Parents seuls avec enfants 2)</t>
  </si>
  <si>
    <r>
      <t xml:space="preserve">Dépenses des ménages pour les médias selon l’âge de la personne de référence </t>
    </r>
    <r>
      <rPr>
        <b/>
        <vertAlign val="superscript"/>
        <sz val="9"/>
        <rFont val="Arial"/>
        <family val="2"/>
      </rPr>
      <t>1)</t>
    </r>
  </si>
  <si>
    <r>
      <t xml:space="preserve">Dépenses des ménages pour les médias selon le type de ménage </t>
    </r>
    <r>
      <rPr>
        <b/>
        <vertAlign val="superscript"/>
        <sz val="9"/>
        <rFont val="Arial"/>
        <family val="2"/>
      </rPr>
      <t>1)</t>
    </r>
  </si>
  <si>
    <r>
      <t xml:space="preserve">Dépenses pour les médias des couples avec enfants, par groupes de revenus </t>
    </r>
    <r>
      <rPr>
        <b/>
        <vertAlign val="superscript"/>
        <sz val="9"/>
        <rFont val="Arial"/>
        <family val="2"/>
      </rPr>
      <t>1) 2)</t>
    </r>
  </si>
  <si>
    <t>Pour plus d’informations, voir la feuille de méthode sous:</t>
  </si>
  <si>
    <t>Depuis 2012, les dépenses qui concernent la consommation de télévision via internet peuvent être distinguées l'une de l'autre. Pour cette raison, depuis lors, elles ne sont plus comptées dans la catégorie "Internet" mais dans "Télévision et radio".</t>
  </si>
  <si>
    <t>Dépenses des ménages pour les médias, par taille d'agglomération</t>
  </si>
  <si>
    <t>Le questionnaire de l'Enquête sur le budget des ménages a été adapté en 2012 pour tenir compte des nouveaux développements dans le secteur des médias (notamment la tendance vers des abonnements combinés pour Internet, la téléphonie et la télévision). Du fait de ce changement, la catégorie "Internet" et donc aussi les dépenses totales pour les médias ne sont plus comparables avec les années précédentes.</t>
  </si>
  <si>
    <t>Le questionnaire de l'Enquête sur le budget des ménages a été adapté en 2012 pour tenir compte des nouveaux développements dans le secteur des médias (notamment la tendance vers des abonnements combinés pour l’Internet, la téléphonie et la télévision). Du fait de ce changement, la catégorie "Internet" et donc aussi les dépenses totales pour la culture (y c. les médias) ne sont plus comparables avec les années précédentes.</t>
  </si>
  <si>
    <t>Indication de l'âge par rapport à l'âge de la personne la plus âgée.</t>
  </si>
  <si>
    <r>
      <t>Internet (y.c. abonnemets combinés) jusqu'en 2011</t>
    </r>
    <r>
      <rPr>
        <vertAlign val="superscript"/>
        <sz val="8"/>
        <rFont val="Arial Narrow"/>
        <family val="2"/>
      </rPr>
      <t xml:space="preserve"> 4) 5)</t>
    </r>
  </si>
  <si>
    <r>
      <t xml:space="preserve">Internet (y.c. abonnemets combinés) à partir de 2012 </t>
    </r>
    <r>
      <rPr>
        <vertAlign val="superscript"/>
        <sz val="8"/>
        <rFont val="Arial Narrow"/>
        <family val="2"/>
      </rPr>
      <t>4) 5)</t>
    </r>
  </si>
  <si>
    <r>
      <t>Internet (y.c. abonnemets combinés) jusqu'en 2011</t>
    </r>
    <r>
      <rPr>
        <vertAlign val="superscript"/>
        <sz val="8"/>
        <rFont val="Arial Narrow"/>
        <family val="2"/>
      </rPr>
      <t xml:space="preserve"> 2) 3)</t>
    </r>
  </si>
  <si>
    <r>
      <t xml:space="preserve">Internet (y.c. abonnemets combinés) à partir de 2012 </t>
    </r>
    <r>
      <rPr>
        <vertAlign val="superscript"/>
        <sz val="8"/>
        <rFont val="Arial Narrow"/>
        <family val="2"/>
      </rPr>
      <t>2) 3)</t>
    </r>
  </si>
  <si>
    <r>
      <t xml:space="preserve">Internet (y.c. abonnemets combinés) jusqu'en 2011 </t>
    </r>
    <r>
      <rPr>
        <vertAlign val="superscript"/>
        <sz val="8"/>
        <rFont val="Arial Narrow"/>
        <family val="2"/>
      </rPr>
      <t>4) 5)</t>
    </r>
  </si>
  <si>
    <r>
      <t>Internet (y.c. abonnemets combinés) jusqu'en 2011</t>
    </r>
    <r>
      <rPr>
        <vertAlign val="superscript"/>
        <sz val="8"/>
        <rFont val="Arial Narrow"/>
        <family val="2"/>
      </rPr>
      <t xml:space="preserve"> 3) 4)</t>
    </r>
  </si>
  <si>
    <r>
      <t xml:space="preserve">Internet (y.c. abonnemets combinés) à partir de 2012 </t>
    </r>
    <r>
      <rPr>
        <vertAlign val="superscript"/>
        <sz val="8"/>
        <rFont val="Arial Narrow"/>
        <family val="2"/>
      </rPr>
      <t>3) 4)</t>
    </r>
  </si>
  <si>
    <t>Agglomérations de 100'000 à 249‘999 habitant/es</t>
  </si>
  <si>
    <t>Agglomérations de 20'000 à 99'999 habitant/es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</si>
</sst>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 ##0.00;\−#\ ##0.00;#\ ##0.00;_)@"/>
    <numFmt numFmtId="166" formatCode="#\ ##0;\−#\ ##0;#\ ##0;@"/>
    <numFmt numFmtId="167" formatCode="@_)*."/>
    <numFmt numFmtId="168" formatCode="_)@"/>
    <numFmt numFmtId="169" formatCode="0.00%_);0.00%_);0.00%_);@_)"/>
    <numFmt numFmtId="170" formatCode="#,###,##0__;\-#,###,##0__;\-__;@__\ "/>
    <numFmt numFmtId="171" formatCode="#\ ##0_);#\ ##0_);#\ ##0_);@_)"/>
    <numFmt numFmtId="172" formatCode="#,##0,,\ &quot; Mio.&quot;"/>
    <numFmt numFmtId="173" formatCode="#,##0,,\ &quot;Mio.&quot;"/>
    <numFmt numFmtId="174" formatCode="0.0%"/>
    <numFmt numFmtId="175" formatCode="0;\−0;0;@"/>
    <numFmt numFmtId="176" formatCode="#\ ##0_);#\ ##0_);#\ ##0_);@"/>
    <numFmt numFmtId="177" formatCode="0.0%_)_);\−0.0%_)_);0.0%_)_);@_)_)"/>
    <numFmt numFmtId="178" formatCode="&quot;fr.&quot;\ #,##0.00"/>
  </numFmts>
  <fonts count="15">
    <font>
      <sz val="10"/>
      <name val="Arial"/>
    </font>
    <font>
      <sz val="10"/>
      <name val="Arial"/>
      <family val="2"/>
    </font>
    <font>
      <b/>
      <sz val="9"/>
      <name val="Arial"/>
      <family val="2"/>
    </font>
    <font>
      <sz val="8"/>
      <name val="Arial"/>
      <family val="2"/>
    </font>
    <font>
      <sz val="8"/>
      <name val="Arial Narrow"/>
      <family val="2"/>
    </font>
    <font>
      <b/>
      <sz val="8"/>
      <name val="Arial Narrow"/>
      <family val="2"/>
    </font>
    <font>
      <sz val="10"/>
      <name val="Arial"/>
      <family val="2"/>
    </font>
    <font>
      <sz val="9"/>
      <name val="Arial"/>
      <family val="2"/>
    </font>
    <font>
      <u/>
      <sz val="8"/>
      <name val="Arial Narrow"/>
      <family val="2"/>
    </font>
    <font>
      <sz val="8"/>
      <name val="Courier New"/>
      <family val="3"/>
    </font>
    <font>
      <u/>
      <sz val="10"/>
      <color theme="10"/>
      <name val="Arial"/>
      <family val="2"/>
    </font>
    <font>
      <vertAlign val="superscript"/>
      <sz val="8"/>
      <name val="Arial Narrow"/>
      <family val="2"/>
    </font>
    <font>
      <b/>
      <vertAlign val="superscript"/>
      <sz val="8"/>
      <name val="Arial Narrow"/>
      <family val="2"/>
    </font>
    <font>
      <b/>
      <vertAlign val="superscript"/>
      <sz val="9"/>
      <name val="Arial"/>
      <family val="2"/>
    </font>
    <font>
      <u/>
      <sz val="8"/>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CFFFF"/>
        <bgColor indexed="64"/>
      </patternFill>
    </fill>
    <fill>
      <patternFill patternType="solid">
        <fgColor rgb="FFFFFFFF"/>
        <bgColor indexed="64"/>
      </patternFill>
    </fill>
  </fills>
  <borders count="1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style="thin">
        <color indexed="64"/>
      </top>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tted">
        <color indexed="64"/>
      </left>
      <right/>
      <top/>
      <bottom/>
      <diagonal/>
    </border>
  </borders>
  <cellStyleXfs count="5">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9" fillId="0" borderId="0">
      <alignment vertical="center"/>
    </xf>
    <xf numFmtId="0" fontId="6" fillId="0" borderId="0"/>
  </cellStyleXfs>
  <cellXfs count="224">
    <xf numFmtId="0" fontId="0" fillId="0" borderId="0" xfId="0"/>
    <xf numFmtId="0" fontId="2" fillId="3" borderId="0" xfId="0" applyFont="1" applyFill="1"/>
    <xf numFmtId="0" fontId="4" fillId="3" borderId="0" xfId="0" applyFont="1" applyFill="1"/>
    <xf numFmtId="0" fontId="7" fillId="3" borderId="0" xfId="0" applyFont="1" applyFill="1"/>
    <xf numFmtId="0" fontId="4" fillId="3" borderId="1" xfId="0" applyFont="1" applyFill="1" applyBorder="1"/>
    <xf numFmtId="0" fontId="5" fillId="3" borderId="0" xfId="0" applyFont="1" applyFill="1" applyBorder="1"/>
    <xf numFmtId="0" fontId="4" fillId="3" borderId="0" xfId="0" applyFont="1" applyFill="1" applyBorder="1"/>
    <xf numFmtId="0" fontId="4" fillId="3" borderId="0" xfId="0" applyFont="1" applyFill="1" applyAlignment="1">
      <alignment horizontal="left" vertical="top"/>
    </xf>
    <xf numFmtId="0" fontId="4" fillId="2" borderId="0" xfId="4" applyFont="1" applyFill="1" applyBorder="1"/>
    <xf numFmtId="0" fontId="5" fillId="2" borderId="0" xfId="0" applyNumberFormat="1" applyFont="1" applyFill="1" applyBorder="1" applyAlignment="1">
      <alignment horizontal="left"/>
    </xf>
    <xf numFmtId="170" fontId="4" fillId="2" borderId="0" xfId="0" applyNumberFormat="1" applyFont="1" applyFill="1" applyBorder="1" applyAlignment="1">
      <alignment horizontal="right"/>
    </xf>
    <xf numFmtId="0" fontId="4" fillId="2" borderId="0" xfId="0" applyFont="1" applyFill="1" applyBorder="1" applyAlignment="1">
      <alignment horizontal="left" indent="1"/>
    </xf>
    <xf numFmtId="0" fontId="5" fillId="2" borderId="0" xfId="0" applyFont="1" applyFill="1" applyBorder="1" applyAlignment="1">
      <alignment horizontal="left"/>
    </xf>
    <xf numFmtId="0" fontId="4" fillId="2" borderId="0" xfId="0" applyNumberFormat="1" applyFont="1" applyFill="1" applyBorder="1" applyAlignment="1">
      <alignment horizontal="left"/>
    </xf>
    <xf numFmtId="0" fontId="5" fillId="3" borderId="0" xfId="0" applyFont="1" applyFill="1"/>
    <xf numFmtId="0" fontId="4" fillId="3" borderId="0" xfId="0" applyFont="1" applyFill="1" applyAlignment="1">
      <alignment horizontal="left" vertical="top" wrapText="1"/>
    </xf>
    <xf numFmtId="49" fontId="4" fillId="0" borderId="0" xfId="0" applyNumberFormat="1" applyFont="1" applyAlignment="1">
      <alignment horizontal="left" vertical="center"/>
    </xf>
    <xf numFmtId="171" fontId="5" fillId="3" borderId="0" xfId="0" applyNumberFormat="1" applyFont="1" applyFill="1" applyAlignment="1">
      <alignment horizontal="left" vertical="center"/>
    </xf>
    <xf numFmtId="49" fontId="5" fillId="3" borderId="0" xfId="0" applyNumberFormat="1" applyFont="1" applyFill="1" applyAlignment="1">
      <alignment horizontal="right" vertical="center"/>
    </xf>
    <xf numFmtId="0" fontId="4" fillId="3" borderId="0" xfId="0" applyFont="1" applyFill="1" applyBorder="1" applyAlignment="1">
      <alignment horizontal="left"/>
    </xf>
    <xf numFmtId="0" fontId="4" fillId="3" borderId="0" xfId="4" applyFont="1" applyFill="1" applyBorder="1"/>
    <xf numFmtId="49" fontId="4" fillId="3" borderId="0" xfId="0" applyNumberFormat="1" applyFont="1" applyFill="1" applyAlignment="1">
      <alignment horizontal="left" vertical="center"/>
    </xf>
    <xf numFmtId="0" fontId="5" fillId="3" borderId="3" xfId="0" applyFont="1" applyFill="1" applyBorder="1"/>
    <xf numFmtId="171" fontId="4" fillId="3" borderId="0" xfId="0" applyNumberFormat="1" applyFont="1" applyFill="1" applyBorder="1" applyAlignment="1">
      <alignment horizontal="right" vertical="center"/>
    </xf>
    <xf numFmtId="49" fontId="4" fillId="3" borderId="0" xfId="0" applyNumberFormat="1" applyFont="1" applyFill="1" applyBorder="1" applyAlignment="1">
      <alignment horizontal="left" vertical="center"/>
    </xf>
    <xf numFmtId="167" fontId="4" fillId="3" borderId="0" xfId="0" applyNumberFormat="1" applyFont="1" applyFill="1" applyBorder="1" applyAlignment="1">
      <alignment horizontal="left" vertical="top"/>
    </xf>
    <xf numFmtId="168" fontId="4" fillId="3" borderId="0" xfId="0" applyNumberFormat="1" applyFont="1" applyFill="1" applyBorder="1" applyAlignment="1">
      <alignment horizontal="left" vertical="top"/>
    </xf>
    <xf numFmtId="169" fontId="4" fillId="3" borderId="0" xfId="0" applyNumberFormat="1" applyFont="1" applyFill="1" applyBorder="1" applyAlignment="1">
      <alignment horizontal="right" vertical="top"/>
    </xf>
    <xf numFmtId="169" fontId="4" fillId="3" borderId="0" xfId="0" applyNumberFormat="1" applyFont="1" applyFill="1" applyBorder="1" applyAlignment="1">
      <alignment horizontal="left" vertical="top" indent="1"/>
    </xf>
    <xf numFmtId="168" fontId="4" fillId="3" borderId="1" xfId="0" applyNumberFormat="1" applyFont="1" applyFill="1" applyBorder="1" applyAlignment="1">
      <alignment horizontal="left" vertical="top"/>
    </xf>
    <xf numFmtId="167" fontId="4" fillId="3" borderId="1" xfId="0" applyNumberFormat="1" applyFont="1" applyFill="1" applyBorder="1" applyAlignment="1">
      <alignment horizontal="left" vertical="top"/>
    </xf>
    <xf numFmtId="0" fontId="5" fillId="2" borderId="0" xfId="4" applyFont="1" applyFill="1" applyBorder="1"/>
    <xf numFmtId="0" fontId="5" fillId="4" borderId="3" xfId="0" applyFont="1" applyFill="1" applyBorder="1"/>
    <xf numFmtId="0" fontId="4" fillId="2" borderId="0" xfId="1" applyFont="1" applyFill="1" applyBorder="1" applyAlignment="1" applyProtection="1"/>
    <xf numFmtId="0" fontId="5" fillId="2" borderId="0" xfId="1" applyFont="1" applyFill="1" applyBorder="1" applyAlignment="1" applyProtection="1"/>
    <xf numFmtId="174" fontId="4" fillId="2" borderId="0" xfId="2" applyNumberFormat="1" applyFont="1" applyFill="1" applyBorder="1"/>
    <xf numFmtId="168" fontId="5" fillId="3" borderId="0" xfId="0" applyNumberFormat="1" applyFont="1" applyFill="1" applyBorder="1" applyAlignment="1">
      <alignment horizontal="left" vertical="top"/>
    </xf>
    <xf numFmtId="169" fontId="4" fillId="3" borderId="0" xfId="0" applyNumberFormat="1" applyFont="1" applyFill="1" applyBorder="1" applyAlignment="1">
      <alignment vertical="top"/>
    </xf>
    <xf numFmtId="1" fontId="4" fillId="3" borderId="0" xfId="0" applyNumberFormat="1" applyFont="1" applyFill="1" applyBorder="1" applyAlignment="1">
      <alignment horizontal="right"/>
    </xf>
    <xf numFmtId="175" fontId="5" fillId="3" borderId="0" xfId="0" applyNumberFormat="1" applyFont="1" applyFill="1" applyBorder="1"/>
    <xf numFmtId="175" fontId="4" fillId="3" borderId="0" xfId="0" applyNumberFormat="1" applyFont="1" applyFill="1" applyBorder="1"/>
    <xf numFmtId="175" fontId="4" fillId="3" borderId="0" xfId="0" applyNumberFormat="1" applyFont="1" applyFill="1" applyBorder="1" applyAlignment="1">
      <alignment horizontal="right"/>
    </xf>
    <xf numFmtId="175" fontId="4" fillId="3" borderId="0" xfId="0" applyNumberFormat="1" applyFont="1" applyFill="1" applyBorder="1" applyAlignment="1">
      <alignment horizontal="right" vertical="top"/>
    </xf>
    <xf numFmtId="175" fontId="5" fillId="3" borderId="0" xfId="0" applyNumberFormat="1" applyFont="1" applyFill="1" applyBorder="1" applyAlignment="1">
      <alignment horizontal="right"/>
    </xf>
    <xf numFmtId="175" fontId="4" fillId="3" borderId="1" xfId="0" applyNumberFormat="1" applyFont="1" applyFill="1" applyBorder="1" applyAlignment="1">
      <alignment horizontal="right" vertical="top"/>
    </xf>
    <xf numFmtId="171" fontId="5" fillId="0" borderId="0" xfId="0" applyNumberFormat="1" applyFont="1" applyAlignment="1">
      <alignment horizontal="left" vertical="center"/>
    </xf>
    <xf numFmtId="0" fontId="2" fillId="3" borderId="0" xfId="0" applyFont="1" applyFill="1" applyAlignment="1">
      <alignment horizontal="right"/>
    </xf>
    <xf numFmtId="175" fontId="5" fillId="4" borderId="3" xfId="0" applyNumberFormat="1" applyFont="1" applyFill="1" applyBorder="1" applyAlignment="1">
      <alignment horizontal="right" vertical="top"/>
    </xf>
    <xf numFmtId="0" fontId="4" fillId="3" borderId="1" xfId="0" applyFont="1" applyFill="1" applyBorder="1" applyAlignment="1">
      <alignment wrapText="1"/>
    </xf>
    <xf numFmtId="0" fontId="4" fillId="3" borderId="0" xfId="0" applyFont="1" applyFill="1" applyBorder="1" applyAlignment="1">
      <alignment wrapText="1"/>
    </xf>
    <xf numFmtId="0" fontId="8" fillId="3" borderId="0" xfId="1" applyFont="1" applyFill="1" applyBorder="1" applyAlignment="1" applyProtection="1"/>
    <xf numFmtId="1" fontId="5" fillId="4" borderId="3" xfId="0" applyNumberFormat="1" applyFont="1" applyFill="1" applyBorder="1" applyAlignment="1">
      <alignment horizontal="right"/>
    </xf>
    <xf numFmtId="172" fontId="5" fillId="4" borderId="3" xfId="0" applyNumberFormat="1" applyFont="1" applyFill="1" applyBorder="1" applyAlignment="1">
      <alignment horizontal="right" shrinkToFit="1"/>
    </xf>
    <xf numFmtId="172" fontId="5" fillId="3" borderId="3" xfId="0" applyNumberFormat="1" applyFont="1" applyFill="1" applyBorder="1" applyAlignment="1">
      <alignment horizontal="right" shrinkToFit="1"/>
    </xf>
    <xf numFmtId="172" fontId="4" fillId="3" borderId="0" xfId="0" applyNumberFormat="1" applyFont="1" applyFill="1" applyBorder="1" applyAlignment="1">
      <alignment horizontal="right" shrinkToFit="1"/>
    </xf>
    <xf numFmtId="166" fontId="5" fillId="3" borderId="3" xfId="0" applyNumberFormat="1" applyFont="1" applyFill="1" applyBorder="1" applyAlignment="1">
      <alignment horizontal="right"/>
    </xf>
    <xf numFmtId="0" fontId="5" fillId="3" borderId="3" xfId="0" applyNumberFormat="1" applyFont="1" applyFill="1" applyBorder="1" applyAlignment="1">
      <alignment horizontal="right"/>
    </xf>
    <xf numFmtId="1" fontId="5" fillId="3" borderId="0" xfId="0" applyNumberFormat="1" applyFont="1" applyFill="1" applyBorder="1" applyAlignment="1">
      <alignment horizontal="right"/>
    </xf>
    <xf numFmtId="175" fontId="5" fillId="3" borderId="3" xfId="0" applyNumberFormat="1" applyFont="1" applyFill="1" applyBorder="1" applyAlignment="1">
      <alignment horizontal="right"/>
    </xf>
    <xf numFmtId="172" fontId="5" fillId="3" borderId="0" xfId="0" applyNumberFormat="1" applyFont="1" applyFill="1" applyBorder="1" applyAlignment="1">
      <alignment horizontal="right" shrinkToFit="1"/>
    </xf>
    <xf numFmtId="0" fontId="5" fillId="3" borderId="0" xfId="0" applyFont="1" applyFill="1" applyBorder="1" applyAlignment="1">
      <alignment horizontal="right"/>
    </xf>
    <xf numFmtId="173" fontId="5" fillId="3" borderId="0" xfId="0" applyNumberFormat="1" applyFont="1" applyFill="1" applyBorder="1" applyAlignment="1">
      <alignment horizontal="right"/>
    </xf>
    <xf numFmtId="0" fontId="4" fillId="3" borderId="0" xfId="0" applyFont="1" applyFill="1" applyBorder="1" applyAlignment="1">
      <alignment horizontal="right"/>
    </xf>
    <xf numFmtId="173" fontId="4" fillId="3" borderId="0" xfId="0" applyNumberFormat="1" applyFont="1" applyFill="1" applyBorder="1" applyAlignment="1">
      <alignment horizontal="right"/>
    </xf>
    <xf numFmtId="172" fontId="4" fillId="0" borderId="0" xfId="0" applyNumberFormat="1" applyFont="1" applyFill="1" applyBorder="1" applyAlignment="1">
      <alignment horizontal="right" shrinkToFit="1"/>
    </xf>
    <xf numFmtId="175" fontId="5" fillId="4" borderId="2" xfId="0" applyNumberFormat="1" applyFont="1" applyFill="1" applyBorder="1" applyAlignment="1">
      <alignment horizontal="right" vertical="top"/>
    </xf>
    <xf numFmtId="175" fontId="5" fillId="3" borderId="3" xfId="0" applyNumberFormat="1" applyFont="1" applyFill="1" applyBorder="1"/>
    <xf numFmtId="172" fontId="5" fillId="3" borderId="6" xfId="0" applyNumberFormat="1" applyFont="1" applyFill="1" applyBorder="1" applyAlignment="1">
      <alignment horizontal="right" shrinkToFit="1"/>
    </xf>
    <xf numFmtId="172" fontId="5" fillId="4" borderId="6" xfId="0" applyNumberFormat="1" applyFont="1" applyFill="1" applyBorder="1" applyAlignment="1">
      <alignment horizontal="right" shrinkToFit="1"/>
    </xf>
    <xf numFmtId="172" fontId="5" fillId="3" borderId="4" xfId="0" applyNumberFormat="1" applyFont="1" applyFill="1" applyBorder="1" applyAlignment="1">
      <alignment horizontal="right" shrinkToFit="1"/>
    </xf>
    <xf numFmtId="172" fontId="4" fillId="3" borderId="4" xfId="0" applyNumberFormat="1" applyFont="1" applyFill="1" applyBorder="1" applyAlignment="1">
      <alignment horizontal="right" shrinkToFit="1"/>
    </xf>
    <xf numFmtId="0" fontId="4" fillId="3" borderId="7" xfId="0" applyFont="1" applyFill="1" applyBorder="1" applyAlignment="1">
      <alignment wrapText="1"/>
    </xf>
    <xf numFmtId="0" fontId="2" fillId="3" borderId="0" xfId="0" applyFont="1" applyFill="1" applyBorder="1" applyAlignment="1">
      <alignment horizontal="right"/>
    </xf>
    <xf numFmtId="0" fontId="4" fillId="3" borderId="2" xfId="0" applyFont="1" applyFill="1" applyBorder="1" applyAlignment="1">
      <alignment wrapText="1"/>
    </xf>
    <xf numFmtId="176" fontId="4" fillId="3" borderId="0" xfId="3" applyNumberFormat="1" applyFont="1" applyFill="1" applyAlignment="1">
      <alignment vertical="center"/>
    </xf>
    <xf numFmtId="171" fontId="4" fillId="3" borderId="0" xfId="3" applyNumberFormat="1" applyFont="1" applyFill="1" applyAlignment="1">
      <alignment horizontal="right" vertical="center"/>
    </xf>
    <xf numFmtId="49" fontId="4" fillId="3" borderId="0" xfId="3" applyNumberFormat="1" applyFont="1" applyFill="1" applyAlignment="1">
      <alignment horizontal="left" vertical="center"/>
    </xf>
    <xf numFmtId="166" fontId="4" fillId="3" borderId="0" xfId="3" applyNumberFormat="1" applyFont="1" applyFill="1" applyAlignment="1">
      <alignment horizontal="right" vertical="center"/>
    </xf>
    <xf numFmtId="0" fontId="4" fillId="3" borderId="0" xfId="3" applyNumberFormat="1" applyFont="1" applyFill="1" applyAlignment="1">
      <alignment horizontal="right" vertical="center"/>
    </xf>
    <xf numFmtId="177" fontId="4" fillId="3" borderId="0" xfId="3" applyNumberFormat="1" applyFont="1" applyFill="1" applyAlignment="1">
      <alignment horizontal="right" vertical="center" shrinkToFit="1"/>
    </xf>
    <xf numFmtId="177" fontId="4" fillId="3" borderId="0" xfId="3" applyNumberFormat="1" applyFont="1" applyFill="1" applyAlignment="1">
      <alignment horizontal="right" vertical="center"/>
    </xf>
    <xf numFmtId="171" fontId="4" fillId="3" borderId="0" xfId="3" applyNumberFormat="1" applyFont="1" applyFill="1" applyAlignment="1">
      <alignment horizontal="right" vertical="center" shrinkToFit="1"/>
    </xf>
    <xf numFmtId="166" fontId="4" fillId="3" borderId="0" xfId="3" applyNumberFormat="1" applyFont="1" applyFill="1" applyAlignment="1">
      <alignment horizontal="right" vertical="center" shrinkToFit="1"/>
    </xf>
    <xf numFmtId="0" fontId="4" fillId="3" borderId="0" xfId="0" applyNumberFormat="1" applyFont="1" applyFill="1" applyBorder="1" applyAlignment="1">
      <alignment horizontal="left"/>
    </xf>
    <xf numFmtId="0" fontId="4" fillId="2" borderId="0" xfId="4" applyFont="1" applyFill="1" applyBorder="1" applyAlignment="1">
      <alignment wrapText="1"/>
    </xf>
    <xf numFmtId="175" fontId="5" fillId="4" borderId="6" xfId="0" applyNumberFormat="1" applyFont="1" applyFill="1" applyBorder="1" applyAlignment="1">
      <alignment horizontal="right" vertical="top"/>
    </xf>
    <xf numFmtId="175" fontId="4" fillId="3" borderId="4" xfId="0" applyNumberFormat="1" applyFont="1" applyFill="1" applyBorder="1" applyAlignment="1">
      <alignment horizontal="right"/>
    </xf>
    <xf numFmtId="175" fontId="4" fillId="3" borderId="4" xfId="0" applyNumberFormat="1" applyFont="1" applyFill="1" applyBorder="1" applyAlignment="1">
      <alignment horizontal="right" vertical="top"/>
    </xf>
    <xf numFmtId="0" fontId="3" fillId="3" borderId="0" xfId="0" applyFont="1" applyFill="1"/>
    <xf numFmtId="165" fontId="4" fillId="3" borderId="16" xfId="0" applyNumberFormat="1" applyFont="1" applyFill="1" applyBorder="1" applyAlignment="1">
      <alignment horizontal="center"/>
    </xf>
    <xf numFmtId="175" fontId="4" fillId="3" borderId="0" xfId="0" applyNumberFormat="1" applyFont="1" applyFill="1" applyBorder="1" applyAlignment="1">
      <alignment horizontal="right" vertical="center"/>
    </xf>
    <xf numFmtId="175" fontId="4" fillId="3" borderId="4" xfId="0" applyNumberFormat="1" applyFont="1" applyFill="1" applyBorder="1" applyAlignment="1">
      <alignment horizontal="right" vertical="center"/>
    </xf>
    <xf numFmtId="175" fontId="4" fillId="0" borderId="0" xfId="3" applyNumberFormat="1" applyFont="1" applyFill="1" applyBorder="1" applyAlignment="1">
      <alignment horizontal="right" vertical="center"/>
    </xf>
    <xf numFmtId="0" fontId="4" fillId="0" borderId="2"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0" fontId="4" fillId="0" borderId="15" xfId="0" applyNumberFormat="1" applyFont="1" applyFill="1" applyBorder="1" applyAlignment="1">
      <alignment horizontal="center" vertical="center"/>
    </xf>
    <xf numFmtId="0" fontId="8" fillId="3" borderId="0" xfId="1" applyFont="1" applyFill="1" applyAlignment="1" applyProtection="1"/>
    <xf numFmtId="172" fontId="5" fillId="0" borderId="3" xfId="3" applyNumberFormat="1" applyFont="1" applyFill="1" applyBorder="1" applyAlignment="1">
      <alignment horizontal="right" shrinkToFit="1"/>
    </xf>
    <xf numFmtId="173" fontId="4" fillId="5" borderId="0" xfId="0" applyNumberFormat="1" applyFont="1" applyFill="1" applyBorder="1" applyAlignment="1">
      <alignment horizontal="right"/>
    </xf>
    <xf numFmtId="0" fontId="5" fillId="4" borderId="3" xfId="0" applyFont="1" applyFill="1" applyBorder="1" applyAlignment="1">
      <alignment horizontal="right"/>
    </xf>
    <xf numFmtId="173" fontId="5" fillId="4" borderId="3" xfId="0" applyNumberFormat="1" applyFont="1" applyFill="1" applyBorder="1" applyAlignment="1">
      <alignment horizontal="right"/>
    </xf>
    <xf numFmtId="168" fontId="5" fillId="4" borderId="3" xfId="0" applyNumberFormat="1" applyFont="1" applyFill="1" applyBorder="1" applyAlignment="1">
      <alignment horizontal="left" vertical="top"/>
    </xf>
    <xf numFmtId="0" fontId="4" fillId="4" borderId="3" xfId="0" applyFont="1" applyFill="1" applyBorder="1"/>
    <xf numFmtId="168" fontId="5" fillId="4" borderId="3" xfId="0" applyNumberFormat="1" applyFont="1" applyFill="1" applyBorder="1" applyAlignment="1">
      <alignment vertical="top"/>
    </xf>
    <xf numFmtId="0" fontId="5" fillId="5" borderId="3" xfId="0" applyFont="1" applyFill="1" applyBorder="1"/>
    <xf numFmtId="175" fontId="5" fillId="5" borderId="3" xfId="0" applyNumberFormat="1" applyFont="1" applyFill="1" applyBorder="1" applyAlignment="1">
      <alignment horizontal="right" vertical="top"/>
    </xf>
    <xf numFmtId="175" fontId="5" fillId="5" borderId="6" xfId="0" applyNumberFormat="1" applyFont="1" applyFill="1" applyBorder="1" applyAlignment="1">
      <alignment horizontal="right" vertical="top"/>
    </xf>
    <xf numFmtId="169" fontId="4" fillId="3" borderId="0" xfId="0" applyNumberFormat="1" applyFont="1" applyFill="1" applyBorder="1" applyAlignment="1">
      <alignment horizontal="left" indent="1"/>
    </xf>
    <xf numFmtId="0" fontId="4" fillId="3" borderId="0" xfId="0" applyFont="1" applyFill="1" applyBorder="1" applyAlignment="1"/>
    <xf numFmtId="0" fontId="4" fillId="3" borderId="0" xfId="0" applyFont="1" applyFill="1" applyAlignment="1"/>
    <xf numFmtId="176" fontId="4" fillId="3" borderId="0" xfId="3" applyNumberFormat="1" applyFont="1" applyFill="1" applyAlignment="1"/>
    <xf numFmtId="171" fontId="4" fillId="3" borderId="0" xfId="3" applyNumberFormat="1" applyFont="1" applyFill="1" applyAlignment="1"/>
    <xf numFmtId="49" fontId="4" fillId="3" borderId="0" xfId="3" applyNumberFormat="1" applyFont="1" applyFill="1" applyAlignment="1"/>
    <xf numFmtId="166" fontId="4" fillId="3" borderId="0" xfId="3" applyNumberFormat="1" applyFont="1" applyFill="1" applyAlignment="1"/>
    <xf numFmtId="0" fontId="4" fillId="3" borderId="0" xfId="3" applyNumberFormat="1" applyFont="1" applyFill="1" applyAlignment="1"/>
    <xf numFmtId="177" fontId="4" fillId="3" borderId="0" xfId="3" applyNumberFormat="1" applyFont="1" applyFill="1" applyAlignment="1">
      <alignment shrinkToFit="1"/>
    </xf>
    <xf numFmtId="177" fontId="4" fillId="3" borderId="0" xfId="3" applyNumberFormat="1" applyFont="1" applyFill="1" applyAlignment="1"/>
    <xf numFmtId="171" fontId="4" fillId="3" borderId="0" xfId="3" applyNumberFormat="1" applyFont="1" applyFill="1" applyAlignment="1">
      <alignment shrinkToFit="1"/>
    </xf>
    <xf numFmtId="166" fontId="4" fillId="3" borderId="0" xfId="3" applyNumberFormat="1" applyFont="1" applyFill="1" applyAlignment="1">
      <alignment shrinkToFit="1"/>
    </xf>
    <xf numFmtId="0" fontId="4" fillId="3" borderId="0" xfId="0" applyFont="1" applyFill="1" applyAlignment="1">
      <alignment horizontal="right"/>
    </xf>
    <xf numFmtId="0" fontId="4" fillId="3" borderId="16" xfId="0" applyNumberFormat="1" applyFont="1" applyFill="1" applyBorder="1" applyAlignment="1">
      <alignment horizontal="center" vertical="center"/>
    </xf>
    <xf numFmtId="175" fontId="4" fillId="3" borderId="17" xfId="0" applyNumberFormat="1" applyFont="1" applyFill="1" applyBorder="1" applyAlignment="1">
      <alignment horizontal="right" vertical="top"/>
    </xf>
    <xf numFmtId="49" fontId="4" fillId="3" borderId="0" xfId="0" applyNumberFormat="1" applyFont="1" applyFill="1" applyAlignment="1">
      <alignment horizontal="left"/>
    </xf>
    <xf numFmtId="0" fontId="4" fillId="3" borderId="0" xfId="0" applyNumberFormat="1" applyFont="1" applyFill="1" applyBorder="1" applyAlignment="1">
      <alignment horizontal="left" vertical="top" indent="1"/>
    </xf>
    <xf numFmtId="0" fontId="4" fillId="3" borderId="0" xfId="0" applyNumberFormat="1" applyFont="1" applyFill="1" applyBorder="1" applyAlignment="1">
      <alignment vertical="top"/>
    </xf>
    <xf numFmtId="178" fontId="4" fillId="3" borderId="0" xfId="0" applyNumberFormat="1" applyFont="1" applyFill="1" applyBorder="1" applyAlignment="1">
      <alignment horizontal="left" vertical="top" indent="1"/>
    </xf>
    <xf numFmtId="0" fontId="2" fillId="3" borderId="0" xfId="0" applyNumberFormat="1" applyFont="1" applyFill="1"/>
    <xf numFmtId="49" fontId="4" fillId="3" borderId="0" xfId="3" applyNumberFormat="1" applyFont="1" applyFill="1" applyAlignment="1">
      <alignment wrapText="1"/>
    </xf>
    <xf numFmtId="0" fontId="5" fillId="3" borderId="0" xfId="4" applyFont="1" applyFill="1" applyBorder="1"/>
    <xf numFmtId="170" fontId="4" fillId="3" borderId="0" xfId="0" applyNumberFormat="1" applyFont="1" applyFill="1" applyBorder="1" applyAlignment="1">
      <alignment horizontal="right"/>
    </xf>
    <xf numFmtId="0" fontId="4" fillId="3" borderId="0" xfId="4" applyFont="1" applyFill="1" applyBorder="1" applyAlignment="1"/>
    <xf numFmtId="0" fontId="4" fillId="3" borderId="0" xfId="0" applyNumberFormat="1" applyFont="1" applyFill="1" applyBorder="1" applyAlignment="1"/>
    <xf numFmtId="49" fontId="8" fillId="3" borderId="0" xfId="1" applyNumberFormat="1" applyFont="1" applyFill="1" applyAlignment="1" applyProtection="1"/>
    <xf numFmtId="0" fontId="4" fillId="2" borderId="0" xfId="4" applyFont="1" applyFill="1" applyBorder="1" applyAlignment="1">
      <alignment horizontal="left"/>
    </xf>
    <xf numFmtId="0" fontId="4" fillId="3" borderId="14" xfId="0" applyNumberFormat="1" applyFont="1" applyFill="1" applyBorder="1" applyAlignment="1">
      <alignment horizontal="center" vertical="center"/>
    </xf>
    <xf numFmtId="0" fontId="4" fillId="3" borderId="15"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4" fillId="2" borderId="0" xfId="4" applyFont="1" applyFill="1" applyBorder="1" applyAlignment="1"/>
    <xf numFmtId="0" fontId="4" fillId="3" borderId="0" xfId="0" applyFont="1" applyFill="1" applyBorder="1" applyAlignment="1">
      <alignment horizontal="center"/>
    </xf>
    <xf numFmtId="0" fontId="1" fillId="3" borderId="0" xfId="0" applyFont="1" applyFill="1"/>
    <xf numFmtId="0" fontId="1" fillId="3" borderId="0" xfId="0" applyFont="1" applyFill="1" applyBorder="1"/>
    <xf numFmtId="0" fontId="1" fillId="3" borderId="1" xfId="0" applyFont="1" applyFill="1" applyBorder="1"/>
    <xf numFmtId="164" fontId="1" fillId="3" borderId="0" xfId="0" applyNumberFormat="1" applyFont="1" applyFill="1" applyBorder="1"/>
    <xf numFmtId="164" fontId="1" fillId="3" borderId="0" xfId="0" applyNumberFormat="1" applyFont="1" applyFill="1" applyBorder="1" applyAlignment="1">
      <alignment horizontal="left" indent="8"/>
    </xf>
    <xf numFmtId="174" fontId="1" fillId="3" borderId="0" xfId="2" applyNumberFormat="1" applyFont="1" applyFill="1" applyBorder="1"/>
    <xf numFmtId="0" fontId="1" fillId="3" borderId="0" xfId="0" applyFont="1" applyFill="1" applyBorder="1" applyAlignment="1">
      <alignment horizontal="right"/>
    </xf>
    <xf numFmtId="0" fontId="1" fillId="3" borderId="4" xfId="0" applyFont="1" applyFill="1" applyBorder="1" applyAlignment="1">
      <alignment horizontal="right"/>
    </xf>
    <xf numFmtId="0" fontId="4" fillId="0" borderId="0" xfId="3" applyNumberFormat="1" applyFont="1" applyFill="1" applyBorder="1" applyAlignment="1">
      <alignment vertical="top"/>
    </xf>
    <xf numFmtId="0" fontId="1" fillId="3" borderId="4" xfId="0" applyFont="1" applyFill="1" applyBorder="1"/>
    <xf numFmtId="49" fontId="8" fillId="0" borderId="0" xfId="1" applyNumberFormat="1" applyFont="1" applyAlignment="1" applyProtection="1"/>
    <xf numFmtId="0" fontId="1" fillId="3" borderId="0" xfId="0" applyFont="1" applyFill="1" applyBorder="1" applyAlignment="1">
      <alignment wrapText="1"/>
    </xf>
    <xf numFmtId="49" fontId="8" fillId="0" borderId="0" xfId="1" applyNumberFormat="1" applyFont="1" applyAlignment="1" applyProtection="1">
      <alignment vertical="top"/>
    </xf>
    <xf numFmtId="49" fontId="14" fillId="3" borderId="0" xfId="1" applyNumberFormat="1" applyFont="1" applyFill="1" applyAlignment="1" applyProtection="1">
      <alignment vertical="top"/>
    </xf>
    <xf numFmtId="0" fontId="1" fillId="0" borderId="0" xfId="0" applyFont="1"/>
    <xf numFmtId="0" fontId="4" fillId="0" borderId="0" xfId="3" applyNumberFormat="1" applyFont="1" applyFill="1" applyBorder="1" applyAlignment="1"/>
    <xf numFmtId="0" fontId="4" fillId="2" borderId="0" xfId="0" applyNumberFormat="1" applyFont="1" applyFill="1" applyBorder="1" applyAlignment="1"/>
    <xf numFmtId="0" fontId="1" fillId="5" borderId="0" xfId="0" applyFont="1" applyFill="1" applyBorder="1"/>
    <xf numFmtId="0" fontId="4" fillId="3" borderId="0" xfId="1" applyFont="1" applyFill="1" applyBorder="1" applyAlignment="1" applyProtection="1"/>
    <xf numFmtId="1" fontId="5" fillId="0" borderId="0" xfId="0" applyNumberFormat="1" applyFont="1" applyBorder="1" applyAlignment="1">
      <alignment horizontal="right"/>
    </xf>
    <xf numFmtId="49" fontId="4" fillId="3" borderId="0" xfId="3" applyNumberFormat="1" applyFont="1" applyFill="1" applyAlignment="1">
      <alignment horizontal="left"/>
    </xf>
    <xf numFmtId="0" fontId="4" fillId="2" borderId="0" xfId="4" applyFont="1" applyFill="1" applyBorder="1" applyAlignment="1">
      <alignment horizontal="left" wrapText="1"/>
    </xf>
    <xf numFmtId="0" fontId="4" fillId="2" borderId="0" xfId="4" applyFont="1" applyFill="1" applyBorder="1" applyAlignment="1">
      <alignment horizontal="left"/>
    </xf>
    <xf numFmtId="0" fontId="4" fillId="3" borderId="8"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0" xfId="0" applyFont="1" applyFill="1" applyBorder="1" applyAlignment="1">
      <alignment horizontal="center" vertical="center"/>
    </xf>
    <xf numFmtId="0" fontId="1" fillId="0" borderId="9" xfId="0" applyFont="1" applyBorder="1"/>
    <xf numFmtId="0" fontId="1" fillId="0" borderId="10" xfId="0" applyFont="1" applyBorder="1"/>
    <xf numFmtId="0" fontId="1" fillId="0" borderId="1" xfId="0" applyFont="1" applyBorder="1"/>
    <xf numFmtId="0" fontId="1" fillId="0" borderId="11" xfId="0" applyFont="1" applyBorder="1"/>
    <xf numFmtId="0" fontId="1" fillId="0" borderId="9" xfId="0" applyFont="1" applyBorder="1" applyAlignment="1">
      <alignment horizontal="center" vertical="center"/>
    </xf>
    <xf numFmtId="0" fontId="4" fillId="3" borderId="10" xfId="0" applyFont="1" applyFill="1" applyBorder="1" applyAlignment="1">
      <alignment horizontal="center" vertical="center"/>
    </xf>
    <xf numFmtId="0" fontId="1" fillId="0" borderId="12" xfId="0" applyFont="1" applyBorder="1" applyAlignment="1">
      <alignment horizontal="center" vertical="center"/>
    </xf>
    <xf numFmtId="0" fontId="4" fillId="3" borderId="2" xfId="0" applyFont="1" applyFill="1" applyBorder="1" applyAlignment="1"/>
    <xf numFmtId="0" fontId="4" fillId="3" borderId="9" xfId="0" applyFont="1" applyFill="1" applyBorder="1" applyAlignment="1"/>
    <xf numFmtId="0" fontId="4" fillId="3" borderId="1" xfId="0" applyFont="1" applyFill="1" applyBorder="1" applyAlignment="1"/>
    <xf numFmtId="0" fontId="4" fillId="3" borderId="11" xfId="0" applyFont="1" applyFill="1" applyBorder="1" applyAlignment="1"/>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16" fontId="4" fillId="3" borderId="14" xfId="0" applyNumberFormat="1" applyFont="1" applyFill="1" applyBorder="1" applyAlignment="1">
      <alignment horizontal="center" vertical="center"/>
    </xf>
    <xf numFmtId="16" fontId="4" fillId="3" borderId="3" xfId="0" applyNumberFormat="1" applyFont="1" applyFill="1" applyBorder="1" applyAlignment="1">
      <alignment horizontal="center" vertical="center"/>
    </xf>
    <xf numFmtId="0" fontId="4" fillId="3" borderId="14" xfId="0" applyNumberFormat="1" applyFont="1" applyFill="1" applyBorder="1" applyAlignment="1">
      <alignment horizontal="center" vertical="center"/>
    </xf>
    <xf numFmtId="0" fontId="4" fillId="3" borderId="15"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4" fillId="3" borderId="10" xfId="0" applyNumberFormat="1" applyFont="1" applyFill="1" applyBorder="1" applyAlignment="1">
      <alignment horizontal="center" vertical="center"/>
    </xf>
    <xf numFmtId="0" fontId="4" fillId="3" borderId="11" xfId="0" applyNumberFormat="1" applyFont="1" applyFill="1" applyBorder="1" applyAlignment="1">
      <alignment horizontal="center" vertical="center"/>
    </xf>
    <xf numFmtId="0" fontId="4" fillId="2" borderId="0" xfId="4" applyFont="1" applyFill="1" applyBorder="1" applyAlignment="1"/>
    <xf numFmtId="0" fontId="4" fillId="3" borderId="2" xfId="0" applyFont="1" applyFill="1" applyBorder="1" applyAlignment="1">
      <alignment horizontal="center"/>
    </xf>
    <xf numFmtId="0" fontId="4" fillId="3" borderId="9" xfId="0" applyFont="1" applyFill="1" applyBorder="1" applyAlignment="1">
      <alignment horizontal="center"/>
    </xf>
    <xf numFmtId="0" fontId="4" fillId="3" borderId="1" xfId="0" applyFont="1" applyFill="1" applyBorder="1" applyAlignment="1">
      <alignment horizontal="center"/>
    </xf>
    <xf numFmtId="0" fontId="4" fillId="3" borderId="11" xfId="0" applyFont="1" applyFill="1" applyBorder="1" applyAlignment="1">
      <alignment horizontal="center"/>
    </xf>
    <xf numFmtId="165" fontId="4" fillId="3" borderId="14" xfId="0" applyNumberFormat="1" applyFont="1" applyFill="1" applyBorder="1" applyAlignment="1">
      <alignment horizontal="center" vertical="center"/>
    </xf>
    <xf numFmtId="165" fontId="4" fillId="3" borderId="3" xfId="0" applyNumberFormat="1" applyFont="1" applyFill="1" applyBorder="1" applyAlignment="1">
      <alignment horizontal="center" vertical="center"/>
    </xf>
    <xf numFmtId="165" fontId="4" fillId="3" borderId="14" xfId="0" applyNumberFormat="1" applyFont="1" applyFill="1" applyBorder="1" applyAlignment="1" applyProtection="1">
      <alignment horizontal="center" vertical="center"/>
      <protection locked="0"/>
    </xf>
    <xf numFmtId="165" fontId="4" fillId="3" borderId="3" xfId="0" applyNumberFormat="1" applyFont="1" applyFill="1" applyBorder="1" applyAlignment="1" applyProtection="1">
      <alignment horizontal="center" vertical="center"/>
      <protection locked="0"/>
    </xf>
    <xf numFmtId="16" fontId="4" fillId="3" borderId="14" xfId="0" applyNumberFormat="1" applyFont="1" applyFill="1" applyBorder="1" applyAlignment="1">
      <alignment horizontal="center" vertical="center" wrapText="1"/>
    </xf>
    <xf numFmtId="16" fontId="4" fillId="3" borderId="3" xfId="0" applyNumberFormat="1" applyFont="1" applyFill="1" applyBorder="1" applyAlignment="1">
      <alignment horizontal="center" vertical="center" wrapText="1"/>
    </xf>
    <xf numFmtId="168" fontId="4" fillId="0" borderId="14" xfId="0" applyNumberFormat="1" applyFont="1" applyFill="1" applyBorder="1" applyAlignment="1">
      <alignment horizontal="center" vertical="center" wrapText="1"/>
    </xf>
    <xf numFmtId="168" fontId="4" fillId="0" borderId="3" xfId="0" applyNumberFormat="1" applyFont="1" applyFill="1" applyBorder="1" applyAlignment="1">
      <alignment horizontal="center" vertical="center" wrapText="1"/>
    </xf>
    <xf numFmtId="165" fontId="4" fillId="3" borderId="14" xfId="0" applyNumberFormat="1" applyFont="1" applyFill="1" applyBorder="1" applyAlignment="1">
      <alignment horizontal="center"/>
    </xf>
    <xf numFmtId="165" fontId="4" fillId="3" borderId="15" xfId="0" applyNumberFormat="1" applyFont="1" applyFill="1" applyBorder="1" applyAlignment="1">
      <alignment horizontal="center"/>
    </xf>
    <xf numFmtId="165" fontId="4" fillId="3" borderId="10"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8" xfId="0" applyNumberFormat="1" applyFont="1" applyFill="1" applyBorder="1" applyAlignment="1">
      <alignment horizontal="center" vertical="center"/>
    </xf>
    <xf numFmtId="165" fontId="4" fillId="3" borderId="2" xfId="0" applyNumberFormat="1" applyFont="1" applyFill="1" applyBorder="1" applyAlignment="1">
      <alignment horizontal="center" vertical="center"/>
    </xf>
    <xf numFmtId="165" fontId="4" fillId="3" borderId="3" xfId="0" applyNumberFormat="1" applyFont="1" applyFill="1" applyBorder="1" applyAlignment="1">
      <alignment horizontal="center"/>
    </xf>
    <xf numFmtId="0" fontId="4" fillId="3" borderId="0" xfId="0" applyFont="1" applyFill="1" applyBorder="1" applyAlignment="1">
      <alignment horizontal="center"/>
    </xf>
    <xf numFmtId="0" fontId="4" fillId="3" borderId="12" xfId="0" applyFont="1" applyFill="1" applyBorder="1" applyAlignment="1">
      <alignment horizontal="center"/>
    </xf>
    <xf numFmtId="165" fontId="4" fillId="0" borderId="8" xfId="0" applyNumberFormat="1" applyFont="1" applyFill="1" applyBorder="1" applyAlignment="1">
      <alignment horizontal="center" vertical="center"/>
    </xf>
    <xf numFmtId="165" fontId="4" fillId="0" borderId="2" xfId="0" applyNumberFormat="1" applyFont="1" applyFill="1" applyBorder="1" applyAlignment="1">
      <alignment horizontal="center" vertical="center"/>
    </xf>
    <xf numFmtId="165" fontId="4" fillId="0" borderId="9" xfId="0" applyNumberFormat="1" applyFont="1" applyFill="1" applyBorder="1" applyAlignment="1">
      <alignment horizontal="center" vertical="center"/>
    </xf>
    <xf numFmtId="165" fontId="4" fillId="0" borderId="10" xfId="0" applyNumberFormat="1" applyFont="1" applyFill="1" applyBorder="1" applyAlignment="1">
      <alignment horizontal="center" vertical="center"/>
    </xf>
    <xf numFmtId="165" fontId="4" fillId="0" borderId="1" xfId="0" applyNumberFormat="1" applyFont="1" applyFill="1" applyBorder="1" applyAlignment="1">
      <alignment horizontal="center" vertical="center"/>
    </xf>
    <xf numFmtId="165" fontId="4" fillId="0" borderId="11" xfId="0" applyNumberFormat="1" applyFont="1" applyFill="1" applyBorder="1" applyAlignment="1">
      <alignment horizontal="center" vertical="center"/>
    </xf>
    <xf numFmtId="1" fontId="4" fillId="0" borderId="8" xfId="0" applyNumberFormat="1" applyFont="1" applyBorder="1" applyAlignment="1">
      <alignment horizontal="center" vertical="center"/>
    </xf>
    <xf numFmtId="1" fontId="4" fillId="0" borderId="2"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10" xfId="0" applyNumberFormat="1" applyFont="1" applyBorder="1" applyAlignment="1">
      <alignment horizontal="center" vertical="center"/>
    </xf>
    <xf numFmtId="1" fontId="4" fillId="0" borderId="1" xfId="0" applyNumberFormat="1" applyFont="1" applyBorder="1" applyAlignment="1">
      <alignment horizontal="center" vertical="center"/>
    </xf>
    <xf numFmtId="1" fontId="4" fillId="0" borderId="11" xfId="0" applyNumberFormat="1" applyFont="1" applyBorder="1" applyAlignment="1">
      <alignment horizontal="center" vertical="center"/>
    </xf>
    <xf numFmtId="165" fontId="4" fillId="3" borderId="9" xfId="0" applyNumberFormat="1" applyFont="1" applyFill="1" applyBorder="1" applyAlignment="1">
      <alignment horizontal="center" vertical="center"/>
    </xf>
    <xf numFmtId="165" fontId="4" fillId="3" borderId="11" xfId="0" applyNumberFormat="1" applyFont="1" applyFill="1" applyBorder="1" applyAlignment="1">
      <alignment horizontal="center" vertical="center"/>
    </xf>
  </cellXfs>
  <cellStyles count="5">
    <cellStyle name="Lien hypertexte" xfId="1" builtinId="8"/>
    <cellStyle name="Normal" xfId="0" builtinId="0"/>
    <cellStyle name="Pourcentage" xfId="2" builtinId="5"/>
    <cellStyle name="Standard 2" xfId="3" xr:uid="{00000000-0005-0000-0000-000003000000}"/>
    <cellStyle name="Standard_Mappe2" xfId="4" xr:uid="{00000000-0005-0000-0000-000004000000}"/>
  </cellStyles>
  <dxfs count="0"/>
  <tableStyles count="0" defaultTableStyle="TableStyleMedium9" defaultPivotStyle="PivotStyleLight16"/>
  <colors>
    <mruColors>
      <color rgb="FFCCFFFF"/>
      <color rgb="FFFF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55</xdr:row>
      <xdr:rowOff>0</xdr:rowOff>
    </xdr:from>
    <xdr:to>
      <xdr:col>26</xdr:col>
      <xdr:colOff>165100</xdr:colOff>
      <xdr:row>76</xdr:row>
      <xdr:rowOff>127000</xdr:rowOff>
    </xdr:to>
    <xdr:pic>
      <xdr:nvPicPr>
        <xdr:cNvPr id="2" name="Image 1">
          <a:extLst>
            <a:ext uri="{FF2B5EF4-FFF2-40B4-BE49-F238E27FC236}">
              <a16:creationId xmlns:a16="http://schemas.microsoft.com/office/drawing/2014/main" id="{B9B8339B-9BAD-2E41-8B2B-0B15E294D264}"/>
            </a:ext>
          </a:extLst>
        </xdr:cNvPr>
        <xdr:cNvPicPr>
          <a:picLocks noChangeAspect="1"/>
        </xdr:cNvPicPr>
      </xdr:nvPicPr>
      <xdr:blipFill>
        <a:blip xmlns:r="http://schemas.openxmlformats.org/officeDocument/2006/relationships" r:embed="rId1"/>
        <a:stretch>
          <a:fillRect/>
        </a:stretch>
      </xdr:blipFill>
      <xdr:spPr>
        <a:xfrm>
          <a:off x="5257800" y="8890000"/>
          <a:ext cx="9207500" cy="38608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fs.admin.ch/bfs/fr/home/statistiques/culture-medias-societe-information-sport/culture/financement/depenses-menages.assetdetail.327347.html" TargetMode="External"/><Relationship Id="rId1" Type="http://schemas.openxmlformats.org/officeDocument/2006/relationships/hyperlink" Target="https://www.bfs.admin.ch/bfs/fr/home/statistiques/culture-medias-societe-information-sport/culture/financement/depenses-menages.assetdetail.32734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J68"/>
  <sheetViews>
    <sheetView tabSelected="1" zoomScale="86" workbookViewId="0">
      <pane xSplit="2" ySplit="6" topLeftCell="C36" activePane="bottomRight" state="frozen"/>
      <selection pane="topRight" activeCell="C1" sqref="C1"/>
      <selection pane="bottomLeft" activeCell="A7" sqref="A7"/>
      <selection pane="bottomRight" activeCell="I41" sqref="I41"/>
    </sheetView>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9.33203125" style="140" bestFit="1" customWidth="1"/>
    <col min="6" max="6" width="7.6640625" style="140" customWidth="1"/>
    <col min="7" max="7" width="2.1640625" style="140" customWidth="1"/>
    <col min="8" max="8" width="9.33203125" style="140" bestFit="1" customWidth="1"/>
    <col min="9" max="9" width="7.6640625" style="140" customWidth="1"/>
    <col min="10" max="10" width="2.1640625" style="140" customWidth="1"/>
    <col min="11" max="11" width="9.33203125" style="140" bestFit="1" customWidth="1"/>
    <col min="12" max="12" width="7.6640625" style="140" customWidth="1"/>
    <col min="13" max="13" width="2.1640625" style="140" customWidth="1"/>
    <col min="14" max="14" width="9.33203125" style="140" bestFit="1" customWidth="1"/>
    <col min="15" max="15" width="7.6640625" style="140" customWidth="1"/>
    <col min="16" max="16" width="2.1640625" style="140" customWidth="1"/>
    <col min="17" max="17" width="9.33203125" style="140" bestFit="1" customWidth="1"/>
    <col min="18" max="18" width="7.6640625" style="140" customWidth="1"/>
    <col min="19" max="19" width="2.1640625" style="140" customWidth="1"/>
    <col min="20" max="20" width="9.33203125" style="140" bestFit="1" customWidth="1"/>
    <col min="21" max="21" width="2.5" style="141" customWidth="1"/>
    <col min="22" max="22" width="7.6640625" style="140" customWidth="1"/>
    <col min="23" max="23" width="2.1640625" style="140" customWidth="1"/>
    <col min="24" max="24" width="9.33203125" style="140" bestFit="1" customWidth="1"/>
    <col min="25" max="25" width="7.6640625" style="140" customWidth="1"/>
    <col min="26" max="26" width="2.1640625" style="140" customWidth="1"/>
    <col min="27" max="27" width="9.33203125" style="140" bestFit="1" customWidth="1"/>
    <col min="28" max="28" width="7.6640625" style="140" customWidth="1"/>
    <col min="29" max="29" width="2.1640625" style="140" customWidth="1"/>
    <col min="30" max="30" width="9.33203125" style="140" customWidth="1"/>
    <col min="31" max="31" width="7.6640625" style="141" customWidth="1"/>
    <col min="32" max="32" width="2.1640625" style="141" customWidth="1"/>
    <col min="33" max="33" width="9.33203125" style="141" customWidth="1"/>
    <col min="34" max="34" width="11.33203125" style="141"/>
    <col min="35" max="35" width="21.33203125" style="141" bestFit="1" customWidth="1"/>
    <col min="36" max="16384" width="11.33203125" style="141"/>
  </cols>
  <sheetData>
    <row r="1" spans="1:36">
      <c r="A1" s="1" t="s">
        <v>10</v>
      </c>
      <c r="B1" s="1"/>
    </row>
    <row r="2" spans="1:36">
      <c r="A2" s="1" t="s">
        <v>11</v>
      </c>
      <c r="B2" s="1"/>
    </row>
    <row r="3" spans="1:36">
      <c r="A3" s="3" t="s">
        <v>12</v>
      </c>
      <c r="B3" s="3"/>
      <c r="T3" s="46"/>
      <c r="U3" s="72"/>
      <c r="X3" s="46"/>
      <c r="AG3" s="46" t="s">
        <v>62</v>
      </c>
    </row>
    <row r="4" spans="1:36" ht="3.75" customHeight="1">
      <c r="U4" s="142"/>
    </row>
    <row r="5" spans="1:36" ht="13.75" customHeight="1">
      <c r="A5" s="175"/>
      <c r="B5" s="176"/>
      <c r="C5" s="163" t="s">
        <v>101</v>
      </c>
      <c r="D5" s="164"/>
      <c r="E5" s="168"/>
      <c r="F5" s="163" t="s">
        <v>102</v>
      </c>
      <c r="G5" s="164"/>
      <c r="H5" s="172"/>
      <c r="I5" s="163">
        <v>2008</v>
      </c>
      <c r="J5" s="164"/>
      <c r="K5" s="172"/>
      <c r="L5" s="163">
        <v>2009</v>
      </c>
      <c r="M5" s="164"/>
      <c r="N5" s="172"/>
      <c r="O5" s="163">
        <v>2010</v>
      </c>
      <c r="P5" s="164"/>
      <c r="Q5" s="172"/>
      <c r="R5" s="163">
        <v>2011</v>
      </c>
      <c r="S5" s="164"/>
      <c r="T5" s="164"/>
      <c r="U5" s="179" t="s">
        <v>95</v>
      </c>
      <c r="V5" s="164">
        <v>2012</v>
      </c>
      <c r="W5" s="164"/>
      <c r="X5" s="164"/>
      <c r="Y5" s="163">
        <v>2013</v>
      </c>
      <c r="Z5" s="164"/>
      <c r="AA5" s="164"/>
      <c r="AB5" s="163">
        <v>2014</v>
      </c>
      <c r="AC5" s="164"/>
      <c r="AD5" s="164"/>
      <c r="AE5" s="163">
        <v>2015</v>
      </c>
      <c r="AF5" s="164"/>
      <c r="AG5" s="164"/>
      <c r="AH5" s="143"/>
      <c r="AJ5" s="144"/>
    </row>
    <row r="6" spans="1:36" ht="13.75" customHeight="1">
      <c r="A6" s="177"/>
      <c r="B6" s="178"/>
      <c r="C6" s="169"/>
      <c r="D6" s="170"/>
      <c r="E6" s="171"/>
      <c r="F6" s="173"/>
      <c r="G6" s="167"/>
      <c r="H6" s="174"/>
      <c r="I6" s="165"/>
      <c r="J6" s="167"/>
      <c r="K6" s="174"/>
      <c r="L6" s="165"/>
      <c r="M6" s="167"/>
      <c r="N6" s="174"/>
      <c r="O6" s="165"/>
      <c r="P6" s="167"/>
      <c r="Q6" s="174"/>
      <c r="R6" s="173"/>
      <c r="S6" s="166"/>
      <c r="T6" s="166"/>
      <c r="U6" s="180"/>
      <c r="V6" s="167"/>
      <c r="W6" s="166"/>
      <c r="X6" s="167"/>
      <c r="Y6" s="165"/>
      <c r="Z6" s="166"/>
      <c r="AA6" s="167"/>
      <c r="AB6" s="173"/>
      <c r="AC6" s="166"/>
      <c r="AD6" s="166"/>
      <c r="AE6" s="173"/>
      <c r="AF6" s="166"/>
      <c r="AG6" s="166"/>
    </row>
    <row r="7" spans="1:36">
      <c r="A7" s="5" t="s">
        <v>13</v>
      </c>
      <c r="B7" s="22"/>
      <c r="C7" s="55">
        <v>5135.0435770000004</v>
      </c>
      <c r="D7" s="56" t="s">
        <v>1</v>
      </c>
      <c r="E7" s="53">
        <v>199983515554.62601</v>
      </c>
      <c r="F7" s="55">
        <v>5377.0179909999997</v>
      </c>
      <c r="G7" s="56" t="s">
        <v>1</v>
      </c>
      <c r="H7" s="53">
        <v>211156908665.51788</v>
      </c>
      <c r="I7" s="55">
        <v>5310.772739</v>
      </c>
      <c r="J7" s="56" t="s">
        <v>1</v>
      </c>
      <c r="K7" s="53">
        <v>212549338268.82877</v>
      </c>
      <c r="L7" s="55">
        <v>5374.3895531710295</v>
      </c>
      <c r="M7" s="56" t="s">
        <v>1</v>
      </c>
      <c r="N7" s="53">
        <v>218714429184.64612</v>
      </c>
      <c r="O7" s="55">
        <v>5498.2366812146402</v>
      </c>
      <c r="P7" s="56" t="s">
        <v>1</v>
      </c>
      <c r="Q7" s="53">
        <v>222492091978.33194</v>
      </c>
      <c r="R7" s="55">
        <v>5393.98195666021</v>
      </c>
      <c r="S7" s="56" t="s">
        <v>1</v>
      </c>
      <c r="T7" s="53">
        <v>221047955992.81369</v>
      </c>
      <c r="U7" s="67"/>
      <c r="V7" s="55">
        <v>5511.3140870515899</v>
      </c>
      <c r="W7" s="56" t="s">
        <v>1</v>
      </c>
      <c r="X7" s="53">
        <v>227136527995.50299</v>
      </c>
      <c r="Y7" s="55">
        <v>5480.8990681975001</v>
      </c>
      <c r="Z7" s="56" t="s">
        <v>1</v>
      </c>
      <c r="AA7" s="53">
        <v>233078783583.43399</v>
      </c>
      <c r="AB7" s="55">
        <v>5431.7370825111484</v>
      </c>
      <c r="AC7" s="56" t="s">
        <v>1</v>
      </c>
      <c r="AD7" s="53">
        <v>230714014403.07449</v>
      </c>
      <c r="AE7" s="55">
        <v>5297.8614475172144</v>
      </c>
      <c r="AF7" s="56" t="s">
        <v>1</v>
      </c>
      <c r="AG7" s="53">
        <v>233060765690.83353</v>
      </c>
      <c r="AH7" s="145"/>
      <c r="AI7" s="145"/>
      <c r="AJ7" s="145"/>
    </row>
    <row r="8" spans="1:36">
      <c r="A8" s="22" t="s">
        <v>106</v>
      </c>
      <c r="B8" s="22"/>
      <c r="C8" s="58">
        <v>301.72227476496931</v>
      </c>
      <c r="D8" s="56" t="s">
        <v>1</v>
      </c>
      <c r="E8" s="53">
        <v>11750529537.645903</v>
      </c>
      <c r="F8" s="58">
        <v>324.89064369667381</v>
      </c>
      <c r="G8" s="56" t="s">
        <v>1</v>
      </c>
      <c r="H8" s="53">
        <v>12758540903.557835</v>
      </c>
      <c r="I8" s="58">
        <v>312.24595743082591</v>
      </c>
      <c r="J8" s="56" t="s">
        <v>1</v>
      </c>
      <c r="K8" s="53">
        <v>12496801292.524471</v>
      </c>
      <c r="L8" s="58">
        <v>320.37950006005377</v>
      </c>
      <c r="M8" s="56" t="s">
        <v>1</v>
      </c>
      <c r="N8" s="53">
        <v>13038061120.216503</v>
      </c>
      <c r="O8" s="58">
        <v>332.99751839671296</v>
      </c>
      <c r="P8" s="56" t="s">
        <v>3</v>
      </c>
      <c r="Q8" s="53">
        <v>13475104617.597206</v>
      </c>
      <c r="R8" s="58">
        <v>323.09683567033403</v>
      </c>
      <c r="S8" s="56" t="s">
        <v>1</v>
      </c>
      <c r="T8" s="53">
        <v>13240662591.480818</v>
      </c>
      <c r="U8" s="67"/>
      <c r="V8" s="58">
        <v>369.69056563561549</v>
      </c>
      <c r="W8" s="56" t="s">
        <v>3</v>
      </c>
      <c r="X8" s="53">
        <v>15235972797.884153</v>
      </c>
      <c r="Y8" s="58">
        <v>368.88898126375273</v>
      </c>
      <c r="Z8" s="56" t="s">
        <v>1</v>
      </c>
      <c r="AA8" s="53">
        <v>15687242906.767061</v>
      </c>
      <c r="AB8" s="58">
        <v>378.43510148160874</v>
      </c>
      <c r="AC8" s="56" t="s">
        <v>1</v>
      </c>
      <c r="AD8" s="53">
        <v>16074099339.982262</v>
      </c>
      <c r="AE8" s="58">
        <v>356.16714286500701</v>
      </c>
      <c r="AF8" s="56" t="s">
        <v>1</v>
      </c>
      <c r="AG8" s="98">
        <v>15668319727.0469</v>
      </c>
    </row>
    <row r="9" spans="1:36">
      <c r="A9" s="32" t="s">
        <v>107</v>
      </c>
      <c r="B9" s="32"/>
      <c r="C9" s="51">
        <v>242.09591228647653</v>
      </c>
      <c r="D9" s="51" t="s">
        <v>1</v>
      </c>
      <c r="E9" s="52">
        <v>9428389635.7388096</v>
      </c>
      <c r="F9" s="51">
        <v>261.91937803830035</v>
      </c>
      <c r="G9" s="51" t="s">
        <v>1</v>
      </c>
      <c r="H9" s="52">
        <v>10285642763.095348</v>
      </c>
      <c r="I9" s="51">
        <v>253.81533610694015</v>
      </c>
      <c r="J9" s="51" t="s">
        <v>1</v>
      </c>
      <c r="K9" s="52">
        <v>10158273453.472755</v>
      </c>
      <c r="L9" s="51">
        <v>262.09971131047308</v>
      </c>
      <c r="M9" s="51" t="s">
        <v>1</v>
      </c>
      <c r="N9" s="52">
        <v>10666325576.438242</v>
      </c>
      <c r="O9" s="51">
        <v>271.74556193952776</v>
      </c>
      <c r="P9" s="51" t="s">
        <v>1</v>
      </c>
      <c r="Q9" s="52">
        <v>10998584625.135826</v>
      </c>
      <c r="R9" s="51">
        <v>265.66566592949715</v>
      </c>
      <c r="S9" s="51" t="s">
        <v>1</v>
      </c>
      <c r="T9" s="52">
        <v>10874742747.558884</v>
      </c>
      <c r="U9" s="68"/>
      <c r="V9" s="51">
        <v>308.56324880789168</v>
      </c>
      <c r="W9" s="51" t="s">
        <v>1</v>
      </c>
      <c r="X9" s="52">
        <v>12729036813.100796</v>
      </c>
      <c r="Y9" s="51">
        <v>308</v>
      </c>
      <c r="Z9" s="51" t="s">
        <v>1</v>
      </c>
      <c r="AA9" s="52">
        <v>13076951369.640148</v>
      </c>
      <c r="AB9" s="51">
        <v>320</v>
      </c>
      <c r="AC9" s="51" t="s">
        <v>1</v>
      </c>
      <c r="AD9" s="52">
        <v>13577916201.224552</v>
      </c>
      <c r="AE9" s="51">
        <v>299.83047021944191</v>
      </c>
      <c r="AF9" s="51" t="s">
        <v>1</v>
      </c>
      <c r="AG9" s="52">
        <v>13189986121.45863</v>
      </c>
    </row>
    <row r="10" spans="1:36" ht="3.75" customHeight="1">
      <c r="A10" s="5"/>
      <c r="B10" s="5"/>
      <c r="C10" s="57"/>
      <c r="D10" s="57"/>
      <c r="E10" s="146"/>
      <c r="F10" s="57"/>
      <c r="G10" s="57"/>
      <c r="H10" s="146"/>
      <c r="I10" s="57"/>
      <c r="J10" s="57"/>
      <c r="K10" s="146"/>
      <c r="L10" s="57"/>
      <c r="M10" s="57"/>
      <c r="N10" s="146"/>
      <c r="O10" s="57"/>
      <c r="P10" s="57"/>
      <c r="Q10" s="146"/>
      <c r="R10" s="57"/>
      <c r="S10" s="57"/>
      <c r="T10" s="146"/>
      <c r="U10" s="147"/>
      <c r="V10" s="57"/>
      <c r="W10" s="57"/>
      <c r="X10" s="146"/>
      <c r="Y10" s="57"/>
      <c r="Z10" s="57"/>
      <c r="AA10" s="146"/>
      <c r="AB10" s="57"/>
      <c r="AC10" s="57"/>
      <c r="AD10" s="146"/>
      <c r="AE10" s="57"/>
      <c r="AF10" s="57"/>
      <c r="AG10" s="146"/>
    </row>
    <row r="11" spans="1:36">
      <c r="A11" s="102" t="s">
        <v>14</v>
      </c>
      <c r="B11" s="103"/>
      <c r="C11" s="51">
        <v>176.36226422488068</v>
      </c>
      <c r="D11" s="51" t="s">
        <v>1</v>
      </c>
      <c r="E11" s="52">
        <v>6868402396.5908947</v>
      </c>
      <c r="F11" s="51">
        <v>182.03237362342242</v>
      </c>
      <c r="G11" s="51" t="s">
        <v>1</v>
      </c>
      <c r="H11" s="52">
        <v>7148459119.1073875</v>
      </c>
      <c r="I11" s="51">
        <v>182.9073077606219</v>
      </c>
      <c r="J11" s="51" t="s">
        <v>1</v>
      </c>
      <c r="K11" s="52">
        <v>7320371090.9259453</v>
      </c>
      <c r="L11" s="51">
        <v>193.9225374494595</v>
      </c>
      <c r="M11" s="51" t="s">
        <v>1</v>
      </c>
      <c r="N11" s="52">
        <v>7891809230.5518742</v>
      </c>
      <c r="O11" s="51">
        <v>201</v>
      </c>
      <c r="P11" s="51" t="s">
        <v>1</v>
      </c>
      <c r="Q11" s="52">
        <v>8135788971.4152727</v>
      </c>
      <c r="R11" s="51">
        <v>210</v>
      </c>
      <c r="S11" s="51" t="s">
        <v>1</v>
      </c>
      <c r="T11" s="52">
        <v>8593537179.6572609</v>
      </c>
      <c r="U11" s="68"/>
      <c r="V11" s="51">
        <v>245</v>
      </c>
      <c r="W11" s="51" t="s">
        <v>1</v>
      </c>
      <c r="X11" s="52">
        <v>10109419165.793217</v>
      </c>
      <c r="Y11" s="51">
        <v>259.7524807633003</v>
      </c>
      <c r="Z11" s="51" t="s">
        <v>1</v>
      </c>
      <c r="AA11" s="52">
        <v>11046142520.737907</v>
      </c>
      <c r="AB11" s="51">
        <v>266.45003476826508</v>
      </c>
      <c r="AC11" s="100" t="s">
        <v>2</v>
      </c>
      <c r="AD11" s="101">
        <v>11317513389.320107</v>
      </c>
      <c r="AE11" s="51">
        <v>259.01832441617898</v>
      </c>
      <c r="AF11" s="100" t="s">
        <v>1</v>
      </c>
      <c r="AG11" s="52">
        <v>11394599427.3111</v>
      </c>
      <c r="AI11" s="145"/>
    </row>
    <row r="12" spans="1:36" ht="3.75" customHeight="1">
      <c r="A12" s="36"/>
      <c r="B12" s="6"/>
      <c r="C12" s="57"/>
      <c r="D12" s="57"/>
      <c r="E12" s="59"/>
      <c r="F12" s="57"/>
      <c r="G12" s="57"/>
      <c r="H12" s="59"/>
      <c r="I12" s="57"/>
      <c r="J12" s="57"/>
      <c r="K12" s="59"/>
      <c r="L12" s="57"/>
      <c r="M12" s="57"/>
      <c r="N12" s="59"/>
      <c r="O12" s="57"/>
      <c r="P12" s="57"/>
      <c r="Q12" s="59"/>
      <c r="R12" s="57"/>
      <c r="S12" s="57"/>
      <c r="T12" s="59"/>
      <c r="U12" s="69"/>
      <c r="V12" s="57"/>
      <c r="W12" s="57"/>
      <c r="X12" s="59"/>
      <c r="Y12" s="57"/>
      <c r="Z12" s="57"/>
      <c r="AA12" s="59"/>
      <c r="AB12" s="57"/>
      <c r="AC12" s="60"/>
      <c r="AD12" s="61"/>
      <c r="AE12" s="57"/>
      <c r="AF12" s="60"/>
      <c r="AG12" s="61"/>
      <c r="AH12" s="145"/>
      <c r="AI12" s="145"/>
    </row>
    <row r="13" spans="1:36">
      <c r="A13" s="27"/>
      <c r="B13" s="125" t="s">
        <v>15</v>
      </c>
      <c r="C13" s="38">
        <v>62.501712747404433</v>
      </c>
      <c r="D13" s="38" t="s">
        <v>1</v>
      </c>
      <c r="E13" s="54">
        <v>2434119994.501328</v>
      </c>
      <c r="F13" s="38">
        <v>62.804808762323326</v>
      </c>
      <c r="G13" s="38" t="s">
        <v>1</v>
      </c>
      <c r="H13" s="54">
        <v>2466361334.4382477</v>
      </c>
      <c r="I13" s="38">
        <v>61.942100097868192</v>
      </c>
      <c r="J13" s="38" t="s">
        <v>1</v>
      </c>
      <c r="K13" s="54">
        <v>2479065294.9805007</v>
      </c>
      <c r="L13" s="38">
        <v>65.947891494862716</v>
      </c>
      <c r="M13" s="38" t="s">
        <v>1</v>
      </c>
      <c r="N13" s="54">
        <v>2683794187.5127916</v>
      </c>
      <c r="O13" s="38">
        <v>65.062243193626415</v>
      </c>
      <c r="P13" s="38" t="s">
        <v>1</v>
      </c>
      <c r="Q13" s="54">
        <v>2632814015.8846359</v>
      </c>
      <c r="R13" s="38">
        <v>60.916490780435524</v>
      </c>
      <c r="S13" s="38" t="s">
        <v>1</v>
      </c>
      <c r="T13" s="54">
        <v>2496386877.3502088</v>
      </c>
      <c r="U13" s="70"/>
      <c r="V13" s="38">
        <v>62.715097748230903</v>
      </c>
      <c r="W13" s="38" t="s">
        <v>1</v>
      </c>
      <c r="X13" s="54">
        <v>2584662991.5097799</v>
      </c>
      <c r="Y13" s="38">
        <v>60.356993793959703</v>
      </c>
      <c r="Z13" s="38" t="s">
        <v>1</v>
      </c>
      <c r="AA13" s="54">
        <v>2566720262.3520398</v>
      </c>
      <c r="AB13" s="38">
        <v>57.782646463325527</v>
      </c>
      <c r="AC13" s="62" t="s">
        <v>1</v>
      </c>
      <c r="AD13" s="63">
        <v>2454328353.1105194</v>
      </c>
      <c r="AE13" s="38">
        <v>57.323694485781722</v>
      </c>
      <c r="AF13" s="62" t="s">
        <v>1</v>
      </c>
      <c r="AG13" s="99">
        <v>2521754157.0902281</v>
      </c>
    </row>
    <row r="14" spans="1:36">
      <c r="A14" s="27"/>
      <c r="B14" s="124" t="s">
        <v>16</v>
      </c>
      <c r="C14" s="38">
        <v>5.0023193694169334</v>
      </c>
      <c r="D14" s="38" t="s">
        <v>4</v>
      </c>
      <c r="E14" s="54">
        <v>194814590.84470749</v>
      </c>
      <c r="F14" s="38">
        <v>5.8228607573648885</v>
      </c>
      <c r="G14" s="38" t="s">
        <v>4</v>
      </c>
      <c r="H14" s="54">
        <v>228665271.19174856</v>
      </c>
      <c r="I14" s="38">
        <v>4.575142274142328</v>
      </c>
      <c r="J14" s="38" t="s">
        <v>4</v>
      </c>
      <c r="K14" s="54">
        <v>183107715.32615116</v>
      </c>
      <c r="L14" s="38">
        <v>6.1176882880127588</v>
      </c>
      <c r="M14" s="38" t="s">
        <v>4</v>
      </c>
      <c r="N14" s="54">
        <v>248963475.49887502</v>
      </c>
      <c r="O14" s="38">
        <v>5.250747746626101</v>
      </c>
      <c r="P14" s="38" t="s">
        <v>4</v>
      </c>
      <c r="Q14" s="54">
        <v>212477184.65609416</v>
      </c>
      <c r="R14" s="38">
        <v>4.5082137931357558</v>
      </c>
      <c r="S14" s="38" t="s">
        <v>4</v>
      </c>
      <c r="T14" s="54">
        <v>184748753.73300102</v>
      </c>
      <c r="U14" s="70"/>
      <c r="V14" s="38">
        <v>4.2369698344761</v>
      </c>
      <c r="W14" s="38" t="s">
        <v>5</v>
      </c>
      <c r="X14" s="54">
        <v>174617269.53335699</v>
      </c>
      <c r="Y14" s="38">
        <v>3.82932551435893</v>
      </c>
      <c r="Z14" s="38" t="s">
        <v>5</v>
      </c>
      <c r="AA14" s="54">
        <v>162844548.26228201</v>
      </c>
      <c r="AB14" s="38">
        <v>2.9831929757292266</v>
      </c>
      <c r="AC14" s="38" t="s">
        <v>4</v>
      </c>
      <c r="AD14" s="54">
        <v>126711660.87519833</v>
      </c>
      <c r="AE14" s="38">
        <v>2.5985189222337945</v>
      </c>
      <c r="AF14" s="38" t="s">
        <v>5</v>
      </c>
      <c r="AG14" s="54">
        <v>114312693.08795196</v>
      </c>
    </row>
    <row r="15" spans="1:36">
      <c r="A15" s="26"/>
      <c r="B15" s="124" t="s">
        <v>17</v>
      </c>
      <c r="C15" s="38">
        <v>6.7036055295897645</v>
      </c>
      <c r="D15" s="38" t="s">
        <v>4</v>
      </c>
      <c r="E15" s="54">
        <v>261070929.7002703</v>
      </c>
      <c r="F15" s="38">
        <v>5.5366957794976175</v>
      </c>
      <c r="G15" s="38" t="s">
        <v>4</v>
      </c>
      <c r="H15" s="54">
        <v>217427497.35578054</v>
      </c>
      <c r="I15" s="38">
        <v>5.7146870630357469</v>
      </c>
      <c r="J15" s="38" t="s">
        <v>4</v>
      </c>
      <c r="K15" s="54">
        <v>228714918.40383276</v>
      </c>
      <c r="L15" s="38">
        <v>5.7219880986625258</v>
      </c>
      <c r="M15" s="38" t="s">
        <v>4</v>
      </c>
      <c r="N15" s="54">
        <v>232860187.82577944</v>
      </c>
      <c r="O15" s="38">
        <v>5.4233319087383398</v>
      </c>
      <c r="P15" s="38" t="s">
        <v>4</v>
      </c>
      <c r="Q15" s="54">
        <v>219460989.37331796</v>
      </c>
      <c r="R15" s="38">
        <v>4.1786459907463369</v>
      </c>
      <c r="S15" s="38" t="s">
        <v>4</v>
      </c>
      <c r="T15" s="54">
        <v>171242907.83574641</v>
      </c>
      <c r="U15" s="70"/>
      <c r="V15" s="38">
        <v>2.8840205688943401</v>
      </c>
      <c r="W15" s="38" t="s">
        <v>4</v>
      </c>
      <c r="X15" s="54">
        <v>118858480.634106</v>
      </c>
      <c r="Y15" s="38">
        <v>3.1628011221997601</v>
      </c>
      <c r="Z15" s="38" t="s">
        <v>5</v>
      </c>
      <c r="AA15" s="54">
        <v>134500166.68909001</v>
      </c>
      <c r="AB15" s="38">
        <v>2.4046664516378176</v>
      </c>
      <c r="AC15" s="38" t="s">
        <v>4</v>
      </c>
      <c r="AD15" s="54">
        <v>102138642.19206786</v>
      </c>
      <c r="AE15" s="38">
        <v>2.6308036760486151</v>
      </c>
      <c r="AF15" s="38" t="s">
        <v>5</v>
      </c>
      <c r="AG15" s="54">
        <v>115732947.18834585</v>
      </c>
    </row>
    <row r="16" spans="1:36">
      <c r="A16" s="26"/>
      <c r="B16" s="124" t="s">
        <v>18</v>
      </c>
      <c r="C16" s="38">
        <v>0.5907021631347833</v>
      </c>
      <c r="D16" s="38" t="s">
        <v>5</v>
      </c>
      <c r="E16" s="54">
        <v>23004808.714482337</v>
      </c>
      <c r="F16" s="38">
        <v>0.52398575948555648</v>
      </c>
      <c r="G16" s="38" t="s">
        <v>5</v>
      </c>
      <c r="H16" s="54">
        <v>20577058.388667699</v>
      </c>
      <c r="I16" s="38">
        <v>0.44471242021291418</v>
      </c>
      <c r="J16" s="38" t="s">
        <v>5</v>
      </c>
      <c r="K16" s="54">
        <v>17798413.767933633</v>
      </c>
      <c r="L16" s="38">
        <v>0.29435130448088809</v>
      </c>
      <c r="M16" s="38" t="s">
        <v>5</v>
      </c>
      <c r="N16" s="54">
        <v>11978826.041984284</v>
      </c>
      <c r="O16" s="38">
        <v>0.35304009289907423</v>
      </c>
      <c r="P16" s="38" t="s">
        <v>5</v>
      </c>
      <c r="Q16" s="54">
        <v>14286149.064792011</v>
      </c>
      <c r="R16" s="38" t="s">
        <v>6</v>
      </c>
      <c r="S16" s="38"/>
      <c r="T16" s="54" t="s">
        <v>6</v>
      </c>
      <c r="U16" s="70"/>
      <c r="V16" s="38" t="s">
        <v>6</v>
      </c>
      <c r="W16" s="38"/>
      <c r="X16" s="54" t="s">
        <v>6</v>
      </c>
      <c r="Y16" s="38" t="s">
        <v>6</v>
      </c>
      <c r="Z16" s="38"/>
      <c r="AA16" s="54" t="s">
        <v>6</v>
      </c>
      <c r="AB16" s="38" t="s">
        <v>6</v>
      </c>
      <c r="AC16" s="38"/>
      <c r="AD16" s="54"/>
      <c r="AE16" s="38">
        <v>0.26493376958482201</v>
      </c>
      <c r="AF16" s="38" t="s">
        <v>5</v>
      </c>
      <c r="AG16" s="54">
        <v>11654828.614890151</v>
      </c>
    </row>
    <row r="17" spans="1:35">
      <c r="A17" s="26"/>
      <c r="B17" s="126" t="s">
        <v>108</v>
      </c>
      <c r="C17" s="38">
        <v>44.622205442009893</v>
      </c>
      <c r="D17" s="38" t="s">
        <v>1</v>
      </c>
      <c r="E17" s="54">
        <v>1737805216.7002869</v>
      </c>
      <c r="F17" s="38">
        <v>45.927020047321861</v>
      </c>
      <c r="G17" s="38" t="s">
        <v>1</v>
      </c>
      <c r="H17" s="54">
        <v>1803566139.0093632</v>
      </c>
      <c r="I17" s="38">
        <v>46.271063683801664</v>
      </c>
      <c r="J17" s="38" t="s">
        <v>2</v>
      </c>
      <c r="K17" s="54">
        <v>1851874378.8006172</v>
      </c>
      <c r="L17" s="38">
        <v>48.79377885952659</v>
      </c>
      <c r="M17" s="38" t="s">
        <v>1</v>
      </c>
      <c r="N17" s="54">
        <v>1985695935.4065635</v>
      </c>
      <c r="O17" s="38">
        <v>48.812685699167382</v>
      </c>
      <c r="P17" s="38" t="s">
        <v>1</v>
      </c>
      <c r="Q17" s="54">
        <v>1975258102.9104276</v>
      </c>
      <c r="R17" s="38">
        <v>47.167094424565178</v>
      </c>
      <c r="S17" s="38" t="s">
        <v>1</v>
      </c>
      <c r="T17" s="54">
        <v>1932930049.9043105</v>
      </c>
      <c r="U17" s="70"/>
      <c r="V17" s="38">
        <v>50.379591268816498</v>
      </c>
      <c r="W17" s="38" t="s">
        <v>1</v>
      </c>
      <c r="X17" s="54">
        <v>2076282581.94929</v>
      </c>
      <c r="Y17" s="38">
        <v>48.872017340303302</v>
      </c>
      <c r="Z17" s="38" t="s">
        <v>1</v>
      </c>
      <c r="AA17" s="54">
        <v>2078314198.3113599</v>
      </c>
      <c r="AB17" s="38">
        <v>48.054628612603011</v>
      </c>
      <c r="AC17" s="38" t="s">
        <v>1</v>
      </c>
      <c r="AD17" s="54">
        <v>2041129036.4999971</v>
      </c>
      <c r="AE17" s="38">
        <v>46.209061838525713</v>
      </c>
      <c r="AF17" s="38" t="s">
        <v>1</v>
      </c>
      <c r="AG17" s="54">
        <v>2032805017.7478466</v>
      </c>
    </row>
    <row r="18" spans="1:35">
      <c r="A18" s="26"/>
      <c r="B18" s="124" t="s">
        <v>19</v>
      </c>
      <c r="C18" s="38">
        <v>5.5828802432530376</v>
      </c>
      <c r="D18" s="38" t="s">
        <v>4</v>
      </c>
      <c r="E18" s="54">
        <v>217424448.54158011</v>
      </c>
      <c r="F18" s="38">
        <v>4.994246418653387</v>
      </c>
      <c r="G18" s="38" t="s">
        <v>4</v>
      </c>
      <c r="H18" s="54">
        <v>196125368.49268711</v>
      </c>
      <c r="I18" s="38">
        <v>4.9364946566755012</v>
      </c>
      <c r="J18" s="38" t="s">
        <v>4</v>
      </c>
      <c r="K18" s="54">
        <v>197569868.68196449</v>
      </c>
      <c r="L18" s="38">
        <v>5.020084944179966</v>
      </c>
      <c r="M18" s="38" t="s">
        <v>4</v>
      </c>
      <c r="N18" s="54">
        <v>204295762.73958951</v>
      </c>
      <c r="O18" s="38">
        <v>5.2224377461955287</v>
      </c>
      <c r="P18" s="38" t="s">
        <v>4</v>
      </c>
      <c r="Q18" s="54">
        <v>211331589.88000426</v>
      </c>
      <c r="R18" s="38">
        <v>4.8546605728023406</v>
      </c>
      <c r="S18" s="38" t="s">
        <v>4</v>
      </c>
      <c r="T18" s="54">
        <v>198946308.17810491</v>
      </c>
      <c r="U18" s="70"/>
      <c r="V18" s="38">
        <v>5.0977233446692098</v>
      </c>
      <c r="W18" s="38" t="s">
        <v>4</v>
      </c>
      <c r="X18" s="54">
        <v>210091307.24497101</v>
      </c>
      <c r="Y18" s="38">
        <v>4.3839468767148597</v>
      </c>
      <c r="Z18" s="38" t="s">
        <v>4</v>
      </c>
      <c r="AA18" s="54">
        <v>186430180.998595</v>
      </c>
      <c r="AB18" s="38">
        <v>4.1648757400583545</v>
      </c>
      <c r="AC18" s="38" t="s">
        <v>4</v>
      </c>
      <c r="AD18" s="54">
        <v>176903849.88675159</v>
      </c>
      <c r="AE18" s="38">
        <v>5.6203762793887799</v>
      </c>
      <c r="AF18" s="38" t="s">
        <v>4</v>
      </c>
      <c r="AG18" s="54">
        <v>247248670.4511939</v>
      </c>
    </row>
    <row r="19" spans="1:35">
      <c r="A19" s="26"/>
      <c r="B19" s="125" t="s">
        <v>20</v>
      </c>
      <c r="C19" s="38">
        <v>57.381039625427832</v>
      </c>
      <c r="D19" s="38" t="s">
        <v>3</v>
      </c>
      <c r="E19" s="54">
        <v>2234696134.2003732</v>
      </c>
      <c r="F19" s="38">
        <v>56.012685486079434</v>
      </c>
      <c r="G19" s="38" t="s">
        <v>3</v>
      </c>
      <c r="H19" s="54">
        <v>2199632869.5740185</v>
      </c>
      <c r="I19" s="38">
        <v>52.152722226025269</v>
      </c>
      <c r="J19" s="38" t="s">
        <v>3</v>
      </c>
      <c r="K19" s="54">
        <v>2087271879.7880592</v>
      </c>
      <c r="L19" s="38">
        <v>52.593704798643373</v>
      </c>
      <c r="M19" s="38" t="s">
        <v>3</v>
      </c>
      <c r="N19" s="54">
        <v>2140336499.6037548</v>
      </c>
      <c r="O19" s="38">
        <v>53.962315699480783</v>
      </c>
      <c r="P19" s="38" t="s">
        <v>3</v>
      </c>
      <c r="Q19" s="54">
        <v>2183643448.6338487</v>
      </c>
      <c r="R19" s="38">
        <v>51.143441855980669</v>
      </c>
      <c r="S19" s="38" t="s">
        <v>3</v>
      </c>
      <c r="T19" s="54">
        <v>2095882666.1892743</v>
      </c>
      <c r="U19" s="70"/>
      <c r="V19" s="38">
        <v>49.910932516197398</v>
      </c>
      <c r="W19" s="38" t="s">
        <v>3</v>
      </c>
      <c r="X19" s="54">
        <v>2056967855.878</v>
      </c>
      <c r="Y19" s="38">
        <v>48.964860158821402</v>
      </c>
      <c r="Z19" s="38" t="s">
        <v>3</v>
      </c>
      <c r="AA19" s="54">
        <v>2082262399.3155</v>
      </c>
      <c r="AB19" s="38">
        <v>45.658723338981765</v>
      </c>
      <c r="AC19" s="38" t="s">
        <v>3</v>
      </c>
      <c r="AD19" s="54">
        <v>1939362526.9278216</v>
      </c>
      <c r="AE19" s="38">
        <v>43.675337880414169</v>
      </c>
      <c r="AF19" s="38" t="s">
        <v>3</v>
      </c>
      <c r="AG19" s="54">
        <v>1921342751.0254583</v>
      </c>
    </row>
    <row r="20" spans="1:35">
      <c r="A20" s="26"/>
      <c r="B20" s="124" t="s">
        <v>21</v>
      </c>
      <c r="C20" s="38">
        <v>21.836220222673269</v>
      </c>
      <c r="D20" s="38" t="s">
        <v>4</v>
      </c>
      <c r="E20" s="54">
        <v>850408379.41757905</v>
      </c>
      <c r="F20" s="38">
        <v>21.302325966825283</v>
      </c>
      <c r="G20" s="38" t="s">
        <v>3</v>
      </c>
      <c r="H20" s="54">
        <v>836547935.31822801</v>
      </c>
      <c r="I20" s="38">
        <v>18.849066633072528</v>
      </c>
      <c r="J20" s="38" t="s">
        <v>4</v>
      </c>
      <c r="K20" s="54">
        <v>754382994.10247576</v>
      </c>
      <c r="L20" s="38">
        <v>20.234046886326507</v>
      </c>
      <c r="M20" s="38" t="s">
        <v>3</v>
      </c>
      <c r="N20" s="54">
        <v>823438266.06821251</v>
      </c>
      <c r="O20" s="38">
        <v>20.354725417818582</v>
      </c>
      <c r="P20" s="38" t="s">
        <v>3</v>
      </c>
      <c r="Q20" s="54">
        <v>823675971.48519123</v>
      </c>
      <c r="R20" s="38">
        <v>19.39750126903466</v>
      </c>
      <c r="S20" s="38" t="s">
        <v>3</v>
      </c>
      <c r="T20" s="54">
        <v>794918863.5297147</v>
      </c>
      <c r="U20" s="70"/>
      <c r="V20" s="38">
        <v>18.718454666791999</v>
      </c>
      <c r="W20" s="38" t="s">
        <v>4</v>
      </c>
      <c r="X20" s="54">
        <v>771439394.54157197</v>
      </c>
      <c r="Y20" s="38">
        <v>17.952454158902299</v>
      </c>
      <c r="Z20" s="38" t="s">
        <v>4</v>
      </c>
      <c r="AA20" s="54">
        <v>763439743.30299199</v>
      </c>
      <c r="AB20" s="38">
        <v>16.133019000722314</v>
      </c>
      <c r="AC20" s="38" t="s">
        <v>4</v>
      </c>
      <c r="AD20" s="54">
        <v>685252898.20144892</v>
      </c>
      <c r="AE20" s="38">
        <v>16.077554018205579</v>
      </c>
      <c r="AF20" s="38" t="s">
        <v>3</v>
      </c>
      <c r="AG20" s="54">
        <v>707275395.36567831</v>
      </c>
    </row>
    <row r="21" spans="1:35">
      <c r="A21" s="26"/>
      <c r="B21" s="124" t="s">
        <v>22</v>
      </c>
      <c r="C21" s="38">
        <v>35.544819402754555</v>
      </c>
      <c r="D21" s="38" t="s">
        <v>1</v>
      </c>
      <c r="E21" s="54">
        <v>1384287754.782794</v>
      </c>
      <c r="F21" s="38">
        <v>34.710359519254112</v>
      </c>
      <c r="G21" s="38" t="s">
        <v>1</v>
      </c>
      <c r="H21" s="54">
        <v>1363084934.255789</v>
      </c>
      <c r="I21" s="38">
        <v>33.303655592952744</v>
      </c>
      <c r="J21" s="38" t="s">
        <v>3</v>
      </c>
      <c r="K21" s="54">
        <v>1332888885.6855834</v>
      </c>
      <c r="L21" s="38">
        <v>32.359657912316884</v>
      </c>
      <c r="M21" s="38" t="s">
        <v>3</v>
      </c>
      <c r="N21" s="54">
        <v>1316898233.5355427</v>
      </c>
      <c r="O21" s="38">
        <v>33.607590281662226</v>
      </c>
      <c r="P21" s="38" t="s">
        <v>1</v>
      </c>
      <c r="Q21" s="54">
        <v>1359967477.1486583</v>
      </c>
      <c r="R21" s="38">
        <v>31.745940586945995</v>
      </c>
      <c r="S21" s="38" t="s">
        <v>3</v>
      </c>
      <c r="T21" s="54">
        <v>1300963802.659559</v>
      </c>
      <c r="U21" s="70"/>
      <c r="V21" s="38">
        <v>31.1924778494054</v>
      </c>
      <c r="W21" s="38" t="s">
        <v>3</v>
      </c>
      <c r="X21" s="54">
        <v>1285528461.3364201</v>
      </c>
      <c r="Y21" s="38">
        <v>31.012405999919</v>
      </c>
      <c r="Z21" s="38" t="s">
        <v>3</v>
      </c>
      <c r="AA21" s="54">
        <v>1318822656.0125101</v>
      </c>
      <c r="AB21" s="38">
        <v>29.525704338259462</v>
      </c>
      <c r="AC21" s="38" t="s">
        <v>3</v>
      </c>
      <c r="AD21" s="54">
        <v>1254109628.7263734</v>
      </c>
      <c r="AE21" s="38">
        <v>27.597783862208583</v>
      </c>
      <c r="AF21" s="38" t="s">
        <v>3</v>
      </c>
      <c r="AG21" s="54">
        <v>1214067355.6597795</v>
      </c>
    </row>
    <row r="22" spans="1:35">
      <c r="A22" s="26"/>
      <c r="B22" s="125" t="s">
        <v>125</v>
      </c>
      <c r="C22" s="38">
        <v>56.479511852048397</v>
      </c>
      <c r="D22" s="38" t="s">
        <v>3</v>
      </c>
      <c r="E22" s="54">
        <v>2199586267.8891931</v>
      </c>
      <c r="F22" s="38">
        <v>63.214879375019649</v>
      </c>
      <c r="G22" s="38" t="s">
        <v>3</v>
      </c>
      <c r="H22" s="54">
        <v>2482464915.0951214</v>
      </c>
      <c r="I22" s="38">
        <v>68.812485436728466</v>
      </c>
      <c r="J22" s="38" t="s">
        <v>1</v>
      </c>
      <c r="K22" s="54">
        <v>2754033916.1573849</v>
      </c>
      <c r="L22" s="38">
        <v>75.380941155953394</v>
      </c>
      <c r="M22" s="38" t="s">
        <v>1</v>
      </c>
      <c r="N22" s="54">
        <v>3067678543.4353275</v>
      </c>
      <c r="O22" s="38">
        <v>82.027500780157027</v>
      </c>
      <c r="P22" s="38" t="s">
        <v>1</v>
      </c>
      <c r="Q22" s="54">
        <v>3319331506.8967886</v>
      </c>
      <c r="R22" s="38">
        <v>97.638385010397513</v>
      </c>
      <c r="S22" s="38" t="s">
        <v>1</v>
      </c>
      <c r="T22" s="54">
        <v>4001267636.1177788</v>
      </c>
      <c r="U22" s="70"/>
      <c r="V22" s="62" t="s">
        <v>100</v>
      </c>
      <c r="W22" s="62" t="s">
        <v>100</v>
      </c>
      <c r="X22" s="62" t="s">
        <v>100</v>
      </c>
      <c r="Y22" s="62" t="s">
        <v>100</v>
      </c>
      <c r="Z22" s="62" t="s">
        <v>100</v>
      </c>
      <c r="AA22" s="62" t="s">
        <v>100</v>
      </c>
      <c r="AB22" s="62" t="s">
        <v>100</v>
      </c>
      <c r="AC22" s="62" t="s">
        <v>100</v>
      </c>
      <c r="AD22" s="62" t="s">
        <v>100</v>
      </c>
      <c r="AE22" s="62" t="s">
        <v>100</v>
      </c>
      <c r="AF22" s="62" t="s">
        <v>100</v>
      </c>
      <c r="AG22" s="62" t="s">
        <v>100</v>
      </c>
    </row>
    <row r="23" spans="1:35" ht="12.75" customHeight="1">
      <c r="A23" s="26"/>
      <c r="B23" s="148" t="s">
        <v>126</v>
      </c>
      <c r="C23" s="62" t="s">
        <v>100</v>
      </c>
      <c r="D23" s="62" t="s">
        <v>100</v>
      </c>
      <c r="E23" s="62" t="s">
        <v>100</v>
      </c>
      <c r="F23" s="62" t="s">
        <v>100</v>
      </c>
      <c r="G23" s="62" t="s">
        <v>100</v>
      </c>
      <c r="H23" s="62" t="s">
        <v>100</v>
      </c>
      <c r="I23" s="62" t="s">
        <v>100</v>
      </c>
      <c r="J23" s="62" t="s">
        <v>100</v>
      </c>
      <c r="K23" s="62" t="s">
        <v>100</v>
      </c>
      <c r="L23" s="62" t="s">
        <v>100</v>
      </c>
      <c r="M23" s="62" t="s">
        <v>100</v>
      </c>
      <c r="N23" s="62" t="s">
        <v>100</v>
      </c>
      <c r="O23" s="62" t="s">
        <v>100</v>
      </c>
      <c r="P23" s="62" t="s">
        <v>100</v>
      </c>
      <c r="Q23" s="62" t="s">
        <v>100</v>
      </c>
      <c r="R23" s="62" t="s">
        <v>100</v>
      </c>
      <c r="S23" s="62" t="s">
        <v>100</v>
      </c>
      <c r="T23" s="62" t="s">
        <v>100</v>
      </c>
      <c r="U23" s="149"/>
      <c r="V23" s="38">
        <v>132.67218201438578</v>
      </c>
      <c r="W23" s="38" t="s">
        <v>1</v>
      </c>
      <c r="X23" s="54">
        <v>5467788318.4054375</v>
      </c>
      <c r="Y23" s="38">
        <v>150.43062681051919</v>
      </c>
      <c r="Z23" s="38" t="s">
        <v>1</v>
      </c>
      <c r="AA23" s="54">
        <v>6397159859.0703688</v>
      </c>
      <c r="AB23" s="38">
        <v>163.00866496595779</v>
      </c>
      <c r="AC23" s="38" t="s">
        <v>1</v>
      </c>
      <c r="AD23" s="54">
        <v>6923822509.281764</v>
      </c>
      <c r="AE23" s="38">
        <v>158.01929204998328</v>
      </c>
      <c r="AF23" s="38" t="s">
        <v>1</v>
      </c>
      <c r="AG23" s="54">
        <v>6951502519.1954184</v>
      </c>
    </row>
    <row r="24" spans="1:35" s="8" customFormat="1" ht="11">
      <c r="A24" s="102" t="s">
        <v>23</v>
      </c>
      <c r="B24" s="104"/>
      <c r="C24" s="51">
        <v>65.733648061595858</v>
      </c>
      <c r="D24" s="51" t="s">
        <v>4</v>
      </c>
      <c r="E24" s="52">
        <v>2559987239.1479154</v>
      </c>
      <c r="F24" s="51">
        <v>79.887004414877907</v>
      </c>
      <c r="G24" s="51" t="s">
        <v>3</v>
      </c>
      <c r="H24" s="52">
        <v>3137183643.9879599</v>
      </c>
      <c r="I24" s="51">
        <v>70.908028346318261</v>
      </c>
      <c r="J24" s="51" t="s">
        <v>3</v>
      </c>
      <c r="K24" s="52">
        <v>2837902362.5468111</v>
      </c>
      <c r="L24" s="51">
        <v>68.1771738610136</v>
      </c>
      <c r="M24" s="51" t="s">
        <v>3</v>
      </c>
      <c r="N24" s="52">
        <v>2774516345.8863678</v>
      </c>
      <c r="O24" s="51">
        <v>70.745561939527789</v>
      </c>
      <c r="P24" s="51" t="s">
        <v>3</v>
      </c>
      <c r="Q24" s="52">
        <v>2862795653.7205539</v>
      </c>
      <c r="R24" s="51">
        <v>55.665665929497166</v>
      </c>
      <c r="S24" s="51" t="s">
        <v>4</v>
      </c>
      <c r="T24" s="52">
        <v>2281205567.9016218</v>
      </c>
      <c r="U24" s="68"/>
      <c r="V24" s="51">
        <v>63.563248807891704</v>
      </c>
      <c r="W24" s="51" t="s">
        <v>4</v>
      </c>
      <c r="X24" s="52">
        <v>2619617647.30758</v>
      </c>
      <c r="Y24" s="51">
        <v>47.754918558047102</v>
      </c>
      <c r="Z24" s="51" t="s">
        <v>4</v>
      </c>
      <c r="AA24" s="52">
        <v>2030808848.90224</v>
      </c>
      <c r="AB24" s="51">
        <v>53.217026311678673</v>
      </c>
      <c r="AC24" s="100" t="s">
        <v>4</v>
      </c>
      <c r="AD24" s="101">
        <v>2260402811.9044456</v>
      </c>
      <c r="AE24" s="51">
        <v>40.81214580326278</v>
      </c>
      <c r="AF24" s="100" t="s">
        <v>4</v>
      </c>
      <c r="AG24" s="101">
        <v>1795386694.1475263</v>
      </c>
      <c r="AH24" s="35"/>
      <c r="AI24" s="35"/>
    </row>
    <row r="25" spans="1:35" s="8" customFormat="1" ht="11">
      <c r="A25" s="36"/>
      <c r="B25" s="37" t="s">
        <v>24</v>
      </c>
      <c r="C25" s="38">
        <v>53.261686759509288</v>
      </c>
      <c r="D25" s="38" t="s">
        <v>4</v>
      </c>
      <c r="E25" s="54">
        <v>2074268543.7459807</v>
      </c>
      <c r="F25" s="38">
        <v>66.26042628645547</v>
      </c>
      <c r="G25" s="38" t="s">
        <v>3</v>
      </c>
      <c r="H25" s="54">
        <v>2602064342.1550641</v>
      </c>
      <c r="I25" s="38">
        <v>59.195262401592103</v>
      </c>
      <c r="J25" s="38" t="s">
        <v>3</v>
      </c>
      <c r="K25" s="54">
        <v>2369130533.436686</v>
      </c>
      <c r="L25" s="38">
        <v>55.879159311361562</v>
      </c>
      <c r="M25" s="38" t="s">
        <v>4</v>
      </c>
      <c r="N25" s="54">
        <v>2274040300.0544119</v>
      </c>
      <c r="O25" s="38">
        <v>60.084535492172854</v>
      </c>
      <c r="P25" s="38" t="s">
        <v>4</v>
      </c>
      <c r="Q25" s="54">
        <v>2431385691.8663263</v>
      </c>
      <c r="R25" s="38">
        <v>47.074554854664903</v>
      </c>
      <c r="S25" s="38" t="s">
        <v>4</v>
      </c>
      <c r="T25" s="54">
        <v>1929137734.14588</v>
      </c>
      <c r="U25" s="70"/>
      <c r="V25" s="38">
        <v>54.820154011174303</v>
      </c>
      <c r="W25" s="38" t="s">
        <v>4</v>
      </c>
      <c r="X25" s="54">
        <v>2259290479.4690399</v>
      </c>
      <c r="Y25" s="38">
        <v>40.7020318391709</v>
      </c>
      <c r="Z25" s="38" t="s">
        <v>4</v>
      </c>
      <c r="AA25" s="54">
        <v>1730880272.08792</v>
      </c>
      <c r="AB25" s="38">
        <v>43.951294160401723</v>
      </c>
      <c r="AC25" s="38" t="s">
        <v>4</v>
      </c>
      <c r="AD25" s="54">
        <v>1866839163.9389534</v>
      </c>
      <c r="AE25" s="38">
        <v>32.852953036097276</v>
      </c>
      <c r="AF25" s="38" t="s">
        <v>4</v>
      </c>
      <c r="AG25" s="54">
        <v>1445250025.0488443</v>
      </c>
    </row>
    <row r="26" spans="1:35">
      <c r="A26" s="26"/>
      <c r="B26" s="28" t="s">
        <v>25</v>
      </c>
      <c r="C26" s="38">
        <v>23.882301792012246</v>
      </c>
      <c r="D26" s="38" t="s">
        <v>4</v>
      </c>
      <c r="E26" s="54">
        <v>930092724.6840291</v>
      </c>
      <c r="F26" s="38">
        <v>28.852433360300463</v>
      </c>
      <c r="G26" s="38" t="s">
        <v>4</v>
      </c>
      <c r="H26" s="54">
        <v>1133042635.534471</v>
      </c>
      <c r="I26" s="38">
        <v>23.201636435805021</v>
      </c>
      <c r="J26" s="38" t="s">
        <v>4</v>
      </c>
      <c r="K26" s="54">
        <v>928582847.26995993</v>
      </c>
      <c r="L26" s="38">
        <v>24.372219982903061</v>
      </c>
      <c r="M26" s="38" t="s">
        <v>4</v>
      </c>
      <c r="N26" s="54">
        <v>991844027.82602572</v>
      </c>
      <c r="O26" s="38">
        <v>27.782789877694476</v>
      </c>
      <c r="P26" s="38" t="s">
        <v>4</v>
      </c>
      <c r="Q26" s="54">
        <v>1124260631.0496435</v>
      </c>
      <c r="R26" s="38">
        <v>25.825586018161179</v>
      </c>
      <c r="S26" s="38" t="s">
        <v>4</v>
      </c>
      <c r="T26" s="54">
        <v>1058344845.7001821</v>
      </c>
      <c r="U26" s="70"/>
      <c r="V26" s="38">
        <v>22.894064466131699</v>
      </c>
      <c r="W26" s="38" t="s">
        <v>5</v>
      </c>
      <c r="X26" s="54">
        <v>943527846.96917403</v>
      </c>
      <c r="Y26" s="38">
        <v>19.249651238994701</v>
      </c>
      <c r="Z26" s="38" t="s">
        <v>4</v>
      </c>
      <c r="AA26" s="54">
        <v>818603889.50124502</v>
      </c>
      <c r="AB26" s="38">
        <v>23.207744279704748</v>
      </c>
      <c r="AC26" s="38" t="s">
        <v>4</v>
      </c>
      <c r="AD26" s="54">
        <v>985753133.22780752</v>
      </c>
      <c r="AE26" s="38">
        <v>16.119759169379304</v>
      </c>
      <c r="AF26" s="38" t="s">
        <v>4</v>
      </c>
      <c r="AG26" s="54">
        <v>709132062.4276619</v>
      </c>
    </row>
    <row r="27" spans="1:35">
      <c r="A27" s="26"/>
      <c r="B27" s="28" t="s">
        <v>26</v>
      </c>
      <c r="C27" s="38">
        <v>22.112120751491311</v>
      </c>
      <c r="D27" s="38" t="s">
        <v>5</v>
      </c>
      <c r="E27" s="54">
        <v>861153284.8636682</v>
      </c>
      <c r="F27" s="38">
        <v>29.827449543432241</v>
      </c>
      <c r="G27" s="38" t="s">
        <v>4</v>
      </c>
      <c r="H27" s="54">
        <v>1171331777.1132348</v>
      </c>
      <c r="I27" s="38">
        <v>26.712566516497994</v>
      </c>
      <c r="J27" s="38" t="s">
        <v>4</v>
      </c>
      <c r="K27" s="54">
        <v>1069098343.2314633</v>
      </c>
      <c r="L27" s="38">
        <v>24.33516957053558</v>
      </c>
      <c r="M27" s="38" t="s">
        <v>4</v>
      </c>
      <c r="N27" s="54">
        <v>990336236.15743923</v>
      </c>
      <c r="O27" s="38">
        <v>24.646459940294022</v>
      </c>
      <c r="P27" s="38" t="s">
        <v>4</v>
      </c>
      <c r="Q27" s="54">
        <v>997345649.14450979</v>
      </c>
      <c r="R27" s="38">
        <v>15.076735929892742</v>
      </c>
      <c r="S27" s="38" t="s">
        <v>4</v>
      </c>
      <c r="T27" s="54">
        <v>617851836.94045925</v>
      </c>
      <c r="U27" s="70"/>
      <c r="V27" s="38">
        <v>24.284971949863799</v>
      </c>
      <c r="W27" s="38" t="s">
        <v>5</v>
      </c>
      <c r="X27" s="54">
        <v>1000850999.23864</v>
      </c>
      <c r="Y27" s="38">
        <v>14.148266340435899</v>
      </c>
      <c r="Z27" s="38" t="s">
        <v>4</v>
      </c>
      <c r="AA27" s="54">
        <v>601664191.84357297</v>
      </c>
      <c r="AB27" s="38">
        <v>14.263469615867269</v>
      </c>
      <c r="AC27" s="38" t="s">
        <v>4</v>
      </c>
      <c r="AD27" s="54">
        <v>605843450.1467917</v>
      </c>
      <c r="AE27" s="38">
        <v>10.361488719506688</v>
      </c>
      <c r="AF27" s="38" t="s">
        <v>5</v>
      </c>
      <c r="AG27" s="54">
        <v>455817223.33930224</v>
      </c>
    </row>
    <row r="28" spans="1:35">
      <c r="A28" s="26"/>
      <c r="B28" s="28" t="s">
        <v>27</v>
      </c>
      <c r="C28" s="38">
        <v>7.267264216005743</v>
      </c>
      <c r="D28" s="38" t="s">
        <v>5</v>
      </c>
      <c r="E28" s="54">
        <v>283022534.19828403</v>
      </c>
      <c r="F28" s="38">
        <v>7.5805433827227535</v>
      </c>
      <c r="G28" s="38" t="s">
        <v>4</v>
      </c>
      <c r="H28" s="54">
        <v>297689929.50735778</v>
      </c>
      <c r="I28" s="38">
        <v>9.2810594492891063</v>
      </c>
      <c r="J28" s="38" t="s">
        <v>4</v>
      </c>
      <c r="K28" s="54">
        <v>371449342.93526351</v>
      </c>
      <c r="L28" s="38">
        <v>7.1717697579229185</v>
      </c>
      <c r="M28" s="38" t="s">
        <v>5</v>
      </c>
      <c r="N28" s="54">
        <v>291860036.07094729</v>
      </c>
      <c r="O28" s="38">
        <v>7.6552856741843636</v>
      </c>
      <c r="P28" s="38" t="s">
        <v>5</v>
      </c>
      <c r="Q28" s="54">
        <v>309779411.67217338</v>
      </c>
      <c r="R28" s="38">
        <v>6.1722329066109953</v>
      </c>
      <c r="S28" s="38" t="s">
        <v>5</v>
      </c>
      <c r="T28" s="54">
        <v>252941051.50524339</v>
      </c>
      <c r="U28" s="70"/>
      <c r="V28" s="38">
        <v>7.6411175951787804</v>
      </c>
      <c r="W28" s="38" t="s">
        <v>5</v>
      </c>
      <c r="X28" s="54">
        <v>314911633.26122499</v>
      </c>
      <c r="Y28" s="38">
        <v>7.3041142597402704</v>
      </c>
      <c r="Z28" s="38" t="s">
        <v>5</v>
      </c>
      <c r="AA28" s="54">
        <v>310612190.74310601</v>
      </c>
      <c r="AB28" s="38">
        <v>6.480080264829704</v>
      </c>
      <c r="AC28" s="38" t="s">
        <v>5</v>
      </c>
      <c r="AD28" s="54">
        <v>275242580.56435406</v>
      </c>
      <c r="AE28" s="38">
        <v>6.3717051472112747</v>
      </c>
      <c r="AF28" s="38" t="s">
        <v>5</v>
      </c>
      <c r="AG28" s="54">
        <v>280300739.28187984</v>
      </c>
    </row>
    <row r="29" spans="1:35" s="6" customFormat="1" ht="11">
      <c r="A29" s="26"/>
      <c r="B29" s="37" t="s">
        <v>28</v>
      </c>
      <c r="C29" s="38">
        <v>10.997566895790577</v>
      </c>
      <c r="D29" s="38" t="s">
        <v>4</v>
      </c>
      <c r="E29" s="64">
        <v>428298622.47289252</v>
      </c>
      <c r="F29" s="38">
        <v>11.895529490160255</v>
      </c>
      <c r="G29" s="38" t="s">
        <v>4</v>
      </c>
      <c r="H29" s="54">
        <v>467140567.18538207</v>
      </c>
      <c r="I29" s="38">
        <v>9.3895201095616869</v>
      </c>
      <c r="J29" s="38" t="s">
        <v>4</v>
      </c>
      <c r="K29" s="54">
        <v>375790187.98778188</v>
      </c>
      <c r="L29" s="38">
        <v>9.9407828873171091</v>
      </c>
      <c r="M29" s="38" t="s">
        <v>5</v>
      </c>
      <c r="N29" s="54">
        <v>404546904.04145145</v>
      </c>
      <c r="O29" s="38">
        <v>8.8789158782856816</v>
      </c>
      <c r="P29" s="38" t="s">
        <v>5</v>
      </c>
      <c r="Q29" s="54">
        <v>359294930.86554348</v>
      </c>
      <c r="R29" s="38">
        <v>6.9327616797895377</v>
      </c>
      <c r="S29" s="38" t="s">
        <v>5</v>
      </c>
      <c r="T29" s="54">
        <v>284107883.75192183</v>
      </c>
      <c r="U29" s="70"/>
      <c r="V29" s="38">
        <v>7.1642661711054698</v>
      </c>
      <c r="W29" s="38" t="s">
        <v>5</v>
      </c>
      <c r="X29" s="54">
        <v>295259264.49351799</v>
      </c>
      <c r="Y29" s="38">
        <v>6.0697456105538397</v>
      </c>
      <c r="Z29" s="38" t="s">
        <v>5</v>
      </c>
      <c r="AA29" s="54">
        <v>258119864.27147099</v>
      </c>
      <c r="AB29" s="38">
        <v>8.2177182130588751</v>
      </c>
      <c r="AC29" s="38" t="s">
        <v>5</v>
      </c>
      <c r="AD29" s="54">
        <v>349049066.50449634</v>
      </c>
      <c r="AE29" s="38">
        <v>6.6689586202964426</v>
      </c>
      <c r="AF29" s="38" t="s">
        <v>5</v>
      </c>
      <c r="AG29" s="54">
        <v>293377359.48555422</v>
      </c>
    </row>
    <row r="30" spans="1:35" s="6" customFormat="1" ht="11">
      <c r="A30" s="26"/>
      <c r="B30" s="37" t="s">
        <v>29</v>
      </c>
      <c r="C30" s="38" t="s">
        <v>6</v>
      </c>
      <c r="D30" s="38"/>
      <c r="E30" s="38" t="s">
        <v>6</v>
      </c>
      <c r="F30" s="38">
        <v>1.731048638262191</v>
      </c>
      <c r="G30" s="38" t="s">
        <v>5</v>
      </c>
      <c r="H30" s="54">
        <v>67978734.64751415</v>
      </c>
      <c r="I30" s="38">
        <v>2.3232458351644771</v>
      </c>
      <c r="J30" s="38" t="s">
        <v>5</v>
      </c>
      <c r="K30" s="54">
        <v>92981641.122343287</v>
      </c>
      <c r="L30" s="38">
        <v>2.3572316623348728</v>
      </c>
      <c r="M30" s="38" t="s">
        <v>5</v>
      </c>
      <c r="N30" s="54">
        <v>95929141.79050383</v>
      </c>
      <c r="O30" s="38" t="s">
        <v>6</v>
      </c>
      <c r="P30" s="38"/>
      <c r="Q30" s="54" t="s">
        <v>6</v>
      </c>
      <c r="R30" s="38" t="s">
        <v>6</v>
      </c>
      <c r="S30" s="38"/>
      <c r="T30" s="54" t="s">
        <v>6</v>
      </c>
      <c r="U30" s="70"/>
      <c r="V30" s="38" t="s">
        <v>6</v>
      </c>
      <c r="W30" s="38"/>
      <c r="X30" s="54" t="s">
        <v>6</v>
      </c>
      <c r="Y30" s="38" t="s">
        <v>6</v>
      </c>
      <c r="Z30" s="38"/>
      <c r="AA30" s="54" t="s">
        <v>6</v>
      </c>
      <c r="AB30" s="38" t="s">
        <v>6</v>
      </c>
      <c r="AC30" s="38"/>
      <c r="AD30" s="54" t="s">
        <v>6</v>
      </c>
      <c r="AE30" s="38" t="s">
        <v>6</v>
      </c>
      <c r="AF30" s="38"/>
      <c r="AG30" s="54" t="s">
        <v>6</v>
      </c>
    </row>
    <row r="31" spans="1:35" s="6" customFormat="1" ht="3.75" customHeight="1">
      <c r="A31" s="29"/>
      <c r="B31" s="4"/>
      <c r="C31" s="30"/>
      <c r="D31" s="30"/>
      <c r="E31" s="48"/>
      <c r="F31" s="48"/>
      <c r="G31" s="48"/>
      <c r="H31" s="48"/>
      <c r="I31" s="48"/>
      <c r="J31" s="48"/>
      <c r="K31" s="48"/>
      <c r="L31" s="48"/>
      <c r="M31" s="48"/>
      <c r="N31" s="48"/>
      <c r="O31" s="48"/>
      <c r="P31" s="48"/>
      <c r="Q31" s="48"/>
      <c r="R31" s="48"/>
      <c r="S31" s="48"/>
      <c r="T31" s="48"/>
      <c r="U31" s="71"/>
      <c r="V31" s="48"/>
      <c r="W31" s="48"/>
      <c r="X31" s="48"/>
      <c r="Y31" s="48"/>
      <c r="Z31" s="48"/>
      <c r="AA31" s="48"/>
      <c r="AB31" s="48"/>
      <c r="AC31" s="48"/>
      <c r="AD31" s="48"/>
      <c r="AE31" s="48"/>
      <c r="AF31" s="48"/>
      <c r="AG31" s="48"/>
    </row>
    <row r="32" spans="1:35" s="6" customFormat="1" ht="3.75" customHeight="1">
      <c r="A32" s="26"/>
      <c r="C32" s="25"/>
      <c r="D32" s="25"/>
      <c r="E32" s="49"/>
      <c r="F32" s="49"/>
      <c r="G32" s="49"/>
      <c r="H32" s="49"/>
      <c r="I32" s="49"/>
      <c r="J32" s="49"/>
      <c r="K32" s="49"/>
      <c r="L32" s="49"/>
      <c r="M32" s="49"/>
      <c r="N32" s="49"/>
      <c r="O32" s="49"/>
      <c r="P32" s="49"/>
      <c r="Q32" s="49"/>
      <c r="R32" s="49"/>
      <c r="S32" s="49"/>
      <c r="T32" s="49"/>
      <c r="U32" s="73"/>
      <c r="V32" s="49"/>
      <c r="W32" s="49"/>
      <c r="X32" s="49"/>
      <c r="Y32" s="49"/>
      <c r="Z32" s="49"/>
      <c r="AA32" s="49"/>
    </row>
    <row r="33" spans="1:27">
      <c r="A33" s="14" t="s">
        <v>30</v>
      </c>
      <c r="B33" s="14"/>
      <c r="C33" s="2"/>
      <c r="D33" s="2"/>
    </row>
    <row r="34" spans="1:27">
      <c r="A34" s="16" t="s">
        <v>46</v>
      </c>
      <c r="B34" s="16"/>
      <c r="C34" s="18"/>
      <c r="D34" s="18"/>
    </row>
    <row r="35" spans="1:27">
      <c r="A35" s="138" t="s">
        <v>119</v>
      </c>
      <c r="B35" s="138"/>
    </row>
    <row r="36" spans="1:27" ht="14.25" customHeight="1">
      <c r="A36" s="150" t="s">
        <v>97</v>
      </c>
      <c r="B36" s="50"/>
    </row>
    <row r="37" spans="1:27">
      <c r="A37" s="45" t="s">
        <v>47</v>
      </c>
      <c r="B37" s="17"/>
      <c r="C37" s="20"/>
      <c r="D37" s="20"/>
    </row>
    <row r="38" spans="1:27">
      <c r="A38" s="23" t="s">
        <v>2</v>
      </c>
      <c r="B38" s="24" t="s">
        <v>48</v>
      </c>
      <c r="C38" s="50"/>
      <c r="D38" s="50"/>
    </row>
    <row r="39" spans="1:27">
      <c r="A39" s="23" t="s">
        <v>1</v>
      </c>
      <c r="B39" s="24" t="s">
        <v>49</v>
      </c>
      <c r="C39" s="141"/>
      <c r="D39" s="141"/>
    </row>
    <row r="40" spans="1:27">
      <c r="A40" s="23" t="s">
        <v>3</v>
      </c>
      <c r="B40" s="24" t="s">
        <v>50</v>
      </c>
      <c r="C40" s="19"/>
      <c r="D40" s="19"/>
    </row>
    <row r="41" spans="1:27">
      <c r="A41" s="23" t="s">
        <v>4</v>
      </c>
      <c r="B41" s="24" t="s">
        <v>51</v>
      </c>
      <c r="C41" s="6"/>
      <c r="D41" s="6"/>
    </row>
    <row r="42" spans="1:27">
      <c r="A42" s="23" t="s">
        <v>5</v>
      </c>
      <c r="B42" s="24" t="s">
        <v>52</v>
      </c>
      <c r="C42" s="6"/>
      <c r="D42" s="6"/>
    </row>
    <row r="43" spans="1:27">
      <c r="A43" s="23" t="s">
        <v>6</v>
      </c>
      <c r="B43" s="24" t="s">
        <v>61</v>
      </c>
      <c r="C43" s="15"/>
      <c r="D43" s="15"/>
    </row>
    <row r="44" spans="1:27" ht="8.25" customHeight="1">
      <c r="A44" s="23"/>
      <c r="B44" s="24"/>
      <c r="C44" s="15"/>
      <c r="D44" s="15"/>
    </row>
    <row r="45" spans="1:27">
      <c r="A45" s="31" t="s">
        <v>31</v>
      </c>
      <c r="B45" s="8"/>
      <c r="C45" s="10"/>
      <c r="D45" s="10"/>
    </row>
    <row r="46" spans="1:27">
      <c r="A46" s="8" t="s">
        <v>92</v>
      </c>
      <c r="B46" s="162" t="s">
        <v>103</v>
      </c>
      <c r="C46" s="162"/>
      <c r="D46" s="162"/>
      <c r="E46" s="162"/>
      <c r="F46" s="162"/>
      <c r="G46" s="162"/>
      <c r="H46" s="162"/>
      <c r="I46" s="162"/>
      <c r="J46" s="162"/>
      <c r="K46" s="162"/>
      <c r="L46" s="162"/>
      <c r="M46" s="162"/>
      <c r="N46" s="162"/>
      <c r="O46" s="162"/>
      <c r="P46" s="162"/>
      <c r="Q46" s="162"/>
      <c r="R46" s="162"/>
      <c r="S46" s="162"/>
      <c r="T46" s="162"/>
      <c r="U46" s="162"/>
      <c r="V46" s="6"/>
      <c r="W46" s="6"/>
      <c r="X46" s="6"/>
      <c r="Y46" s="141"/>
      <c r="Z46" s="141"/>
      <c r="AA46" s="141"/>
    </row>
    <row r="47" spans="1:27">
      <c r="A47" s="8" t="s">
        <v>95</v>
      </c>
      <c r="B47" s="134" t="s">
        <v>122</v>
      </c>
      <c r="C47" s="134"/>
      <c r="D47" s="134"/>
      <c r="E47" s="134"/>
      <c r="F47" s="134"/>
      <c r="G47" s="134"/>
      <c r="H47" s="134"/>
      <c r="I47" s="134"/>
      <c r="J47" s="134"/>
      <c r="K47" s="134"/>
      <c r="L47" s="134"/>
      <c r="M47" s="134"/>
      <c r="N47" s="134"/>
      <c r="O47" s="134"/>
      <c r="P47" s="134"/>
      <c r="Q47" s="134"/>
      <c r="R47" s="134"/>
      <c r="S47" s="134"/>
      <c r="T47" s="134"/>
      <c r="U47" s="134"/>
      <c r="V47" s="6"/>
      <c r="W47" s="6"/>
      <c r="X47" s="6"/>
      <c r="Y47" s="141"/>
      <c r="Z47" s="141"/>
      <c r="AA47" s="141"/>
    </row>
    <row r="48" spans="1:27" ht="13.25" customHeight="1">
      <c r="A48" s="84" t="s">
        <v>91</v>
      </c>
      <c r="B48" s="161" t="s">
        <v>104</v>
      </c>
      <c r="C48" s="161"/>
      <c r="D48" s="161"/>
      <c r="E48" s="161"/>
      <c r="F48" s="161"/>
      <c r="G48" s="161"/>
      <c r="H48" s="161"/>
      <c r="I48" s="161"/>
      <c r="J48" s="161"/>
      <c r="K48" s="161"/>
      <c r="L48" s="161"/>
      <c r="M48" s="161"/>
      <c r="N48" s="161"/>
      <c r="O48" s="161"/>
      <c r="P48" s="161"/>
      <c r="Q48" s="161"/>
      <c r="R48" s="161"/>
      <c r="S48" s="161"/>
      <c r="T48" s="161"/>
      <c r="U48" s="161"/>
      <c r="V48" s="161"/>
      <c r="W48" s="161"/>
      <c r="X48" s="161"/>
      <c r="Y48" s="151"/>
      <c r="Z48" s="151"/>
      <c r="AA48" s="151"/>
    </row>
    <row r="49" spans="1:36" s="75" customFormat="1" ht="12.75" customHeight="1">
      <c r="A49" s="8" t="s">
        <v>98</v>
      </c>
      <c r="B49" s="13" t="s">
        <v>120</v>
      </c>
      <c r="C49" s="74"/>
      <c r="E49" s="76"/>
      <c r="F49" s="77"/>
      <c r="G49" s="78"/>
      <c r="H49" s="79"/>
      <c r="I49" s="77"/>
      <c r="J49" s="78"/>
      <c r="K49" s="79"/>
      <c r="L49" s="77"/>
      <c r="M49" s="78"/>
      <c r="N49" s="79"/>
      <c r="O49" s="80"/>
      <c r="Q49" s="81"/>
      <c r="T49" s="81"/>
      <c r="W49" s="82"/>
      <c r="X49" s="82"/>
      <c r="AA49" s="82"/>
      <c r="AD49" s="82"/>
      <c r="AG49" s="82"/>
      <c r="AJ49" s="82"/>
    </row>
    <row r="50" spans="1:36" s="75" customFormat="1" ht="12.75" customHeight="1">
      <c r="A50" s="2" t="s">
        <v>99</v>
      </c>
      <c r="B50" s="2" t="s">
        <v>96</v>
      </c>
      <c r="C50" s="74"/>
      <c r="E50" s="76"/>
      <c r="F50" s="77"/>
      <c r="G50" s="78"/>
      <c r="H50" s="79"/>
      <c r="I50" s="77"/>
      <c r="J50" s="78"/>
      <c r="K50" s="79"/>
      <c r="L50" s="77"/>
      <c r="M50" s="78"/>
      <c r="N50" s="79"/>
      <c r="O50" s="80"/>
      <c r="Q50" s="81"/>
      <c r="T50" s="81"/>
      <c r="W50" s="82"/>
      <c r="X50" s="82"/>
      <c r="AA50" s="82"/>
      <c r="AD50" s="82"/>
      <c r="AG50" s="82"/>
      <c r="AJ50" s="82"/>
    </row>
    <row r="51" spans="1:36">
      <c r="B51" s="152" t="s">
        <v>97</v>
      </c>
      <c r="C51" s="50"/>
      <c r="D51" s="50"/>
      <c r="E51" s="2"/>
      <c r="F51" s="2"/>
      <c r="G51" s="2"/>
      <c r="H51" s="2"/>
      <c r="I51" s="2"/>
      <c r="J51" s="2"/>
      <c r="K51" s="2"/>
      <c r="L51" s="2"/>
      <c r="M51" s="2"/>
      <c r="N51" s="2"/>
      <c r="O51" s="2"/>
      <c r="P51" s="2"/>
      <c r="Q51" s="2"/>
      <c r="R51" s="2"/>
      <c r="S51" s="2"/>
      <c r="T51" s="2"/>
      <c r="U51" s="6"/>
      <c r="V51" s="2"/>
      <c r="W51" s="2"/>
      <c r="X51" s="2"/>
    </row>
    <row r="52" spans="1:36">
      <c r="C52" s="6"/>
      <c r="D52" s="6"/>
    </row>
    <row r="53" spans="1:36">
      <c r="A53" s="20" t="s">
        <v>32</v>
      </c>
      <c r="B53" s="153"/>
      <c r="C53" s="6"/>
      <c r="D53" s="6"/>
    </row>
    <row r="54" spans="1:36">
      <c r="A54" s="6" t="s">
        <v>60</v>
      </c>
      <c r="B54" s="83"/>
      <c r="C54" s="49"/>
      <c r="D54" s="49"/>
    </row>
    <row r="55" spans="1:36">
      <c r="A55" s="83" t="s">
        <v>9</v>
      </c>
      <c r="B55" s="15"/>
      <c r="C55" s="6"/>
      <c r="D55" s="6"/>
    </row>
    <row r="56" spans="1:36">
      <c r="B56" s="9"/>
      <c r="C56" s="6"/>
      <c r="D56" s="6"/>
    </row>
    <row r="57" spans="1:36">
      <c r="A57" s="9"/>
      <c r="B57" s="49"/>
      <c r="C57" s="6"/>
      <c r="D57" s="6"/>
    </row>
    <row r="58" spans="1:36">
      <c r="A58" s="49"/>
      <c r="B58" s="138"/>
      <c r="C58" s="6"/>
      <c r="D58" s="6"/>
    </row>
    <row r="59" spans="1:36">
      <c r="A59" s="138"/>
      <c r="B59" s="50"/>
      <c r="C59" s="6"/>
      <c r="D59" s="6"/>
    </row>
    <row r="60" spans="1:36">
      <c r="A60" s="50"/>
      <c r="B60" s="11"/>
    </row>
    <row r="61" spans="1:36">
      <c r="A61" s="11"/>
      <c r="B61" s="12"/>
    </row>
    <row r="62" spans="1:36">
      <c r="A62" s="12"/>
      <c r="B62" s="49"/>
    </row>
    <row r="63" spans="1:36">
      <c r="A63" s="49"/>
      <c r="B63" s="19"/>
    </row>
    <row r="64" spans="1:36">
      <c r="A64" s="19"/>
      <c r="B64" s="11"/>
    </row>
    <row r="65" spans="1:2">
      <c r="A65" s="11"/>
      <c r="B65" s="6"/>
    </row>
    <row r="66" spans="1:2">
      <c r="A66" s="6"/>
      <c r="B66" s="6"/>
    </row>
    <row r="67" spans="1:2">
      <c r="A67" s="6"/>
      <c r="B67" s="13"/>
    </row>
    <row r="68" spans="1:2">
      <c r="A68" s="13"/>
    </row>
  </sheetData>
  <mergeCells count="14">
    <mergeCell ref="AE5:AG6"/>
    <mergeCell ref="O5:Q6"/>
    <mergeCell ref="R5:T6"/>
    <mergeCell ref="L5:N6"/>
    <mergeCell ref="AB5:AD6"/>
    <mergeCell ref="B48:X48"/>
    <mergeCell ref="B46:U46"/>
    <mergeCell ref="Y5:AA6"/>
    <mergeCell ref="V5:X6"/>
    <mergeCell ref="C5:E6"/>
    <mergeCell ref="F5:H6"/>
    <mergeCell ref="A5:B6"/>
    <mergeCell ref="I5:K6"/>
    <mergeCell ref="U5:U6"/>
  </mergeCells>
  <phoneticPr fontId="3" type="noConversion"/>
  <hyperlinks>
    <hyperlink ref="B51" r:id="rId1" xr:uid="{00000000-0004-0000-0000-000000000000}"/>
    <hyperlink ref="A36" r:id="rId2" xr:uid="{00000000-0004-0000-0000-000001000000}"/>
  </hyperlinks>
  <printOptions horizontalCentered="1" verticalCentered="1"/>
  <pageMargins left="0.25" right="0.25" top="0.75" bottom="0.75" header="0.3" footer="0.3"/>
  <pageSetup paperSize="9" scale="62"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E52"/>
  <sheetViews>
    <sheetView workbookViewId="0"/>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16384" width="11.33203125" style="140"/>
  </cols>
  <sheetData>
    <row r="1" spans="1:30">
      <c r="A1" s="1" t="s">
        <v>10</v>
      </c>
      <c r="B1" s="1"/>
    </row>
    <row r="2" spans="1:30">
      <c r="A2" s="1" t="s">
        <v>34</v>
      </c>
      <c r="B2" s="1"/>
    </row>
    <row r="3" spans="1:30">
      <c r="A3" s="3" t="s">
        <v>33</v>
      </c>
      <c r="B3" s="3"/>
      <c r="AD3" s="46" t="s">
        <v>62</v>
      </c>
    </row>
    <row r="4" spans="1:30" ht="3.75" customHeight="1"/>
    <row r="5" spans="1:30" ht="25.5" customHeight="1">
      <c r="A5" s="189"/>
      <c r="B5" s="190"/>
      <c r="C5" s="193" t="s">
        <v>0</v>
      </c>
      <c r="D5" s="194"/>
      <c r="E5" s="194"/>
      <c r="F5" s="194"/>
      <c r="G5" s="194"/>
      <c r="H5" s="194"/>
      <c r="I5" s="194"/>
      <c r="J5" s="181" t="s">
        <v>35</v>
      </c>
      <c r="K5" s="182"/>
      <c r="L5" s="182"/>
      <c r="M5" s="182"/>
      <c r="N5" s="182"/>
      <c r="O5" s="182"/>
      <c r="P5" s="182"/>
      <c r="Q5" s="181" t="s">
        <v>36</v>
      </c>
      <c r="R5" s="182"/>
      <c r="S5" s="182"/>
      <c r="T5" s="182"/>
      <c r="U5" s="182"/>
      <c r="V5" s="182"/>
      <c r="W5" s="182"/>
      <c r="X5" s="181" t="s">
        <v>37</v>
      </c>
      <c r="Y5" s="182"/>
      <c r="Z5" s="182"/>
      <c r="AA5" s="182"/>
      <c r="AB5" s="182"/>
      <c r="AC5" s="182"/>
      <c r="AD5" s="182"/>
    </row>
    <row r="6" spans="1:30">
      <c r="A6" s="191"/>
      <c r="B6" s="192"/>
      <c r="C6" s="183" t="s">
        <v>7</v>
      </c>
      <c r="D6" s="184"/>
      <c r="E6" s="183" t="s">
        <v>8</v>
      </c>
      <c r="F6" s="184"/>
      <c r="G6" s="137" t="s">
        <v>92</v>
      </c>
      <c r="H6" s="183" t="s">
        <v>63</v>
      </c>
      <c r="I6" s="184"/>
      <c r="J6" s="183" t="s">
        <v>7</v>
      </c>
      <c r="K6" s="184"/>
      <c r="L6" s="183" t="s">
        <v>8</v>
      </c>
      <c r="M6" s="184"/>
      <c r="N6" s="137" t="s">
        <v>92</v>
      </c>
      <c r="O6" s="183" t="s">
        <v>63</v>
      </c>
      <c r="P6" s="184"/>
      <c r="Q6" s="183" t="s">
        <v>7</v>
      </c>
      <c r="R6" s="184"/>
      <c r="S6" s="183" t="s">
        <v>8</v>
      </c>
      <c r="T6" s="184"/>
      <c r="U6" s="137" t="s">
        <v>92</v>
      </c>
      <c r="V6" s="183" t="s">
        <v>63</v>
      </c>
      <c r="W6" s="184"/>
      <c r="X6" s="186" t="s">
        <v>7</v>
      </c>
      <c r="Y6" s="187"/>
      <c r="Z6" s="183" t="s">
        <v>8</v>
      </c>
      <c r="AA6" s="185"/>
      <c r="AB6" s="121" t="s">
        <v>92</v>
      </c>
      <c r="AC6" s="183" t="s">
        <v>63</v>
      </c>
      <c r="AD6" s="185"/>
    </row>
    <row r="7" spans="1:30" s="141" customFormat="1">
      <c r="A7" s="32" t="s">
        <v>38</v>
      </c>
      <c r="B7" s="32"/>
      <c r="C7" s="47">
        <f>C9+C21</f>
        <v>252.88905710462649</v>
      </c>
      <c r="D7" s="47" t="s">
        <v>2</v>
      </c>
      <c r="E7" s="47">
        <f>E9+E21</f>
        <v>265.99357032327833</v>
      </c>
      <c r="F7" s="47" t="s">
        <v>2</v>
      </c>
      <c r="G7" s="85"/>
      <c r="H7" s="47">
        <f>H9+H21</f>
        <v>312.51947662847431</v>
      </c>
      <c r="I7" s="47" t="s">
        <v>2</v>
      </c>
      <c r="J7" s="47">
        <f>J9+J21</f>
        <v>247.81509225051019</v>
      </c>
      <c r="K7" s="47" t="s">
        <v>1</v>
      </c>
      <c r="L7" s="47">
        <f>L9+L21</f>
        <v>262.39844041858692</v>
      </c>
      <c r="M7" s="47" t="s">
        <v>1</v>
      </c>
      <c r="N7" s="85"/>
      <c r="O7" s="47">
        <f>O9+O21</f>
        <v>308.05281867543835</v>
      </c>
      <c r="P7" s="47" t="s">
        <v>2</v>
      </c>
      <c r="Q7" s="47">
        <f>Q9+Q21</f>
        <v>274.34332566144917</v>
      </c>
      <c r="R7" s="47" t="s">
        <v>3</v>
      </c>
      <c r="S7" s="47">
        <f>S9+S21</f>
        <v>281.36340272553161</v>
      </c>
      <c r="T7" s="47" t="s">
        <v>1</v>
      </c>
      <c r="U7" s="85"/>
      <c r="V7" s="47">
        <v>329</v>
      </c>
      <c r="W7" s="47" t="s">
        <v>1</v>
      </c>
      <c r="X7" s="47">
        <f>X9+X21</f>
        <v>223.81127636833088</v>
      </c>
      <c r="Y7" s="47" t="s">
        <v>3</v>
      </c>
      <c r="Z7" s="47">
        <f>Z9+Z21</f>
        <v>243.88471237260595</v>
      </c>
      <c r="AA7" s="47" t="s">
        <v>3</v>
      </c>
      <c r="AB7" s="85"/>
      <c r="AC7" s="47">
        <f>AC9+AC21</f>
        <v>295.53805908796471</v>
      </c>
      <c r="AD7" s="47" t="s">
        <v>3</v>
      </c>
    </row>
    <row r="8" spans="1:30" s="141" customFormat="1" ht="3.75" customHeight="1">
      <c r="A8" s="5"/>
      <c r="B8" s="5"/>
      <c r="C8" s="43"/>
      <c r="D8" s="43"/>
      <c r="E8" s="43"/>
      <c r="F8" s="43"/>
      <c r="G8" s="107"/>
      <c r="H8" s="43"/>
      <c r="I8" s="43"/>
      <c r="J8" s="43"/>
      <c r="K8" s="43"/>
      <c r="L8" s="43"/>
      <c r="M8" s="43"/>
      <c r="N8" s="107"/>
      <c r="O8" s="43"/>
      <c r="P8" s="43"/>
      <c r="Q8" s="43"/>
      <c r="R8" s="43"/>
      <c r="S8" s="43"/>
      <c r="T8" s="43"/>
      <c r="U8" s="107"/>
      <c r="V8" s="43"/>
      <c r="W8" s="43"/>
      <c r="X8" s="43"/>
      <c r="Y8" s="43"/>
      <c r="Z8" s="43"/>
      <c r="AA8" s="43"/>
      <c r="AB8" s="107"/>
      <c r="AC8" s="43"/>
      <c r="AD8" s="43"/>
    </row>
    <row r="9" spans="1:30" s="141" customFormat="1">
      <c r="A9" s="102" t="s">
        <v>14</v>
      </c>
      <c r="B9" s="103"/>
      <c r="C9" s="47">
        <f>C10+C16+C19</f>
        <v>180.78966122768989</v>
      </c>
      <c r="D9" s="47" t="s">
        <v>2</v>
      </c>
      <c r="E9" s="47">
        <f>E10+E16+E19</f>
        <v>201.47858861280173</v>
      </c>
      <c r="F9" s="47" t="s">
        <v>2</v>
      </c>
      <c r="G9" s="85"/>
      <c r="H9" s="47">
        <f>H10+H16+H20</f>
        <v>257.53184336366314</v>
      </c>
      <c r="I9" s="47" t="s">
        <v>2</v>
      </c>
      <c r="J9" s="47">
        <f>J10+J16+J19</f>
        <v>176.35167815568082</v>
      </c>
      <c r="K9" s="47" t="s">
        <v>2</v>
      </c>
      <c r="L9" s="47">
        <f>L10+L16+L19</f>
        <v>198.20163157584324</v>
      </c>
      <c r="M9" s="47" t="s">
        <v>2</v>
      </c>
      <c r="N9" s="85"/>
      <c r="O9" s="47">
        <f>O10+O16+O20</f>
        <v>249.47042185757442</v>
      </c>
      <c r="P9" s="47" t="s">
        <v>2</v>
      </c>
      <c r="Q9" s="47">
        <f>Q10+Q16+Q19</f>
        <v>197.65367714422575</v>
      </c>
      <c r="R9" s="47" t="s">
        <v>1</v>
      </c>
      <c r="S9" s="47">
        <f>S10+S16+S19</f>
        <v>214.16597409148656</v>
      </c>
      <c r="T9" s="47" t="s">
        <v>1</v>
      </c>
      <c r="U9" s="85"/>
      <c r="V9" s="47">
        <f>V10+V16+V20</f>
        <v>280.61996863049012</v>
      </c>
      <c r="W9" s="47" t="s">
        <v>1</v>
      </c>
      <c r="X9" s="47">
        <f>X10+X16+X19</f>
        <v>165.02077537427505</v>
      </c>
      <c r="Y9" s="47" t="s">
        <v>3</v>
      </c>
      <c r="Z9" s="47">
        <f>Z10+Z16+Z19</f>
        <v>187.9030553811009</v>
      </c>
      <c r="AA9" s="47" t="s">
        <v>3</v>
      </c>
      <c r="AB9" s="85"/>
      <c r="AC9" s="47">
        <f>AC10+AC16+AC20</f>
        <v>261.21275728109856</v>
      </c>
      <c r="AD9" s="47" t="s">
        <v>3</v>
      </c>
    </row>
    <row r="10" spans="1:30">
      <c r="A10" s="27"/>
      <c r="B10" s="37" t="s">
        <v>15</v>
      </c>
      <c r="C10" s="41">
        <v>62.377748055352399</v>
      </c>
      <c r="D10" s="41" t="s">
        <v>2</v>
      </c>
      <c r="E10" s="41">
        <v>64.042090908910296</v>
      </c>
      <c r="F10" s="41" t="s">
        <v>2</v>
      </c>
      <c r="G10" s="86"/>
      <c r="H10" s="41">
        <v>60.367410141268941</v>
      </c>
      <c r="I10" s="41" t="s">
        <v>2</v>
      </c>
      <c r="J10" s="41">
        <v>58.57678818323275</v>
      </c>
      <c r="K10" s="41" t="s">
        <v>2</v>
      </c>
      <c r="L10" s="41">
        <v>61.143783881115588</v>
      </c>
      <c r="M10" s="41" t="s">
        <v>1</v>
      </c>
      <c r="N10" s="86"/>
      <c r="O10" s="41">
        <v>58.360984301888294</v>
      </c>
      <c r="P10" s="41" t="s">
        <v>2</v>
      </c>
      <c r="Q10" s="41">
        <v>74.041185035450496</v>
      </c>
      <c r="R10" s="41" t="s">
        <v>1</v>
      </c>
      <c r="S10" s="41">
        <v>73.540296411760124</v>
      </c>
      <c r="T10" s="41" t="s">
        <v>1</v>
      </c>
      <c r="U10" s="86"/>
      <c r="V10" s="41">
        <v>67.01497653595203</v>
      </c>
      <c r="W10" s="41" t="s">
        <v>3</v>
      </c>
      <c r="X10" s="41">
        <v>63.003882631346187</v>
      </c>
      <c r="Y10" s="41" t="s">
        <v>3</v>
      </c>
      <c r="Z10" s="41">
        <v>60.606263661523847</v>
      </c>
      <c r="AA10" s="41" t="s">
        <v>3</v>
      </c>
      <c r="AB10" s="86"/>
      <c r="AC10" s="41">
        <v>56.633699496266523</v>
      </c>
      <c r="AD10" s="41" t="s">
        <v>3</v>
      </c>
    </row>
    <row r="11" spans="1:30">
      <c r="A11" s="27"/>
      <c r="B11" s="28" t="s">
        <v>16</v>
      </c>
      <c r="C11" s="41">
        <v>5.1476754729023853</v>
      </c>
      <c r="D11" s="41" t="s">
        <v>3</v>
      </c>
      <c r="E11" s="41">
        <v>5.2692797601557819</v>
      </c>
      <c r="F11" s="41" t="s">
        <v>4</v>
      </c>
      <c r="G11" s="86"/>
      <c r="H11" s="41">
        <v>3.642140495861216</v>
      </c>
      <c r="I11" s="41" t="s">
        <v>4</v>
      </c>
      <c r="J11" s="41">
        <v>4.5547466379787132</v>
      </c>
      <c r="K11" s="41" t="s">
        <v>4</v>
      </c>
      <c r="L11" s="41">
        <v>4.8114377573826737</v>
      </c>
      <c r="M11" s="41" t="s">
        <v>4</v>
      </c>
      <c r="N11" s="86"/>
      <c r="O11" s="41">
        <v>3.2817202099736842</v>
      </c>
      <c r="P11" s="41" t="s">
        <v>4</v>
      </c>
      <c r="Q11" s="41">
        <v>7.095279629696563</v>
      </c>
      <c r="R11" s="41" t="s">
        <v>4</v>
      </c>
      <c r="S11" s="41">
        <v>7.1744266609612897</v>
      </c>
      <c r="T11" s="41" t="s">
        <v>4</v>
      </c>
      <c r="U11" s="86"/>
      <c r="V11" s="41">
        <v>4.7947975656945863</v>
      </c>
      <c r="W11" s="41" t="s">
        <v>5</v>
      </c>
      <c r="X11" s="41">
        <v>4.5937968561587024</v>
      </c>
      <c r="Y11" s="41" t="s">
        <v>5</v>
      </c>
      <c r="Z11" s="41">
        <v>2.7134008452832363</v>
      </c>
      <c r="AA11" s="41" t="s">
        <v>5</v>
      </c>
      <c r="AB11" s="86"/>
      <c r="AC11" s="41">
        <v>3.1854095965480171</v>
      </c>
      <c r="AD11" s="41" t="s">
        <v>5</v>
      </c>
    </row>
    <row r="12" spans="1:30">
      <c r="A12" s="26"/>
      <c r="B12" s="28" t="s">
        <v>17</v>
      </c>
      <c r="C12" s="41">
        <v>5.9823345825030509</v>
      </c>
      <c r="D12" s="41" t="s">
        <v>3</v>
      </c>
      <c r="E12" s="41">
        <v>5.1444911747620798</v>
      </c>
      <c r="F12" s="41" t="s">
        <v>3</v>
      </c>
      <c r="G12" s="86"/>
      <c r="H12" s="41">
        <v>2.8478123112998746</v>
      </c>
      <c r="I12" s="41" t="s">
        <v>4</v>
      </c>
      <c r="J12" s="41">
        <v>5.7931147700396162</v>
      </c>
      <c r="K12" s="41" t="s">
        <v>3</v>
      </c>
      <c r="L12" s="41">
        <v>5.4453587321228998</v>
      </c>
      <c r="M12" s="41" t="s">
        <v>4</v>
      </c>
      <c r="N12" s="86"/>
      <c r="O12" s="41">
        <v>2.9717414385246301</v>
      </c>
      <c r="P12" s="41" t="s">
        <v>4</v>
      </c>
      <c r="Q12" s="41">
        <v>7.0574919773874729</v>
      </c>
      <c r="R12" s="41" t="s">
        <v>4</v>
      </c>
      <c r="S12" s="41">
        <v>4.6452418609425701</v>
      </c>
      <c r="T12" s="41" t="s">
        <v>5</v>
      </c>
      <c r="U12" s="86"/>
      <c r="V12" s="41">
        <v>2.7047029182816975</v>
      </c>
      <c r="W12" s="41" t="s">
        <v>5</v>
      </c>
      <c r="X12" s="41">
        <v>3.4996195941002548</v>
      </c>
      <c r="Y12" s="41" t="s">
        <v>5</v>
      </c>
      <c r="Z12" s="41">
        <v>3.0800933439094682</v>
      </c>
      <c r="AA12" s="41" t="s">
        <v>5</v>
      </c>
      <c r="AB12" s="86"/>
      <c r="AC12" s="41">
        <v>1.6981661677921305</v>
      </c>
      <c r="AD12" s="41" t="s">
        <v>5</v>
      </c>
    </row>
    <row r="13" spans="1:30">
      <c r="A13" s="26"/>
      <c r="B13" s="28" t="s">
        <v>18</v>
      </c>
      <c r="C13" s="41">
        <v>0.52297903060122453</v>
      </c>
      <c r="D13" s="41" t="s">
        <v>5</v>
      </c>
      <c r="E13" s="41">
        <v>0.28363290946087938</v>
      </c>
      <c r="F13" s="41" t="s">
        <v>5</v>
      </c>
      <c r="G13" s="86"/>
      <c r="H13" s="41">
        <v>0.13819663646766994</v>
      </c>
      <c r="I13" s="41" t="s">
        <v>5</v>
      </c>
      <c r="J13" s="41">
        <v>0.31905008343501501</v>
      </c>
      <c r="K13" s="41" t="s">
        <v>5</v>
      </c>
      <c r="L13" s="41">
        <v>0.17651376943425603</v>
      </c>
      <c r="M13" s="41" t="s">
        <v>5</v>
      </c>
      <c r="N13" s="86"/>
      <c r="O13" s="41">
        <v>0.12714602675262093</v>
      </c>
      <c r="P13" s="41" t="s">
        <v>5</v>
      </c>
      <c r="Q13" s="41">
        <v>1.1774082681024867</v>
      </c>
      <c r="R13" s="41" t="s">
        <v>5</v>
      </c>
      <c r="S13" s="41">
        <v>0.60727869330801199</v>
      </c>
      <c r="T13" s="41" t="s">
        <v>5</v>
      </c>
      <c r="U13" s="86"/>
      <c r="V13" s="41" t="s">
        <v>6</v>
      </c>
      <c r="W13" s="41"/>
      <c r="X13" s="41" t="s">
        <v>6</v>
      </c>
      <c r="Y13" s="41"/>
      <c r="Z13" s="41" t="s">
        <v>6</v>
      </c>
      <c r="AA13" s="41"/>
      <c r="AB13" s="86"/>
      <c r="AC13" s="41" t="s">
        <v>6</v>
      </c>
      <c r="AD13" s="41"/>
    </row>
    <row r="14" spans="1:30">
      <c r="A14" s="26"/>
      <c r="B14" s="124" t="s">
        <v>111</v>
      </c>
      <c r="C14" s="41">
        <v>45.546491995185903</v>
      </c>
      <c r="D14" s="41" t="s">
        <v>2</v>
      </c>
      <c r="E14" s="41">
        <v>48.290721217505592</v>
      </c>
      <c r="F14" s="41" t="s">
        <v>2</v>
      </c>
      <c r="G14" s="86"/>
      <c r="H14" s="41">
        <v>49.212862149073757</v>
      </c>
      <c r="I14" s="41" t="s">
        <v>2</v>
      </c>
      <c r="J14" s="41">
        <v>43.12973174189024</v>
      </c>
      <c r="K14" s="41" t="s">
        <v>2</v>
      </c>
      <c r="L14" s="41">
        <v>46.015491916702416</v>
      </c>
      <c r="M14" s="41" t="s">
        <v>2</v>
      </c>
      <c r="N14" s="86"/>
      <c r="O14" s="41">
        <v>47.624350477171255</v>
      </c>
      <c r="P14" s="41" t="s">
        <v>2</v>
      </c>
      <c r="Q14" s="41">
        <v>52.04005094499707</v>
      </c>
      <c r="R14" s="41" t="s">
        <v>1</v>
      </c>
      <c r="S14" s="41">
        <v>54.769560443269519</v>
      </c>
      <c r="T14" s="41" t="s">
        <v>1</v>
      </c>
      <c r="U14" s="86"/>
      <c r="V14" s="41">
        <v>53.938029754286028</v>
      </c>
      <c r="W14" s="41" t="s">
        <v>1</v>
      </c>
      <c r="X14" s="41">
        <v>50.633506426262961</v>
      </c>
      <c r="Y14" s="41" t="s">
        <v>3</v>
      </c>
      <c r="Z14" s="41">
        <v>50.455361618547023</v>
      </c>
      <c r="AA14" s="41" t="s">
        <v>3</v>
      </c>
      <c r="AB14" s="86"/>
      <c r="AC14" s="41">
        <v>49.031923047190546</v>
      </c>
      <c r="AD14" s="41" t="s">
        <v>3</v>
      </c>
    </row>
    <row r="15" spans="1:30">
      <c r="A15" s="26"/>
      <c r="B15" s="28" t="s">
        <v>19</v>
      </c>
      <c r="C15" s="41">
        <v>5.1782669741598681</v>
      </c>
      <c r="D15" s="41" t="s">
        <v>3</v>
      </c>
      <c r="E15" s="41">
        <v>5.0539658470259416</v>
      </c>
      <c r="F15" s="41" t="s">
        <v>3</v>
      </c>
      <c r="G15" s="86"/>
      <c r="H15" s="41">
        <v>4.5263985485664309</v>
      </c>
      <c r="I15" s="41" t="s">
        <v>3</v>
      </c>
      <c r="J15" s="41">
        <v>4.780144949889185</v>
      </c>
      <c r="K15" s="41" t="s">
        <v>3</v>
      </c>
      <c r="L15" s="41">
        <v>4.6949817054733876</v>
      </c>
      <c r="M15" s="41" t="s">
        <v>3</v>
      </c>
      <c r="N15" s="86"/>
      <c r="O15" s="41">
        <v>4.3560261494661354</v>
      </c>
      <c r="P15" s="41" t="s">
        <v>3</v>
      </c>
      <c r="Q15" s="41">
        <v>6.6709542152670434</v>
      </c>
      <c r="R15" s="41" t="s">
        <v>4</v>
      </c>
      <c r="S15" s="41">
        <v>6.3437887532787025</v>
      </c>
      <c r="T15" s="41" t="s">
        <v>4</v>
      </c>
      <c r="U15" s="86"/>
      <c r="V15" s="41">
        <v>5.3913598704920744</v>
      </c>
      <c r="W15" s="41" t="s">
        <v>4</v>
      </c>
      <c r="X15" s="41">
        <v>3.8660932147999549</v>
      </c>
      <c r="Y15" s="41" t="s">
        <v>5</v>
      </c>
      <c r="Z15" s="41">
        <v>4.0644699516370624</v>
      </c>
      <c r="AA15" s="41" t="s">
        <v>5</v>
      </c>
      <c r="AB15" s="86"/>
      <c r="AC15" s="41">
        <v>2.6587619535885141</v>
      </c>
      <c r="AD15" s="41" t="s">
        <v>5</v>
      </c>
    </row>
    <row r="16" spans="1:30">
      <c r="A16" s="26"/>
      <c r="B16" s="37" t="s">
        <v>20</v>
      </c>
      <c r="C16" s="41">
        <v>55.489845385772462</v>
      </c>
      <c r="D16" s="41" t="s">
        <v>1</v>
      </c>
      <c r="E16" s="41">
        <v>52.60011187342333</v>
      </c>
      <c r="F16" s="41" t="s">
        <v>1</v>
      </c>
      <c r="G16" s="86"/>
      <c r="H16" s="41">
        <v>47.951941102448799</v>
      </c>
      <c r="I16" s="41" t="s">
        <v>1</v>
      </c>
      <c r="J16" s="41">
        <v>55.210871780777602</v>
      </c>
      <c r="K16" s="41" t="s">
        <v>1</v>
      </c>
      <c r="L16" s="41">
        <v>53.573480296784616</v>
      </c>
      <c r="M16" s="41" t="s">
        <v>1</v>
      </c>
      <c r="N16" s="86"/>
      <c r="O16" s="41">
        <v>49.547233029872302</v>
      </c>
      <c r="P16" s="41" t="s">
        <v>1</v>
      </c>
      <c r="Q16" s="41">
        <v>58.651083142765117</v>
      </c>
      <c r="R16" s="41" t="s">
        <v>3</v>
      </c>
      <c r="S16" s="41">
        <v>52.368484968169341</v>
      </c>
      <c r="T16" s="41" t="s">
        <v>3</v>
      </c>
      <c r="U16" s="86"/>
      <c r="V16" s="41">
        <v>45.29985369129718</v>
      </c>
      <c r="W16" s="41" t="s">
        <v>3</v>
      </c>
      <c r="X16" s="41">
        <v>43.817547149432251</v>
      </c>
      <c r="Y16" s="41" t="s">
        <v>3</v>
      </c>
      <c r="Z16" s="41">
        <v>39.039550908855205</v>
      </c>
      <c r="AA16" s="41" t="s">
        <v>3</v>
      </c>
      <c r="AB16" s="86"/>
      <c r="AC16" s="41">
        <v>37.332171749966747</v>
      </c>
      <c r="AD16" s="41" t="s">
        <v>4</v>
      </c>
    </row>
    <row r="17" spans="1:31">
      <c r="A17" s="26"/>
      <c r="B17" s="28" t="s">
        <v>21</v>
      </c>
      <c r="C17" s="41">
        <v>20.89006303567129</v>
      </c>
      <c r="D17" s="41" t="s">
        <v>3</v>
      </c>
      <c r="E17" s="41">
        <v>20.068516071828501</v>
      </c>
      <c r="F17" s="41" t="s">
        <v>3</v>
      </c>
      <c r="G17" s="86"/>
      <c r="H17" s="41">
        <v>17.449211361640451</v>
      </c>
      <c r="I17" s="41" t="s">
        <v>3</v>
      </c>
      <c r="J17" s="41">
        <v>19.240376223468434</v>
      </c>
      <c r="K17" s="41" t="s">
        <v>3</v>
      </c>
      <c r="L17" s="41">
        <v>19.20129743311433</v>
      </c>
      <c r="M17" s="41" t="s">
        <v>3</v>
      </c>
      <c r="N17" s="86"/>
      <c r="O17" s="41">
        <v>16.38669830614004</v>
      </c>
      <c r="P17" s="41" t="s">
        <v>3</v>
      </c>
      <c r="Q17" s="41">
        <v>26.20066235027106</v>
      </c>
      <c r="R17" s="41" t="s">
        <v>4</v>
      </c>
      <c r="S17" s="41">
        <v>23.467135914434827</v>
      </c>
      <c r="T17" s="41" t="s">
        <v>4</v>
      </c>
      <c r="U17" s="86"/>
      <c r="V17" s="41">
        <v>20.543806034435264</v>
      </c>
      <c r="W17" s="41" t="s">
        <v>4</v>
      </c>
      <c r="X17" s="41">
        <v>19.898831520246532</v>
      </c>
      <c r="Y17" s="41" t="s">
        <v>4</v>
      </c>
      <c r="Z17" s="41">
        <v>16.271873125968142</v>
      </c>
      <c r="AA17" s="41" t="s">
        <v>4</v>
      </c>
      <c r="AB17" s="86"/>
      <c r="AC17" s="41">
        <v>17.668466095191025</v>
      </c>
      <c r="AD17" s="41" t="s">
        <v>5</v>
      </c>
      <c r="AE17" s="141"/>
    </row>
    <row r="18" spans="1:31">
      <c r="A18" s="26"/>
      <c r="B18" s="28" t="s">
        <v>22</v>
      </c>
      <c r="C18" s="41">
        <v>34.599782350101187</v>
      </c>
      <c r="D18" s="41" t="s">
        <v>1</v>
      </c>
      <c r="E18" s="41">
        <v>32.531595801594818</v>
      </c>
      <c r="F18" s="41" t="s">
        <v>1</v>
      </c>
      <c r="G18" s="86"/>
      <c r="H18" s="41">
        <v>30.502729740808334</v>
      </c>
      <c r="I18" s="41" t="s">
        <v>1</v>
      </c>
      <c r="J18" s="41">
        <v>35.970495557309171</v>
      </c>
      <c r="K18" s="41" t="s">
        <v>1</v>
      </c>
      <c r="L18" s="41">
        <v>34.372182863670254</v>
      </c>
      <c r="M18" s="41" t="s">
        <v>1</v>
      </c>
      <c r="N18" s="86"/>
      <c r="O18" s="41">
        <v>33.160534723732255</v>
      </c>
      <c r="P18" s="41" t="s">
        <v>1</v>
      </c>
      <c r="Q18" s="41">
        <v>32.450420792494079</v>
      </c>
      <c r="R18" s="41" t="s">
        <v>3</v>
      </c>
      <c r="S18" s="41">
        <v>28.901349053734471</v>
      </c>
      <c r="T18" s="41" t="s">
        <v>3</v>
      </c>
      <c r="U18" s="86"/>
      <c r="V18" s="41">
        <v>24.756047656861924</v>
      </c>
      <c r="W18" s="41" t="s">
        <v>3</v>
      </c>
      <c r="X18" s="41">
        <v>23.918715629185648</v>
      </c>
      <c r="Y18" s="41" t="s">
        <v>3</v>
      </c>
      <c r="Z18" s="41">
        <v>22.767677782887109</v>
      </c>
      <c r="AA18" s="41" t="s">
        <v>3</v>
      </c>
      <c r="AB18" s="86"/>
      <c r="AC18" s="41">
        <v>19.663705654775764</v>
      </c>
      <c r="AD18" s="41" t="s">
        <v>4</v>
      </c>
    </row>
    <row r="19" spans="1:31">
      <c r="A19" s="26"/>
      <c r="B19" s="132" t="s">
        <v>127</v>
      </c>
      <c r="C19" s="41">
        <v>62.922067786565037</v>
      </c>
      <c r="D19" s="41" t="s">
        <v>1</v>
      </c>
      <c r="E19" s="41">
        <v>84.836385830468117</v>
      </c>
      <c r="F19" s="41" t="s">
        <v>1</v>
      </c>
      <c r="G19" s="86"/>
      <c r="H19" s="120" t="s">
        <v>100</v>
      </c>
      <c r="I19" s="2" t="s">
        <v>100</v>
      </c>
      <c r="J19" s="41">
        <v>62.564018191670471</v>
      </c>
      <c r="K19" s="41" t="s">
        <v>1</v>
      </c>
      <c r="L19" s="41">
        <v>83.484367397943046</v>
      </c>
      <c r="M19" s="41" t="s">
        <v>1</v>
      </c>
      <c r="N19" s="86"/>
      <c r="O19" s="120" t="s">
        <v>100</v>
      </c>
      <c r="P19" s="2" t="s">
        <v>100</v>
      </c>
      <c r="Q19" s="41">
        <v>64.961408966010126</v>
      </c>
      <c r="R19" s="41" t="s">
        <v>3</v>
      </c>
      <c r="S19" s="41">
        <v>88.257192711557096</v>
      </c>
      <c r="T19" s="41" t="s">
        <v>3</v>
      </c>
      <c r="U19" s="86"/>
      <c r="V19" s="120" t="s">
        <v>100</v>
      </c>
      <c r="W19" s="2" t="s">
        <v>100</v>
      </c>
      <c r="X19" s="41">
        <v>58.199345593496609</v>
      </c>
      <c r="Y19" s="41" t="s">
        <v>3</v>
      </c>
      <c r="Z19" s="41">
        <v>88.257240810721825</v>
      </c>
      <c r="AA19" s="41" t="s">
        <v>3</v>
      </c>
      <c r="AB19" s="86"/>
      <c r="AC19" s="120" t="s">
        <v>100</v>
      </c>
      <c r="AD19" s="2" t="s">
        <v>100</v>
      </c>
    </row>
    <row r="20" spans="1:31" ht="12.75" customHeight="1">
      <c r="A20" s="26"/>
      <c r="B20" s="155" t="s">
        <v>128</v>
      </c>
      <c r="C20" s="120" t="s">
        <v>100</v>
      </c>
      <c r="D20" s="2" t="s">
        <v>100</v>
      </c>
      <c r="E20" s="120" t="s">
        <v>100</v>
      </c>
      <c r="F20" s="2" t="s">
        <v>100</v>
      </c>
      <c r="G20" s="91"/>
      <c r="H20" s="41">
        <v>149.21249211994541</v>
      </c>
      <c r="I20" s="41" t="s">
        <v>2</v>
      </c>
      <c r="J20" s="120" t="s">
        <v>100</v>
      </c>
      <c r="K20" s="2" t="s">
        <v>100</v>
      </c>
      <c r="L20" s="120" t="s">
        <v>100</v>
      </c>
      <c r="M20" s="2" t="s">
        <v>100</v>
      </c>
      <c r="N20" s="91"/>
      <c r="O20" s="41">
        <v>141.56220452581383</v>
      </c>
      <c r="P20" s="41" t="s">
        <v>2</v>
      </c>
      <c r="Q20" s="120" t="s">
        <v>100</v>
      </c>
      <c r="R20" s="2" t="s">
        <v>100</v>
      </c>
      <c r="S20" s="120" t="s">
        <v>100</v>
      </c>
      <c r="T20" s="2" t="s">
        <v>100</v>
      </c>
      <c r="U20" s="91"/>
      <c r="V20" s="41">
        <v>168.30513840324093</v>
      </c>
      <c r="W20" s="41" t="s">
        <v>1</v>
      </c>
      <c r="X20" s="120" t="s">
        <v>100</v>
      </c>
      <c r="Y20" s="2" t="s">
        <v>100</v>
      </c>
      <c r="Z20" s="120" t="s">
        <v>100</v>
      </c>
      <c r="AA20" s="2" t="s">
        <v>100</v>
      </c>
      <c r="AB20" s="91"/>
      <c r="AC20" s="41">
        <v>167.2468860348653</v>
      </c>
      <c r="AD20" s="41" t="s">
        <v>3</v>
      </c>
    </row>
    <row r="21" spans="1:31" s="141" customFormat="1">
      <c r="A21" s="102" t="s">
        <v>23</v>
      </c>
      <c r="B21" s="103"/>
      <c r="C21" s="47">
        <v>72.099395876936583</v>
      </c>
      <c r="D21" s="47" t="s">
        <v>3</v>
      </c>
      <c r="E21" s="47">
        <v>64.51498171047659</v>
      </c>
      <c r="F21" s="47" t="s">
        <v>3</v>
      </c>
      <c r="G21" s="85"/>
      <c r="H21" s="47">
        <f>H22+H26+H27</f>
        <v>54.987633264811173</v>
      </c>
      <c r="I21" s="47" t="s">
        <v>3</v>
      </c>
      <c r="J21" s="47">
        <v>71.463414094829361</v>
      </c>
      <c r="K21" s="47" t="s">
        <v>3</v>
      </c>
      <c r="L21" s="47">
        <v>64.196808842743664</v>
      </c>
      <c r="M21" s="47" t="s">
        <v>3</v>
      </c>
      <c r="N21" s="85"/>
      <c r="O21" s="47">
        <f>O22+O26+O27</f>
        <v>58.582396817863938</v>
      </c>
      <c r="P21" s="47" t="s">
        <v>3</v>
      </c>
      <c r="Q21" s="47">
        <v>76.689648517223432</v>
      </c>
      <c r="R21" s="47" t="s">
        <v>4</v>
      </c>
      <c r="S21" s="47">
        <v>67.197428634045025</v>
      </c>
      <c r="T21" s="47" t="s">
        <v>4</v>
      </c>
      <c r="U21" s="85"/>
      <c r="V21" s="47">
        <f>V22+V26</f>
        <v>47.720524443744033</v>
      </c>
      <c r="W21" s="47" t="s">
        <v>4</v>
      </c>
      <c r="X21" s="47">
        <v>58.790500994055826</v>
      </c>
      <c r="Y21" s="47" t="s">
        <v>4</v>
      </c>
      <c r="Z21" s="47">
        <v>55.981656991505041</v>
      </c>
      <c r="AA21" s="47" t="s">
        <v>4</v>
      </c>
      <c r="AB21" s="85"/>
      <c r="AC21" s="47">
        <v>34.325301806866122</v>
      </c>
      <c r="AD21" s="47" t="s">
        <v>5</v>
      </c>
    </row>
    <row r="22" spans="1:31" s="8" customFormat="1" ht="11">
      <c r="A22" s="36"/>
      <c r="B22" s="37" t="s">
        <v>24</v>
      </c>
      <c r="C22" s="42">
        <v>59.348603177489309</v>
      </c>
      <c r="D22" s="42" t="s">
        <v>3</v>
      </c>
      <c r="E22" s="42">
        <v>54.086324891703974</v>
      </c>
      <c r="F22" s="42" t="s">
        <v>3</v>
      </c>
      <c r="G22" s="87"/>
      <c r="H22" s="42">
        <v>46.542377064203343</v>
      </c>
      <c r="I22" s="42" t="s">
        <v>3</v>
      </c>
      <c r="J22" s="42">
        <v>59.910344130559714</v>
      </c>
      <c r="K22" s="42" t="s">
        <v>3</v>
      </c>
      <c r="L22" s="42">
        <v>53.557312498635461</v>
      </c>
      <c r="M22" s="42" t="s">
        <v>3</v>
      </c>
      <c r="N22" s="87"/>
      <c r="O22" s="42">
        <v>49.097103341247163</v>
      </c>
      <c r="P22" s="42" t="s">
        <v>3</v>
      </c>
      <c r="Q22" s="42">
        <v>60.059450638828999</v>
      </c>
      <c r="R22" s="42" t="s">
        <v>4</v>
      </c>
      <c r="S22" s="42">
        <v>56.688547484207909</v>
      </c>
      <c r="T22" s="42" t="s">
        <v>4</v>
      </c>
      <c r="U22" s="87"/>
      <c r="V22" s="42">
        <v>42.470191871189655</v>
      </c>
      <c r="W22" s="42" t="s">
        <v>4</v>
      </c>
      <c r="X22" s="42">
        <v>46.8800973190991</v>
      </c>
      <c r="Y22" s="42" t="s">
        <v>4</v>
      </c>
      <c r="Z22" s="42">
        <v>49.138925050674679</v>
      </c>
      <c r="AA22" s="42" t="s">
        <v>4</v>
      </c>
      <c r="AB22" s="87"/>
      <c r="AC22" s="42">
        <v>28.633142298027099</v>
      </c>
      <c r="AD22" s="42" t="s">
        <v>5</v>
      </c>
    </row>
    <row r="23" spans="1:31">
      <c r="A23" s="26"/>
      <c r="B23" s="28" t="s">
        <v>25</v>
      </c>
      <c r="C23" s="42">
        <v>25.112618386201706</v>
      </c>
      <c r="D23" s="42" t="s">
        <v>3</v>
      </c>
      <c r="E23" s="42">
        <v>25.666731034819211</v>
      </c>
      <c r="F23" s="42" t="s">
        <v>3</v>
      </c>
      <c r="G23" s="87"/>
      <c r="H23" s="42">
        <v>21.836634342924803</v>
      </c>
      <c r="I23" s="42" t="s">
        <v>3</v>
      </c>
      <c r="J23" s="42">
        <v>25.625015849361947</v>
      </c>
      <c r="K23" s="42" t="s">
        <v>4</v>
      </c>
      <c r="L23" s="42">
        <v>24.53363385657368</v>
      </c>
      <c r="M23" s="42" t="s">
        <v>4</v>
      </c>
      <c r="N23" s="87"/>
      <c r="O23" s="42">
        <v>23.12781534226048</v>
      </c>
      <c r="P23" s="42" t="s">
        <v>4</v>
      </c>
      <c r="Q23" s="42">
        <v>24.753367974607457</v>
      </c>
      <c r="R23" s="42" t="s">
        <v>4</v>
      </c>
      <c r="S23" s="42">
        <v>30.059609246521141</v>
      </c>
      <c r="T23" s="42" t="s">
        <v>4</v>
      </c>
      <c r="U23" s="87"/>
      <c r="V23" s="42">
        <v>19.415309577142448</v>
      </c>
      <c r="W23" s="42" t="s">
        <v>5</v>
      </c>
      <c r="X23" s="42">
        <v>18.861687598684746</v>
      </c>
      <c r="Y23" s="42" t="s">
        <v>5</v>
      </c>
      <c r="Z23" s="42">
        <v>20.943427914786646</v>
      </c>
      <c r="AA23" s="42" t="s">
        <v>5</v>
      </c>
      <c r="AB23" s="87"/>
      <c r="AC23" s="42">
        <v>14.659352500267801</v>
      </c>
      <c r="AD23" s="42" t="s">
        <v>5</v>
      </c>
    </row>
    <row r="24" spans="1:31">
      <c r="A24" s="26"/>
      <c r="B24" s="28" t="s">
        <v>26</v>
      </c>
      <c r="C24" s="42">
        <v>26.135722025467484</v>
      </c>
      <c r="D24" s="42" t="s">
        <v>3</v>
      </c>
      <c r="E24" s="42">
        <v>21.404568325679151</v>
      </c>
      <c r="F24" s="42" t="s">
        <v>3</v>
      </c>
      <c r="G24" s="87"/>
      <c r="H24" s="42">
        <v>17.604990719027441</v>
      </c>
      <c r="I24" s="42" t="s">
        <v>4</v>
      </c>
      <c r="J24" s="42">
        <v>25.640833616042269</v>
      </c>
      <c r="K24" s="42" t="s">
        <v>4</v>
      </c>
      <c r="L24" s="42">
        <v>21.349993334417317</v>
      </c>
      <c r="M24" s="42" t="s">
        <v>4</v>
      </c>
      <c r="N24" s="87"/>
      <c r="O24" s="42">
        <v>18.04775150819755</v>
      </c>
      <c r="P24" s="42" t="s">
        <v>4</v>
      </c>
      <c r="Q24" s="42">
        <v>28.079213910377025</v>
      </c>
      <c r="R24" s="42" t="s">
        <v>5</v>
      </c>
      <c r="S24" s="42">
        <v>21.237791343850873</v>
      </c>
      <c r="T24" s="42" t="s">
        <v>4</v>
      </c>
      <c r="U24" s="87"/>
      <c r="V24" s="42">
        <v>17.622927639942922</v>
      </c>
      <c r="W24" s="42" t="s">
        <v>5</v>
      </c>
      <c r="X24" s="42">
        <v>24.057292841192385</v>
      </c>
      <c r="Y24" s="42" t="s">
        <v>5</v>
      </c>
      <c r="Z24" s="42">
        <v>23.059035638780035</v>
      </c>
      <c r="AA24" s="42" t="s">
        <v>5</v>
      </c>
      <c r="AB24" s="87"/>
      <c r="AC24" s="42" t="s">
        <v>6</v>
      </c>
      <c r="AD24" s="42"/>
    </row>
    <row r="25" spans="1:31">
      <c r="A25" s="26"/>
      <c r="B25" s="28" t="s">
        <v>27</v>
      </c>
      <c r="C25" s="42">
        <v>8.100262765820144</v>
      </c>
      <c r="D25" s="42" t="s">
        <v>4</v>
      </c>
      <c r="E25" s="42">
        <v>7.0150255312056258</v>
      </c>
      <c r="F25" s="42" t="s">
        <v>4</v>
      </c>
      <c r="G25" s="87"/>
      <c r="H25" s="42">
        <v>7.1007520022510864</v>
      </c>
      <c r="I25" s="42" t="s">
        <v>4</v>
      </c>
      <c r="J25" s="42">
        <v>8.644494665155495</v>
      </c>
      <c r="K25" s="42" t="s">
        <v>4</v>
      </c>
      <c r="L25" s="42">
        <v>7.6736853076444858</v>
      </c>
      <c r="M25" s="42" t="s">
        <v>4</v>
      </c>
      <c r="N25" s="87"/>
      <c r="O25" s="42">
        <v>7.9215364907891255</v>
      </c>
      <c r="P25" s="42" t="s">
        <v>4</v>
      </c>
      <c r="Q25" s="42">
        <v>7.226868753844542</v>
      </c>
      <c r="R25" s="42" t="s">
        <v>5</v>
      </c>
      <c r="S25" s="42">
        <v>5.3911468938358977</v>
      </c>
      <c r="T25" s="42" t="s">
        <v>5</v>
      </c>
      <c r="U25" s="87"/>
      <c r="V25" s="42">
        <v>5.4319546541042412</v>
      </c>
      <c r="W25" s="42" t="s">
        <v>5</v>
      </c>
      <c r="X25" s="42" t="s">
        <v>6</v>
      </c>
      <c r="Y25" s="42"/>
      <c r="Z25" s="42" t="s">
        <v>6</v>
      </c>
      <c r="AA25" s="42"/>
      <c r="AB25" s="87"/>
      <c r="AC25" s="42" t="s">
        <v>6</v>
      </c>
      <c r="AD25" s="42"/>
    </row>
    <row r="26" spans="1:31" s="6" customFormat="1" ht="11">
      <c r="A26" s="26"/>
      <c r="B26" s="37" t="s">
        <v>28</v>
      </c>
      <c r="C26" s="42">
        <v>10.871775875431213</v>
      </c>
      <c r="D26" s="42" t="s">
        <v>4</v>
      </c>
      <c r="E26" s="42">
        <v>8.508055512254824</v>
      </c>
      <c r="F26" s="42" t="s">
        <v>4</v>
      </c>
      <c r="G26" s="87"/>
      <c r="H26" s="42">
        <v>7.2696720593747992</v>
      </c>
      <c r="I26" s="42" t="s">
        <v>4</v>
      </c>
      <c r="J26" s="42">
        <v>9.9391728380310678</v>
      </c>
      <c r="K26" s="42" t="s">
        <v>4</v>
      </c>
      <c r="L26" s="42">
        <v>8.8067143333149929</v>
      </c>
      <c r="M26" s="42" t="s">
        <v>4</v>
      </c>
      <c r="N26" s="87"/>
      <c r="O26" s="42">
        <v>8.0877479652797</v>
      </c>
      <c r="P26" s="42" t="s">
        <v>5</v>
      </c>
      <c r="Q26" s="42">
        <v>13.935236216797099</v>
      </c>
      <c r="R26" s="42" t="s">
        <v>5</v>
      </c>
      <c r="S26" s="42">
        <v>8.2874142522212875</v>
      </c>
      <c r="T26" s="42" t="s">
        <v>5</v>
      </c>
      <c r="U26" s="87"/>
      <c r="V26" s="42">
        <v>5.2503325725543801</v>
      </c>
      <c r="W26" s="42" t="s">
        <v>5</v>
      </c>
      <c r="X26" s="42">
        <v>9.9999730813993803</v>
      </c>
      <c r="Y26" s="42" t="s">
        <v>5</v>
      </c>
      <c r="Z26" s="42" t="s">
        <v>6</v>
      </c>
      <c r="AA26" s="42"/>
      <c r="AB26" s="87"/>
      <c r="AC26" s="42" t="s">
        <v>6</v>
      </c>
      <c r="AD26" s="42"/>
    </row>
    <row r="27" spans="1:31" s="6" customFormat="1" ht="11">
      <c r="A27" s="26"/>
      <c r="B27" s="37" t="s">
        <v>29</v>
      </c>
      <c r="C27" s="42">
        <v>1.8790168240160785</v>
      </c>
      <c r="D27" s="42" t="s">
        <v>5</v>
      </c>
      <c r="E27" s="42">
        <v>1.9206013065178003</v>
      </c>
      <c r="F27" s="42" t="s">
        <v>5</v>
      </c>
      <c r="G27" s="87"/>
      <c r="H27" s="42">
        <v>1.1755841412330321</v>
      </c>
      <c r="I27" s="42" t="s">
        <v>5</v>
      </c>
      <c r="J27" s="42">
        <v>1.6138971262386086</v>
      </c>
      <c r="K27" s="42" t="s">
        <v>5</v>
      </c>
      <c r="L27" s="42">
        <v>1.8327820107931958</v>
      </c>
      <c r="M27" s="42" t="s">
        <v>5</v>
      </c>
      <c r="N27" s="87"/>
      <c r="O27" s="42">
        <v>1.3975455113370709</v>
      </c>
      <c r="P27" s="42" t="s">
        <v>5</v>
      </c>
      <c r="Q27" s="42" t="s">
        <v>6</v>
      </c>
      <c r="R27" s="42"/>
      <c r="S27" s="42" t="s">
        <v>6</v>
      </c>
      <c r="T27" s="42"/>
      <c r="U27" s="87"/>
      <c r="V27" s="42" t="s">
        <v>6</v>
      </c>
      <c r="W27" s="42"/>
      <c r="X27" s="42" t="s">
        <v>6</v>
      </c>
      <c r="Y27" s="42"/>
      <c r="Z27" s="42" t="s">
        <v>6</v>
      </c>
      <c r="AA27" s="42"/>
      <c r="AB27" s="87"/>
      <c r="AC27" s="42" t="s">
        <v>6</v>
      </c>
      <c r="AD27" s="42"/>
    </row>
    <row r="28" spans="1:31" s="6" customFormat="1" ht="3.75" customHeight="1">
      <c r="A28" s="29"/>
      <c r="B28" s="4"/>
      <c r="C28" s="30"/>
      <c r="D28" s="30"/>
      <c r="E28" s="48"/>
      <c r="F28" s="48"/>
      <c r="G28" s="71"/>
      <c r="H28" s="48"/>
      <c r="I28" s="48"/>
      <c r="J28" s="48"/>
      <c r="K28" s="48"/>
      <c r="L28" s="48"/>
      <c r="M28" s="48"/>
      <c r="N28" s="71"/>
      <c r="O28" s="48"/>
      <c r="P28" s="48"/>
      <c r="Q28" s="48"/>
      <c r="R28" s="48"/>
      <c r="S28" s="48"/>
      <c r="T28" s="48"/>
      <c r="U28" s="71"/>
      <c r="V28" s="48"/>
      <c r="W28" s="48"/>
      <c r="X28" s="48"/>
      <c r="Y28" s="48"/>
      <c r="Z28" s="48"/>
      <c r="AA28" s="48"/>
      <c r="AB28" s="71"/>
      <c r="AC28" s="48"/>
      <c r="AD28" s="48"/>
    </row>
    <row r="29" spans="1:31" s="6" customFormat="1" ht="3.75" customHeight="1">
      <c r="A29" s="26"/>
      <c r="C29" s="25"/>
      <c r="D29" s="25"/>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row>
    <row r="30" spans="1:31">
      <c r="A30" s="14" t="s">
        <v>30</v>
      </c>
      <c r="B30" s="14"/>
      <c r="C30" s="2"/>
      <c r="D30" s="2"/>
    </row>
    <row r="31" spans="1:31" ht="14.25" customHeight="1">
      <c r="A31" s="16" t="s">
        <v>46</v>
      </c>
      <c r="B31" s="16"/>
      <c r="C31" s="18"/>
      <c r="D31" s="18"/>
    </row>
    <row r="32" spans="1:31" s="141" customFormat="1">
      <c r="A32" s="138" t="s">
        <v>119</v>
      </c>
      <c r="B32" s="138"/>
      <c r="C32" s="140"/>
      <c r="D32" s="140"/>
      <c r="E32" s="140"/>
      <c r="F32" s="140"/>
      <c r="G32" s="140"/>
      <c r="H32" s="140"/>
      <c r="I32" s="140"/>
      <c r="J32" s="140"/>
      <c r="K32" s="140"/>
      <c r="L32" s="140"/>
      <c r="M32" s="140"/>
      <c r="N32" s="140"/>
      <c r="O32" s="140"/>
      <c r="P32" s="140"/>
      <c r="Q32" s="140"/>
      <c r="R32" s="140"/>
      <c r="S32" s="140"/>
      <c r="T32" s="140"/>
      <c r="V32" s="140"/>
      <c r="W32" s="140"/>
      <c r="X32" s="140"/>
      <c r="Y32" s="140"/>
      <c r="Z32" s="140"/>
      <c r="AA32" s="140"/>
      <c r="AB32" s="140"/>
      <c r="AC32" s="140"/>
      <c r="AD32" s="140"/>
    </row>
    <row r="33" spans="1:30" s="141" customFormat="1" ht="14.25" customHeight="1">
      <c r="A33" s="150" t="s">
        <v>97</v>
      </c>
      <c r="B33" s="50"/>
      <c r="C33" s="140"/>
      <c r="D33" s="140"/>
      <c r="E33" s="140"/>
      <c r="F33" s="140"/>
      <c r="G33" s="140"/>
      <c r="H33" s="140"/>
      <c r="I33" s="140"/>
      <c r="J33" s="140"/>
      <c r="K33" s="140"/>
      <c r="L33" s="140"/>
      <c r="M33" s="140"/>
      <c r="N33" s="140"/>
      <c r="O33" s="140"/>
      <c r="P33" s="140"/>
      <c r="Q33" s="140"/>
      <c r="R33" s="140"/>
      <c r="S33" s="140"/>
      <c r="T33" s="140"/>
      <c r="V33" s="140"/>
      <c r="W33" s="140"/>
      <c r="X33" s="140"/>
      <c r="Y33" s="140"/>
      <c r="Z33" s="140"/>
      <c r="AA33" s="140"/>
      <c r="AB33" s="140"/>
      <c r="AC33" s="140"/>
      <c r="AD33" s="140"/>
    </row>
    <row r="34" spans="1:30" ht="7.5" customHeight="1"/>
    <row r="35" spans="1:30">
      <c r="A35" s="45" t="s">
        <v>47</v>
      </c>
      <c r="B35" s="17"/>
      <c r="C35" s="20"/>
      <c r="D35" s="20"/>
    </row>
    <row r="36" spans="1:30">
      <c r="A36" s="23" t="s">
        <v>2</v>
      </c>
      <c r="B36" s="24" t="s">
        <v>48</v>
      </c>
      <c r="C36" s="50"/>
      <c r="D36" s="50"/>
    </row>
    <row r="37" spans="1:30">
      <c r="A37" s="23" t="s">
        <v>1</v>
      </c>
      <c r="B37" s="24" t="s">
        <v>49</v>
      </c>
      <c r="C37" s="141"/>
      <c r="D37" s="141"/>
    </row>
    <row r="38" spans="1:30">
      <c r="A38" s="23" t="s">
        <v>3</v>
      </c>
      <c r="B38" s="24" t="s">
        <v>50</v>
      </c>
      <c r="C38" s="19"/>
      <c r="D38" s="19"/>
    </row>
    <row r="39" spans="1:30">
      <c r="A39" s="23" t="s">
        <v>4</v>
      </c>
      <c r="B39" s="24" t="s">
        <v>51</v>
      </c>
      <c r="C39" s="6"/>
      <c r="D39" s="6"/>
    </row>
    <row r="40" spans="1:30">
      <c r="A40" s="23" t="s">
        <v>5</v>
      </c>
      <c r="B40" s="24" t="s">
        <v>52</v>
      </c>
      <c r="C40" s="6"/>
      <c r="D40" s="6"/>
    </row>
    <row r="41" spans="1:30">
      <c r="A41" s="23" t="s">
        <v>6</v>
      </c>
      <c r="B41" s="24" t="s">
        <v>61</v>
      </c>
      <c r="C41" s="15"/>
      <c r="D41" s="15"/>
    </row>
    <row r="42" spans="1:30" ht="5.25" customHeight="1">
      <c r="A42" s="17"/>
      <c r="B42" s="17"/>
      <c r="C42" s="7"/>
      <c r="D42" s="7"/>
    </row>
    <row r="43" spans="1:30">
      <c r="A43" s="31" t="s">
        <v>31</v>
      </c>
      <c r="B43" s="8"/>
      <c r="C43" s="10"/>
      <c r="D43" s="10"/>
      <c r="U43" s="141"/>
    </row>
    <row r="44" spans="1:30" ht="5" customHeight="1">
      <c r="A44" s="8"/>
      <c r="B44" s="188"/>
      <c r="C44" s="188"/>
      <c r="D44" s="188"/>
      <c r="E44" s="188"/>
      <c r="F44" s="188"/>
      <c r="G44" s="188"/>
      <c r="H44" s="188"/>
      <c r="I44" s="188"/>
      <c r="J44" s="188"/>
      <c r="K44" s="188"/>
      <c r="L44" s="188"/>
      <c r="M44" s="188"/>
      <c r="N44" s="188"/>
      <c r="O44" s="188"/>
      <c r="P44" s="188"/>
      <c r="Q44" s="188"/>
      <c r="R44" s="188"/>
      <c r="S44" s="188"/>
      <c r="T44" s="188"/>
      <c r="U44" s="188"/>
      <c r="V44" s="109"/>
      <c r="W44" s="109"/>
      <c r="X44" s="109"/>
    </row>
    <row r="45" spans="1:30">
      <c r="A45" s="8" t="s">
        <v>92</v>
      </c>
      <c r="B45" s="138" t="s">
        <v>122</v>
      </c>
      <c r="C45" s="138"/>
      <c r="D45" s="138"/>
      <c r="E45" s="138"/>
      <c r="F45" s="138"/>
      <c r="G45" s="138"/>
      <c r="H45" s="138"/>
      <c r="I45" s="138"/>
      <c r="J45" s="138"/>
      <c r="K45" s="138"/>
      <c r="L45" s="138"/>
      <c r="M45" s="138"/>
      <c r="N45" s="138"/>
      <c r="O45" s="138"/>
      <c r="P45" s="138"/>
      <c r="Q45" s="138"/>
      <c r="R45" s="138"/>
      <c r="S45" s="138"/>
      <c r="T45" s="138"/>
      <c r="U45" s="138"/>
      <c r="V45" s="109"/>
      <c r="W45" s="109"/>
      <c r="X45" s="109"/>
    </row>
    <row r="46" spans="1:30">
      <c r="A46" s="8" t="s">
        <v>95</v>
      </c>
      <c r="B46" s="156" t="s">
        <v>120</v>
      </c>
      <c r="C46" s="111"/>
      <c r="D46" s="112"/>
      <c r="E46" s="113"/>
      <c r="F46" s="114"/>
      <c r="G46" s="115"/>
      <c r="H46" s="116"/>
      <c r="I46" s="114"/>
      <c r="J46" s="115"/>
      <c r="K46" s="116"/>
      <c r="L46" s="114"/>
      <c r="M46" s="115"/>
      <c r="N46" s="116"/>
      <c r="O46" s="117"/>
      <c r="P46" s="112"/>
      <c r="Q46" s="118"/>
      <c r="R46" s="112"/>
      <c r="S46" s="112"/>
      <c r="T46" s="118"/>
      <c r="U46" s="112"/>
      <c r="V46" s="112"/>
      <c r="W46" s="119"/>
      <c r="X46" s="119"/>
    </row>
    <row r="47" spans="1:30">
      <c r="A47" s="2" t="s">
        <v>91</v>
      </c>
      <c r="B47" s="110" t="s">
        <v>96</v>
      </c>
      <c r="C47" s="111"/>
      <c r="D47" s="112"/>
      <c r="E47" s="113"/>
      <c r="F47" s="114"/>
      <c r="G47" s="115"/>
      <c r="H47" s="116"/>
      <c r="I47" s="114"/>
      <c r="J47" s="115"/>
      <c r="K47" s="116"/>
      <c r="L47" s="114"/>
      <c r="M47" s="115"/>
      <c r="N47" s="116"/>
      <c r="O47" s="117"/>
      <c r="P47" s="112"/>
      <c r="Q47" s="118"/>
      <c r="R47" s="112"/>
      <c r="S47" s="112"/>
      <c r="T47" s="118"/>
      <c r="U47" s="112"/>
      <c r="V47" s="112"/>
      <c r="W47" s="119"/>
      <c r="X47" s="119"/>
    </row>
    <row r="48" spans="1:30">
      <c r="B48" s="150" t="s">
        <v>97</v>
      </c>
      <c r="C48" s="50"/>
      <c r="D48" s="50"/>
      <c r="E48" s="110"/>
      <c r="F48" s="110"/>
      <c r="G48" s="110"/>
      <c r="H48" s="110"/>
      <c r="I48" s="110"/>
      <c r="J48" s="110"/>
      <c r="K48" s="110"/>
      <c r="L48" s="110"/>
      <c r="M48" s="110"/>
      <c r="N48" s="110"/>
      <c r="O48" s="110"/>
      <c r="P48" s="110"/>
      <c r="Q48" s="110"/>
      <c r="R48" s="110"/>
      <c r="S48" s="110"/>
      <c r="T48" s="110"/>
      <c r="U48" s="109"/>
      <c r="V48" s="110"/>
      <c r="W48" s="110"/>
      <c r="X48" s="110"/>
    </row>
    <row r="49" spans="1:1" ht="10.5" customHeight="1"/>
    <row r="50" spans="1:1">
      <c r="A50" s="8" t="s">
        <v>32</v>
      </c>
    </row>
    <row r="51" spans="1:1">
      <c r="A51" s="6" t="s">
        <v>60</v>
      </c>
    </row>
    <row r="52" spans="1:1">
      <c r="A52" s="13" t="s">
        <v>9</v>
      </c>
    </row>
  </sheetData>
  <mergeCells count="18">
    <mergeCell ref="B44:U44"/>
    <mergeCell ref="A5:B6"/>
    <mergeCell ref="C6:D6"/>
    <mergeCell ref="E6:F6"/>
    <mergeCell ref="J6:K6"/>
    <mergeCell ref="L6:M6"/>
    <mergeCell ref="H6:I6"/>
    <mergeCell ref="C5:I5"/>
    <mergeCell ref="X5:AD5"/>
    <mergeCell ref="O6:P6"/>
    <mergeCell ref="V6:W6"/>
    <mergeCell ref="AC6:AD6"/>
    <mergeCell ref="Q6:R6"/>
    <mergeCell ref="X6:Y6"/>
    <mergeCell ref="Z6:AA6"/>
    <mergeCell ref="S6:T6"/>
    <mergeCell ref="J5:P5"/>
    <mergeCell ref="Q5:W5"/>
  </mergeCells>
  <phoneticPr fontId="3" type="noConversion"/>
  <hyperlinks>
    <hyperlink ref="B48" r:id="rId1" xr:uid="{00000000-0004-0000-0100-000000000000}"/>
    <hyperlink ref="A33" r:id="rId2" xr:uid="{00000000-0004-0000-0100-000001000000}"/>
  </hyperlinks>
  <printOptions horizontalCentered="1" verticalCentered="1"/>
  <pageMargins left="0.25" right="0.25" top="0.75" bottom="0.75" header="0.3" footer="0.3"/>
  <pageSetup paperSize="9" scale="54" orientation="landscape"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Y52"/>
  <sheetViews>
    <sheetView zoomScaleNormal="100" workbookViewId="0">
      <pane xSplit="2" ySplit="6" topLeftCell="K7" activePane="bottomRight" state="frozen"/>
      <selection sqref="A1:XFD1048576"/>
      <selection pane="topRight" sqref="A1:XFD1048576"/>
      <selection pane="bottomLeft" sqref="A1:XFD1048576"/>
      <selection pane="bottomRight"/>
    </sheetView>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31" width="7.6640625" style="140" customWidth="1"/>
    <col min="32" max="32" width="2.1640625" style="140" customWidth="1"/>
    <col min="33" max="33" width="7.6640625" style="140" customWidth="1"/>
    <col min="34" max="35" width="2.1640625" style="140" customWidth="1"/>
    <col min="36" max="36" width="7.6640625" style="140" customWidth="1"/>
    <col min="37" max="37" width="2.1640625" style="140" customWidth="1"/>
    <col min="38" max="38" width="7.6640625" style="140" customWidth="1"/>
    <col min="39" max="39" width="2.1640625" style="140" customWidth="1"/>
    <col min="40" max="40" width="7.6640625" style="140" customWidth="1"/>
    <col min="41" max="42" width="2.1640625" style="140" customWidth="1"/>
    <col min="43" max="43" width="7.6640625" style="140" customWidth="1"/>
    <col min="44" max="44" width="2.1640625" style="140" customWidth="1"/>
    <col min="45" max="45" width="7.6640625" style="140" customWidth="1"/>
    <col min="46" max="46" width="2.1640625" style="140" customWidth="1"/>
    <col min="47" max="47" width="7.6640625" style="140" customWidth="1"/>
    <col min="48" max="49" width="2.1640625" style="140" customWidth="1"/>
    <col min="50" max="50" width="7.6640625" style="140" customWidth="1"/>
    <col min="51" max="51" width="2.1640625" style="140" customWidth="1"/>
    <col min="52" max="16384" width="11.33203125" style="140"/>
  </cols>
  <sheetData>
    <row r="1" spans="1:51">
      <c r="A1" s="1" t="s">
        <v>10</v>
      </c>
      <c r="B1" s="1"/>
    </row>
    <row r="2" spans="1:51">
      <c r="A2" s="1" t="s">
        <v>116</v>
      </c>
      <c r="B2" s="1"/>
    </row>
    <row r="3" spans="1:51">
      <c r="A3" s="3" t="s">
        <v>33</v>
      </c>
      <c r="B3" s="3"/>
      <c r="AY3" s="46" t="s">
        <v>62</v>
      </c>
    </row>
    <row r="4" spans="1:51" ht="3.75" customHeight="1"/>
    <row r="5" spans="1:51" ht="25.5" customHeight="1">
      <c r="A5" s="189"/>
      <c r="B5" s="190"/>
      <c r="C5" s="195" t="s">
        <v>0</v>
      </c>
      <c r="D5" s="196"/>
      <c r="E5" s="196"/>
      <c r="F5" s="196"/>
      <c r="G5" s="196"/>
      <c r="H5" s="196"/>
      <c r="I5" s="196"/>
      <c r="J5" s="181" t="s">
        <v>39</v>
      </c>
      <c r="K5" s="182"/>
      <c r="L5" s="182"/>
      <c r="M5" s="182"/>
      <c r="N5" s="182"/>
      <c r="O5" s="182"/>
      <c r="P5" s="182"/>
      <c r="Q5" s="181" t="s">
        <v>40</v>
      </c>
      <c r="R5" s="182"/>
      <c r="S5" s="182"/>
      <c r="T5" s="182"/>
      <c r="U5" s="182"/>
      <c r="V5" s="182"/>
      <c r="W5" s="182"/>
      <c r="X5" s="181" t="s">
        <v>41</v>
      </c>
      <c r="Y5" s="182"/>
      <c r="Z5" s="182"/>
      <c r="AA5" s="182"/>
      <c r="AB5" s="182"/>
      <c r="AC5" s="182"/>
      <c r="AD5" s="182"/>
      <c r="AE5" s="181" t="s">
        <v>42</v>
      </c>
      <c r="AF5" s="182"/>
      <c r="AG5" s="182"/>
      <c r="AH5" s="182"/>
      <c r="AI5" s="182"/>
      <c r="AJ5" s="182"/>
      <c r="AK5" s="182"/>
      <c r="AL5" s="181" t="s">
        <v>43</v>
      </c>
      <c r="AM5" s="182"/>
      <c r="AN5" s="182"/>
      <c r="AO5" s="182"/>
      <c r="AP5" s="182"/>
      <c r="AQ5" s="182"/>
      <c r="AR5" s="182"/>
      <c r="AS5" s="181" t="s">
        <v>54</v>
      </c>
      <c r="AT5" s="182"/>
      <c r="AU5" s="182"/>
      <c r="AV5" s="182"/>
      <c r="AW5" s="182"/>
      <c r="AX5" s="182"/>
      <c r="AY5" s="182"/>
    </row>
    <row r="6" spans="1:51">
      <c r="A6" s="191"/>
      <c r="B6" s="192"/>
      <c r="C6" s="183" t="s">
        <v>7</v>
      </c>
      <c r="D6" s="184"/>
      <c r="E6" s="183" t="s">
        <v>8</v>
      </c>
      <c r="F6" s="184"/>
      <c r="G6" s="137" t="s">
        <v>95</v>
      </c>
      <c r="H6" s="183" t="s">
        <v>63</v>
      </c>
      <c r="I6" s="184"/>
      <c r="J6" s="183" t="s">
        <v>7</v>
      </c>
      <c r="K6" s="184"/>
      <c r="L6" s="183" t="s">
        <v>8</v>
      </c>
      <c r="M6" s="184"/>
      <c r="N6" s="137" t="s">
        <v>95</v>
      </c>
      <c r="O6" s="183" t="s">
        <v>63</v>
      </c>
      <c r="P6" s="184"/>
      <c r="Q6" s="183" t="s">
        <v>7</v>
      </c>
      <c r="R6" s="184"/>
      <c r="S6" s="183" t="s">
        <v>8</v>
      </c>
      <c r="T6" s="184"/>
      <c r="U6" s="137" t="s">
        <v>95</v>
      </c>
      <c r="V6" s="183" t="s">
        <v>63</v>
      </c>
      <c r="W6" s="184"/>
      <c r="X6" s="186" t="s">
        <v>7</v>
      </c>
      <c r="Y6" s="187"/>
      <c r="Z6" s="183" t="s">
        <v>8</v>
      </c>
      <c r="AA6" s="185"/>
      <c r="AB6" s="137" t="s">
        <v>95</v>
      </c>
      <c r="AC6" s="183" t="s">
        <v>63</v>
      </c>
      <c r="AD6" s="184"/>
      <c r="AE6" s="183" t="s">
        <v>7</v>
      </c>
      <c r="AF6" s="184"/>
      <c r="AG6" s="183" t="s">
        <v>8</v>
      </c>
      <c r="AH6" s="184"/>
      <c r="AI6" s="137" t="s">
        <v>95</v>
      </c>
      <c r="AJ6" s="183" t="s">
        <v>63</v>
      </c>
      <c r="AK6" s="184"/>
      <c r="AL6" s="183" t="s">
        <v>7</v>
      </c>
      <c r="AM6" s="184"/>
      <c r="AN6" s="183" t="s">
        <v>8</v>
      </c>
      <c r="AO6" s="184"/>
      <c r="AP6" s="137" t="s">
        <v>95</v>
      </c>
      <c r="AQ6" s="183" t="s">
        <v>63</v>
      </c>
      <c r="AR6" s="184"/>
      <c r="AS6" s="186" t="s">
        <v>7</v>
      </c>
      <c r="AT6" s="187"/>
      <c r="AU6" s="183" t="s">
        <v>8</v>
      </c>
      <c r="AV6" s="185"/>
      <c r="AW6" s="137" t="s">
        <v>95</v>
      </c>
      <c r="AX6" s="183" t="s">
        <v>63</v>
      </c>
      <c r="AY6" s="185"/>
    </row>
    <row r="7" spans="1:51" s="141" customFormat="1">
      <c r="A7" s="32" t="s">
        <v>38</v>
      </c>
      <c r="B7" s="32"/>
      <c r="C7" s="65">
        <f>C9+C21</f>
        <v>252.88905710462649</v>
      </c>
      <c r="D7" s="65" t="s">
        <v>2</v>
      </c>
      <c r="E7" s="65">
        <f>E9+E21</f>
        <v>265.99357032327833</v>
      </c>
      <c r="F7" s="65" t="s">
        <v>2</v>
      </c>
      <c r="G7" s="85"/>
      <c r="H7" s="65">
        <v>312.51947662847431</v>
      </c>
      <c r="I7" s="65" t="s">
        <v>2</v>
      </c>
      <c r="J7" s="65">
        <f>J9+J21</f>
        <v>251.60522550544621</v>
      </c>
      <c r="K7" s="65" t="s">
        <v>3</v>
      </c>
      <c r="L7" s="65">
        <f>L9+L21</f>
        <v>276.0809735021445</v>
      </c>
      <c r="M7" s="65" t="s">
        <v>3</v>
      </c>
      <c r="N7" s="85"/>
      <c r="O7" s="65">
        <v>312.7072249423494</v>
      </c>
      <c r="P7" s="65" t="s">
        <v>3</v>
      </c>
      <c r="Q7" s="65">
        <f>Q9+Q21</f>
        <v>281.96807322156963</v>
      </c>
      <c r="R7" s="65" t="s">
        <v>1</v>
      </c>
      <c r="S7" s="65">
        <f>S9+S21</f>
        <v>291.95540737035526</v>
      </c>
      <c r="T7" s="65" t="s">
        <v>1</v>
      </c>
      <c r="U7" s="85"/>
      <c r="V7" s="65">
        <v>338.14860004226648</v>
      </c>
      <c r="W7" s="65" t="s">
        <v>1</v>
      </c>
      <c r="X7" s="65">
        <f>X9+X21</f>
        <v>307.59841585887636</v>
      </c>
      <c r="Y7" s="65" t="s">
        <v>3</v>
      </c>
      <c r="Z7" s="65">
        <f>Z9+Z21</f>
        <v>317.72496876161375</v>
      </c>
      <c r="AA7" s="65" t="s">
        <v>1</v>
      </c>
      <c r="AB7" s="85"/>
      <c r="AC7" s="65">
        <v>355.26729050465497</v>
      </c>
      <c r="AD7" s="65" t="s">
        <v>1</v>
      </c>
      <c r="AE7" s="65">
        <f>AE9+AE21</f>
        <v>258.96745863468311</v>
      </c>
      <c r="AF7" s="65" t="s">
        <v>3</v>
      </c>
      <c r="AG7" s="65">
        <f>AG9+AG21</f>
        <v>269.45815975940224</v>
      </c>
      <c r="AH7" s="65" t="s">
        <v>1</v>
      </c>
      <c r="AI7" s="85"/>
      <c r="AJ7" s="65">
        <v>338.78561342550438</v>
      </c>
      <c r="AK7" s="65" t="s">
        <v>3</v>
      </c>
      <c r="AL7" s="65">
        <f>AL9+AL21</f>
        <v>202.49754539693291</v>
      </c>
      <c r="AM7" s="65" t="s">
        <v>3</v>
      </c>
      <c r="AN7" s="65">
        <f>AN9+AN21</f>
        <v>211.15425973357895</v>
      </c>
      <c r="AO7" s="65" t="s">
        <v>3</v>
      </c>
      <c r="AP7" s="85"/>
      <c r="AQ7" s="65">
        <v>268.09994007342101</v>
      </c>
      <c r="AR7" s="65" t="s">
        <v>1</v>
      </c>
      <c r="AS7" s="65">
        <f>AS9+AS21</f>
        <v>143.39539036716283</v>
      </c>
      <c r="AT7" s="65" t="s">
        <v>3</v>
      </c>
      <c r="AU7" s="65">
        <f>AU9+AU21</f>
        <v>163.42388091502281</v>
      </c>
      <c r="AV7" s="65" t="s">
        <v>3</v>
      </c>
      <c r="AW7" s="85"/>
      <c r="AX7" s="65">
        <v>199.81959409854505</v>
      </c>
      <c r="AY7" s="65" t="s">
        <v>3</v>
      </c>
    </row>
    <row r="8" spans="1:51" s="141" customFormat="1" ht="3.75" customHeight="1">
      <c r="A8" s="5"/>
      <c r="B8" s="5"/>
      <c r="C8" s="66"/>
      <c r="D8" s="66"/>
      <c r="E8" s="66"/>
      <c r="F8" s="66"/>
      <c r="G8" s="107"/>
      <c r="H8" s="66"/>
      <c r="I8" s="66"/>
      <c r="J8" s="66"/>
      <c r="K8" s="66"/>
      <c r="L8" s="66"/>
      <c r="M8" s="66"/>
      <c r="N8" s="107"/>
      <c r="O8" s="66"/>
      <c r="P8" s="66"/>
      <c r="Q8" s="66"/>
      <c r="R8" s="66"/>
      <c r="S8" s="66"/>
      <c r="T8" s="66"/>
      <c r="U8" s="107"/>
      <c r="V8" s="66"/>
      <c r="W8" s="66"/>
      <c r="X8" s="66"/>
      <c r="Y8" s="66"/>
      <c r="Z8" s="66"/>
      <c r="AA8" s="66"/>
      <c r="AB8" s="107"/>
      <c r="AC8" s="66"/>
      <c r="AD8" s="66"/>
      <c r="AE8" s="66"/>
      <c r="AF8" s="66"/>
      <c r="AG8" s="66"/>
      <c r="AH8" s="66"/>
      <c r="AI8" s="107"/>
      <c r="AJ8" s="66"/>
      <c r="AK8" s="66"/>
      <c r="AL8" s="66"/>
      <c r="AM8" s="66"/>
      <c r="AN8" s="66"/>
      <c r="AO8" s="66"/>
      <c r="AP8" s="107"/>
      <c r="AQ8" s="66"/>
      <c r="AR8" s="66"/>
      <c r="AS8" s="66"/>
      <c r="AT8" s="66"/>
      <c r="AU8" s="66"/>
      <c r="AV8" s="66"/>
      <c r="AW8" s="107"/>
      <c r="AX8" s="66"/>
      <c r="AY8" s="66"/>
    </row>
    <row r="9" spans="1:51" s="141" customFormat="1">
      <c r="A9" s="102" t="s">
        <v>14</v>
      </c>
      <c r="B9" s="103"/>
      <c r="C9" s="47">
        <f>C10+C16+C19</f>
        <v>180.78966122768989</v>
      </c>
      <c r="D9" s="47" t="s">
        <v>2</v>
      </c>
      <c r="E9" s="47">
        <f>E10+E16+E19</f>
        <v>201.47858861280173</v>
      </c>
      <c r="F9" s="47" t="s">
        <v>2</v>
      </c>
      <c r="G9" s="85"/>
      <c r="H9" s="47">
        <v>257.53184336366326</v>
      </c>
      <c r="I9" s="47" t="s">
        <v>2</v>
      </c>
      <c r="J9" s="47">
        <f>J10+J16+J19</f>
        <v>179.47994069281975</v>
      </c>
      <c r="K9" s="47" t="s">
        <v>1</v>
      </c>
      <c r="L9" s="47">
        <f>L10+L16+L19</f>
        <v>207.89121503431335</v>
      </c>
      <c r="M9" s="47" t="s">
        <v>1</v>
      </c>
      <c r="N9" s="85"/>
      <c r="O9" s="47">
        <v>260.933000872972</v>
      </c>
      <c r="P9" s="47" t="s">
        <v>1</v>
      </c>
      <c r="Q9" s="47">
        <f>Q10+Q16+Q19</f>
        <v>199.90271513062623</v>
      </c>
      <c r="R9" s="47" t="s">
        <v>1</v>
      </c>
      <c r="S9" s="47">
        <f>S10+S16+S19</f>
        <v>218.17300587809314</v>
      </c>
      <c r="T9" s="47" t="s">
        <v>1</v>
      </c>
      <c r="U9" s="85"/>
      <c r="V9" s="47">
        <v>274.28704187375735</v>
      </c>
      <c r="W9" s="47" t="s">
        <v>1</v>
      </c>
      <c r="X9" s="47">
        <f>X10+X16+X19</f>
        <v>217.20577823686483</v>
      </c>
      <c r="Y9" s="47" t="s">
        <v>1</v>
      </c>
      <c r="Z9" s="47">
        <f>Z10+Z16+Z19</f>
        <v>234.84779526261366</v>
      </c>
      <c r="AA9" s="47" t="s">
        <v>1</v>
      </c>
      <c r="AB9" s="85"/>
      <c r="AC9" s="47">
        <v>289.42458442576492</v>
      </c>
      <c r="AD9" s="47" t="s">
        <v>1</v>
      </c>
      <c r="AE9" s="47">
        <f>AE10+AE16+AE19</f>
        <v>184.95159134059912</v>
      </c>
      <c r="AF9" s="47" t="s">
        <v>1</v>
      </c>
      <c r="AG9" s="47">
        <f>AG10+AG16+AG19</f>
        <v>209.58147678368002</v>
      </c>
      <c r="AH9" s="47" t="s">
        <v>1</v>
      </c>
      <c r="AI9" s="85"/>
      <c r="AJ9" s="47">
        <v>276.54717467594764</v>
      </c>
      <c r="AK9" s="47" t="s">
        <v>1</v>
      </c>
      <c r="AL9" s="47">
        <f>AL10+AL16+AL19</f>
        <v>143.44662436652061</v>
      </c>
      <c r="AM9" s="47" t="s">
        <v>1</v>
      </c>
      <c r="AN9" s="47">
        <f>AN10+AN16+AN19</f>
        <v>165.11977328454816</v>
      </c>
      <c r="AO9" s="47" t="s">
        <v>1</v>
      </c>
      <c r="AP9" s="85"/>
      <c r="AQ9" s="47">
        <v>225.52976246731032</v>
      </c>
      <c r="AR9" s="47" t="s">
        <v>1</v>
      </c>
      <c r="AS9" s="47">
        <f>AS10+AS16+AS19</f>
        <v>113.84103725907265</v>
      </c>
      <c r="AT9" s="47" t="s">
        <v>3</v>
      </c>
      <c r="AU9" s="47">
        <f>AU10+AU16+AU19</f>
        <v>127.8123458727661</v>
      </c>
      <c r="AV9" s="47" t="s">
        <v>3</v>
      </c>
      <c r="AW9" s="85"/>
      <c r="AX9" s="47">
        <v>172.03143295342485</v>
      </c>
      <c r="AY9" s="47" t="s">
        <v>1</v>
      </c>
    </row>
    <row r="10" spans="1:51">
      <c r="A10" s="27"/>
      <c r="B10" s="37" t="s">
        <v>15</v>
      </c>
      <c r="C10" s="41">
        <v>62.377748055352399</v>
      </c>
      <c r="D10" s="41" t="s">
        <v>2</v>
      </c>
      <c r="E10" s="41">
        <v>64.042090908910296</v>
      </c>
      <c r="F10" s="41" t="s">
        <v>2</v>
      </c>
      <c r="G10" s="86"/>
      <c r="H10" s="41">
        <v>60.367410141268941</v>
      </c>
      <c r="I10" s="41" t="s">
        <v>2</v>
      </c>
      <c r="J10" s="41">
        <v>65.289228243256886</v>
      </c>
      <c r="K10" s="41" t="s">
        <v>3</v>
      </c>
      <c r="L10" s="41">
        <v>67.531592210271455</v>
      </c>
      <c r="M10" s="41" t="s">
        <v>3</v>
      </c>
      <c r="N10" s="86"/>
      <c r="O10" s="41">
        <v>58.906946994718275</v>
      </c>
      <c r="P10" s="41" t="s">
        <v>3</v>
      </c>
      <c r="Q10" s="41">
        <v>68.915309478513421</v>
      </c>
      <c r="R10" s="41" t="s">
        <v>1</v>
      </c>
      <c r="S10" s="41">
        <v>69.419708372912382</v>
      </c>
      <c r="T10" s="41" t="s">
        <v>1</v>
      </c>
      <c r="U10" s="86"/>
      <c r="V10" s="41">
        <v>62.455436680389106</v>
      </c>
      <c r="W10" s="41" t="s">
        <v>3</v>
      </c>
      <c r="X10" s="41">
        <v>69.184913911097169</v>
      </c>
      <c r="Y10" s="41" t="s">
        <v>1</v>
      </c>
      <c r="Z10" s="41">
        <v>71.407461572784413</v>
      </c>
      <c r="AA10" s="41" t="s">
        <v>1</v>
      </c>
      <c r="AB10" s="86"/>
      <c r="AC10" s="41">
        <v>65.920855988316816</v>
      </c>
      <c r="AD10" s="41" t="s">
        <v>1</v>
      </c>
      <c r="AE10" s="41">
        <v>60.247561029558582</v>
      </c>
      <c r="AF10" s="41" t="s">
        <v>1</v>
      </c>
      <c r="AG10" s="41">
        <v>63.551011983747536</v>
      </c>
      <c r="AH10" s="41" t="s">
        <v>1</v>
      </c>
      <c r="AI10" s="86"/>
      <c r="AJ10" s="41">
        <v>62.53861217658654</v>
      </c>
      <c r="AK10" s="41" t="s">
        <v>3</v>
      </c>
      <c r="AL10" s="41">
        <v>52.951276116205186</v>
      </c>
      <c r="AM10" s="41" t="s">
        <v>3</v>
      </c>
      <c r="AN10" s="41">
        <v>53.714297561129563</v>
      </c>
      <c r="AO10" s="41" t="s">
        <v>1</v>
      </c>
      <c r="AP10" s="86"/>
      <c r="AQ10" s="41">
        <v>56.519690474710316</v>
      </c>
      <c r="AR10" s="41" t="s">
        <v>1</v>
      </c>
      <c r="AS10" s="41">
        <v>45.847190182168347</v>
      </c>
      <c r="AT10" s="41" t="s">
        <v>3</v>
      </c>
      <c r="AU10" s="41">
        <v>47.86602070443827</v>
      </c>
      <c r="AV10" s="41" t="s">
        <v>3</v>
      </c>
      <c r="AW10" s="86"/>
      <c r="AX10" s="41">
        <v>49.52827231286755</v>
      </c>
      <c r="AY10" s="41" t="s">
        <v>1</v>
      </c>
    </row>
    <row r="11" spans="1:51">
      <c r="A11" s="27"/>
      <c r="B11" s="28" t="s">
        <v>16</v>
      </c>
      <c r="C11" s="41">
        <v>5.1476754729023853</v>
      </c>
      <c r="D11" s="41" t="s">
        <v>3</v>
      </c>
      <c r="E11" s="41">
        <v>5.2692797601557819</v>
      </c>
      <c r="F11" s="41" t="s">
        <v>4</v>
      </c>
      <c r="G11" s="86"/>
      <c r="H11" s="41">
        <v>3.642140495861216</v>
      </c>
      <c r="I11" s="41" t="s">
        <v>4</v>
      </c>
      <c r="J11" s="41">
        <v>8.0137455810595171</v>
      </c>
      <c r="K11" s="41" t="s">
        <v>4</v>
      </c>
      <c r="L11" s="41">
        <v>8.9193900939080777</v>
      </c>
      <c r="M11" s="41" t="s">
        <v>5</v>
      </c>
      <c r="N11" s="86"/>
      <c r="O11" s="41">
        <v>4.4288284677660403</v>
      </c>
      <c r="P11" s="41" t="s">
        <v>5</v>
      </c>
      <c r="Q11" s="41">
        <v>7.9740479408691218</v>
      </c>
      <c r="R11" s="41" t="s">
        <v>4</v>
      </c>
      <c r="S11" s="41">
        <v>7.8889888622904625</v>
      </c>
      <c r="T11" s="41" t="s">
        <v>4</v>
      </c>
      <c r="U11" s="86"/>
      <c r="V11" s="41">
        <v>5.4939347312042903</v>
      </c>
      <c r="W11" s="41" t="s">
        <v>5</v>
      </c>
      <c r="X11" s="41">
        <v>6.2063313409829535</v>
      </c>
      <c r="Y11" s="41" t="s">
        <v>4</v>
      </c>
      <c r="Z11" s="41">
        <v>6.2625994553665141</v>
      </c>
      <c r="AA11" s="41" t="s">
        <v>5</v>
      </c>
      <c r="AB11" s="86"/>
      <c r="AC11" s="41">
        <v>4.8476657276075992</v>
      </c>
      <c r="AD11" s="41" t="s">
        <v>4</v>
      </c>
      <c r="AE11" s="41">
        <v>2.8549102361758494</v>
      </c>
      <c r="AF11" s="41" t="s">
        <v>5</v>
      </c>
      <c r="AG11" s="41">
        <v>3.498142494857154</v>
      </c>
      <c r="AH11" s="41" t="s">
        <v>5</v>
      </c>
      <c r="AI11" s="86"/>
      <c r="AJ11" s="41">
        <v>2.7437096070363904</v>
      </c>
      <c r="AK11" s="41" t="s">
        <v>5</v>
      </c>
      <c r="AL11" s="41" t="s">
        <v>6</v>
      </c>
      <c r="AM11" s="41"/>
      <c r="AN11" s="41">
        <v>1.2662188939940855</v>
      </c>
      <c r="AO11" s="41" t="s">
        <v>5</v>
      </c>
      <c r="AP11" s="86"/>
      <c r="AQ11" s="41">
        <v>1.8020405675064128</v>
      </c>
      <c r="AR11" s="41" t="s">
        <v>5</v>
      </c>
      <c r="AS11" s="41" t="s">
        <v>6</v>
      </c>
      <c r="AT11" s="41"/>
      <c r="AU11" s="41" t="s">
        <v>6</v>
      </c>
      <c r="AV11" s="41"/>
      <c r="AW11" s="86"/>
      <c r="AX11" s="41" t="s">
        <v>6</v>
      </c>
      <c r="AY11" s="41"/>
    </row>
    <row r="12" spans="1:51">
      <c r="A12" s="26"/>
      <c r="B12" s="28" t="s">
        <v>17</v>
      </c>
      <c r="C12" s="41">
        <v>5.9823345825030509</v>
      </c>
      <c r="D12" s="41" t="s">
        <v>3</v>
      </c>
      <c r="E12" s="41">
        <v>5.1444911747620798</v>
      </c>
      <c r="F12" s="41" t="s">
        <v>3</v>
      </c>
      <c r="G12" s="86"/>
      <c r="H12" s="41">
        <v>2.8478123112998746</v>
      </c>
      <c r="I12" s="41" t="s">
        <v>4</v>
      </c>
      <c r="J12" s="41">
        <v>7.780501004892967</v>
      </c>
      <c r="K12" s="41" t="s">
        <v>4</v>
      </c>
      <c r="L12" s="41">
        <v>7.3465198710139754</v>
      </c>
      <c r="M12" s="41" t="s">
        <v>5</v>
      </c>
      <c r="N12" s="86"/>
      <c r="O12" s="41">
        <v>3.6275634536926447</v>
      </c>
      <c r="P12" s="41" t="s">
        <v>5</v>
      </c>
      <c r="Q12" s="41">
        <v>7.967242056547442</v>
      </c>
      <c r="R12" s="41" t="s">
        <v>4</v>
      </c>
      <c r="S12" s="41">
        <v>7.2095342916948937</v>
      </c>
      <c r="T12" s="41" t="s">
        <v>4</v>
      </c>
      <c r="U12" s="86"/>
      <c r="V12" s="41">
        <v>3.6197174665214003</v>
      </c>
      <c r="W12" s="41" t="s">
        <v>5</v>
      </c>
      <c r="X12" s="41">
        <v>7.7647158886020433</v>
      </c>
      <c r="Y12" s="41" t="s">
        <v>4</v>
      </c>
      <c r="Z12" s="41">
        <v>6.3788650505611058</v>
      </c>
      <c r="AA12" s="41" t="s">
        <v>4</v>
      </c>
      <c r="AB12" s="86"/>
      <c r="AC12" s="41">
        <v>3.4066078098738148</v>
      </c>
      <c r="AD12" s="41" t="s">
        <v>4</v>
      </c>
      <c r="AE12" s="41">
        <v>5.3650154932328755</v>
      </c>
      <c r="AF12" s="41" t="s">
        <v>5</v>
      </c>
      <c r="AG12" s="41">
        <v>3.9475680731008036</v>
      </c>
      <c r="AH12" s="41" t="s">
        <v>5</v>
      </c>
      <c r="AI12" s="86"/>
      <c r="AJ12" s="41">
        <v>2.8910235550926329</v>
      </c>
      <c r="AK12" s="41" t="s">
        <v>5</v>
      </c>
      <c r="AL12" s="41">
        <v>2.12580591465938</v>
      </c>
      <c r="AM12" s="41" t="s">
        <v>5</v>
      </c>
      <c r="AN12" s="41">
        <v>2.2515970619660233</v>
      </c>
      <c r="AO12" s="41" t="s">
        <v>5</v>
      </c>
      <c r="AP12" s="86"/>
      <c r="AQ12" s="41">
        <v>1.5565418556158972</v>
      </c>
      <c r="AR12" s="41" t="s">
        <v>5</v>
      </c>
      <c r="AS12" s="41" t="s">
        <v>6</v>
      </c>
      <c r="AT12" s="41"/>
      <c r="AU12" s="41" t="s">
        <v>6</v>
      </c>
      <c r="AV12" s="41"/>
      <c r="AW12" s="86"/>
      <c r="AX12" s="41" t="s">
        <v>6</v>
      </c>
      <c r="AY12" s="41"/>
    </row>
    <row r="13" spans="1:51">
      <c r="A13" s="26"/>
      <c r="B13" s="28" t="s">
        <v>18</v>
      </c>
      <c r="C13" s="41">
        <v>0.52297903060122453</v>
      </c>
      <c r="D13" s="41" t="s">
        <v>5</v>
      </c>
      <c r="E13" s="41">
        <v>0.28363290946087938</v>
      </c>
      <c r="F13" s="41" t="s">
        <v>5</v>
      </c>
      <c r="G13" s="86"/>
      <c r="H13" s="41">
        <v>0.13819663646766994</v>
      </c>
      <c r="I13" s="41" t="s">
        <v>5</v>
      </c>
      <c r="J13" s="41">
        <v>1.2725145702415555</v>
      </c>
      <c r="K13" s="41" t="s">
        <v>5</v>
      </c>
      <c r="L13" s="41" t="s">
        <v>6</v>
      </c>
      <c r="M13" s="41"/>
      <c r="N13" s="86"/>
      <c r="O13" s="41" t="s">
        <v>6</v>
      </c>
      <c r="P13" s="41"/>
      <c r="Q13" s="41">
        <v>0.74472585119997969</v>
      </c>
      <c r="R13" s="41" t="s">
        <v>5</v>
      </c>
      <c r="S13" s="41">
        <v>0.37289294197052242</v>
      </c>
      <c r="T13" s="41" t="s">
        <v>5</v>
      </c>
      <c r="U13" s="86"/>
      <c r="V13" s="41" t="s">
        <v>6</v>
      </c>
      <c r="W13" s="41"/>
      <c r="X13" s="41">
        <v>0.51758784999208252</v>
      </c>
      <c r="Y13" s="41" t="s">
        <v>5</v>
      </c>
      <c r="Z13" s="41">
        <v>0.31557307254006506</v>
      </c>
      <c r="AA13" s="41" t="s">
        <v>5</v>
      </c>
      <c r="AB13" s="86"/>
      <c r="AC13" s="41" t="s">
        <v>6</v>
      </c>
      <c r="AD13" s="41"/>
      <c r="AE13" s="41" t="s">
        <v>6</v>
      </c>
      <c r="AF13" s="41"/>
      <c r="AG13" s="41" t="s">
        <v>6</v>
      </c>
      <c r="AH13" s="41"/>
      <c r="AI13" s="86"/>
      <c r="AJ13" s="41" t="s">
        <v>6</v>
      </c>
      <c r="AK13" s="41"/>
      <c r="AL13" s="41" t="s">
        <v>6</v>
      </c>
      <c r="AM13" s="41"/>
      <c r="AN13" s="41" t="s">
        <v>6</v>
      </c>
      <c r="AO13" s="41"/>
      <c r="AP13" s="86"/>
      <c r="AQ13" s="41" t="s">
        <v>6</v>
      </c>
      <c r="AR13" s="41"/>
      <c r="AS13" s="41" t="s">
        <v>6</v>
      </c>
      <c r="AT13" s="41"/>
      <c r="AU13" s="41" t="s">
        <v>6</v>
      </c>
      <c r="AV13" s="41"/>
      <c r="AW13" s="86"/>
      <c r="AX13" s="41" t="s">
        <v>6</v>
      </c>
      <c r="AY13" s="41"/>
    </row>
    <row r="14" spans="1:51">
      <c r="A14" s="26"/>
      <c r="B14" s="124" t="s">
        <v>105</v>
      </c>
      <c r="C14" s="41">
        <v>45.546491995185903</v>
      </c>
      <c r="D14" s="41" t="s">
        <v>2</v>
      </c>
      <c r="E14" s="41">
        <v>48.290721217505592</v>
      </c>
      <c r="F14" s="41" t="s">
        <v>2</v>
      </c>
      <c r="G14" s="86"/>
      <c r="H14" s="41">
        <v>49.212862149073757</v>
      </c>
      <c r="I14" s="41" t="s">
        <v>2</v>
      </c>
      <c r="J14" s="41">
        <v>40.912427246256264</v>
      </c>
      <c r="K14" s="41" t="s">
        <v>1</v>
      </c>
      <c r="L14" s="41">
        <v>43.402800210492856</v>
      </c>
      <c r="M14" s="41" t="s">
        <v>1</v>
      </c>
      <c r="N14" s="86"/>
      <c r="O14" s="41">
        <v>45.072472497313065</v>
      </c>
      <c r="P14" s="41" t="s">
        <v>3</v>
      </c>
      <c r="Q14" s="41">
        <v>45.865309957181445</v>
      </c>
      <c r="R14" s="41" t="s">
        <v>1</v>
      </c>
      <c r="S14" s="41">
        <v>48.165931621422544</v>
      </c>
      <c r="T14" s="41" t="s">
        <v>1</v>
      </c>
      <c r="U14" s="86"/>
      <c r="V14" s="41">
        <v>47.821419140397275</v>
      </c>
      <c r="W14" s="41" t="s">
        <v>1</v>
      </c>
      <c r="X14" s="41">
        <v>47.803574353547702</v>
      </c>
      <c r="Y14" s="41" t="s">
        <v>1</v>
      </c>
      <c r="Z14" s="41">
        <v>51.19634885327541</v>
      </c>
      <c r="AA14" s="41" t="s">
        <v>1</v>
      </c>
      <c r="AB14" s="86"/>
      <c r="AC14" s="41">
        <v>51.183388815558231</v>
      </c>
      <c r="AD14" s="41" t="s">
        <v>1</v>
      </c>
      <c r="AE14" s="41">
        <v>47.64084132539196</v>
      </c>
      <c r="AF14" s="41" t="s">
        <v>1</v>
      </c>
      <c r="AG14" s="41">
        <v>51.294491840514411</v>
      </c>
      <c r="AH14" s="41" t="s">
        <v>1</v>
      </c>
      <c r="AI14" s="86"/>
      <c r="AJ14" s="41">
        <v>53.044777778462155</v>
      </c>
      <c r="AK14" s="41" t="s">
        <v>1</v>
      </c>
      <c r="AL14" s="41">
        <v>47.842539002278933</v>
      </c>
      <c r="AM14" s="41" t="s">
        <v>3</v>
      </c>
      <c r="AN14" s="41">
        <v>48.172375427374568</v>
      </c>
      <c r="AO14" s="41" t="s">
        <v>1</v>
      </c>
      <c r="AP14" s="86"/>
      <c r="AQ14" s="41">
        <v>50.195470666624786</v>
      </c>
      <c r="AR14" s="41" t="s">
        <v>1</v>
      </c>
      <c r="AS14" s="41">
        <v>42.495009536905727</v>
      </c>
      <c r="AT14" s="41" t="s">
        <v>1</v>
      </c>
      <c r="AU14" s="41">
        <v>45.844178139661693</v>
      </c>
      <c r="AV14" s="41" t="s">
        <v>3</v>
      </c>
      <c r="AW14" s="86"/>
      <c r="AX14" s="41">
        <v>46.62804181475191</v>
      </c>
      <c r="AY14" s="41" t="s">
        <v>1</v>
      </c>
    </row>
    <row r="15" spans="1:51">
      <c r="A15" s="26"/>
      <c r="B15" s="28" t="s">
        <v>19</v>
      </c>
      <c r="C15" s="41">
        <v>5.1782669741598681</v>
      </c>
      <c r="D15" s="41" t="s">
        <v>3</v>
      </c>
      <c r="E15" s="41">
        <v>5.0539658470259416</v>
      </c>
      <c r="F15" s="41" t="s">
        <v>3</v>
      </c>
      <c r="G15" s="86"/>
      <c r="H15" s="41">
        <v>4.5263985485664309</v>
      </c>
      <c r="I15" s="41" t="s">
        <v>3</v>
      </c>
      <c r="J15" s="41">
        <v>7.3100398408065974</v>
      </c>
      <c r="K15" s="41" t="s">
        <v>4</v>
      </c>
      <c r="L15" s="41">
        <v>7.3281956839969684</v>
      </c>
      <c r="M15" s="41" t="s">
        <v>4</v>
      </c>
      <c r="N15" s="86"/>
      <c r="O15" s="41">
        <v>5.5385848914631719</v>
      </c>
      <c r="P15" s="41" t="s">
        <v>4</v>
      </c>
      <c r="Q15" s="41">
        <v>6.3639836727154044</v>
      </c>
      <c r="R15" s="41" t="s">
        <v>4</v>
      </c>
      <c r="S15" s="41">
        <v>5.7823606555339513</v>
      </c>
      <c r="T15" s="41" t="s">
        <v>4</v>
      </c>
      <c r="U15" s="86"/>
      <c r="V15" s="41">
        <v>5.280152002247493</v>
      </c>
      <c r="W15" s="41" t="s">
        <v>4</v>
      </c>
      <c r="X15" s="41">
        <v>6.8927044779723845</v>
      </c>
      <c r="Y15" s="41" t="s">
        <v>4</v>
      </c>
      <c r="Z15" s="41">
        <v>7.2540751410412927</v>
      </c>
      <c r="AA15" s="41" t="s">
        <v>4</v>
      </c>
      <c r="AB15" s="86"/>
      <c r="AC15" s="41">
        <v>6.3337594295107094</v>
      </c>
      <c r="AD15" s="41" t="s">
        <v>4</v>
      </c>
      <c r="AE15" s="41">
        <v>4.2426804637824311</v>
      </c>
      <c r="AF15" s="41" t="s">
        <v>5</v>
      </c>
      <c r="AG15" s="41">
        <v>4.5717973242823442</v>
      </c>
      <c r="AH15" s="41" t="s">
        <v>5</v>
      </c>
      <c r="AI15" s="86"/>
      <c r="AJ15" s="41">
        <v>3.7831464106965296</v>
      </c>
      <c r="AK15" s="41" t="s">
        <v>4</v>
      </c>
      <c r="AL15" s="41">
        <v>1.5582349847182313</v>
      </c>
      <c r="AM15" s="41" t="s">
        <v>5</v>
      </c>
      <c r="AN15" s="41">
        <v>1.9497235929291257</v>
      </c>
      <c r="AO15" s="41" t="s">
        <v>5</v>
      </c>
      <c r="AP15" s="86"/>
      <c r="AQ15" s="41">
        <v>2.9272515248226751</v>
      </c>
      <c r="AR15" s="41" t="s">
        <v>5</v>
      </c>
      <c r="AS15" s="41" t="s">
        <v>6</v>
      </c>
      <c r="AT15" s="41"/>
      <c r="AU15" s="41" t="s">
        <v>6</v>
      </c>
      <c r="AV15" s="41"/>
      <c r="AW15" s="86"/>
      <c r="AX15" s="41" t="s">
        <v>6</v>
      </c>
      <c r="AY15" s="41"/>
    </row>
    <row r="16" spans="1:51">
      <c r="A16" s="26"/>
      <c r="B16" s="37" t="s">
        <v>20</v>
      </c>
      <c r="C16" s="41">
        <v>55.489845385772462</v>
      </c>
      <c r="D16" s="41" t="s">
        <v>1</v>
      </c>
      <c r="E16" s="41">
        <v>52.60011187342333</v>
      </c>
      <c r="F16" s="41" t="s">
        <v>1</v>
      </c>
      <c r="G16" s="86"/>
      <c r="H16" s="41">
        <v>47.951941102448799</v>
      </c>
      <c r="I16" s="41" t="s">
        <v>1</v>
      </c>
      <c r="J16" s="41">
        <v>36.689810767852826</v>
      </c>
      <c r="K16" s="41" t="s">
        <v>3</v>
      </c>
      <c r="L16" s="41">
        <v>31.005524538592784</v>
      </c>
      <c r="M16" s="41" t="s">
        <v>4</v>
      </c>
      <c r="N16" s="86"/>
      <c r="O16" s="41">
        <v>25.498120419377436</v>
      </c>
      <c r="P16" s="41" t="s">
        <v>4</v>
      </c>
      <c r="Q16" s="41">
        <v>53.993694236610118</v>
      </c>
      <c r="R16" s="41" t="s">
        <v>3</v>
      </c>
      <c r="S16" s="41">
        <v>47.424831502920391</v>
      </c>
      <c r="T16" s="41" t="s">
        <v>3</v>
      </c>
      <c r="U16" s="86"/>
      <c r="V16" s="41">
        <v>37.792604380493728</v>
      </c>
      <c r="W16" s="41" t="s">
        <v>3</v>
      </c>
      <c r="X16" s="41">
        <v>65.710714077127733</v>
      </c>
      <c r="Y16" s="41" t="s">
        <v>3</v>
      </c>
      <c r="Z16" s="41">
        <v>56.409716330339755</v>
      </c>
      <c r="AA16" s="41" t="s">
        <v>3</v>
      </c>
      <c r="AB16" s="86"/>
      <c r="AC16" s="41">
        <v>50.475196988486537</v>
      </c>
      <c r="AD16" s="41" t="s">
        <v>3</v>
      </c>
      <c r="AE16" s="41">
        <v>65.088243665476313</v>
      </c>
      <c r="AF16" s="41" t="s">
        <v>3</v>
      </c>
      <c r="AG16" s="41">
        <v>65.426470344582071</v>
      </c>
      <c r="AH16" s="41" t="s">
        <v>3</v>
      </c>
      <c r="AI16" s="86"/>
      <c r="AJ16" s="41">
        <v>59.694714976130761</v>
      </c>
      <c r="AK16" s="41" t="s">
        <v>3</v>
      </c>
      <c r="AL16" s="41">
        <v>58.445493609953445</v>
      </c>
      <c r="AM16" s="41" t="s">
        <v>3</v>
      </c>
      <c r="AN16" s="41">
        <v>63.54037321651608</v>
      </c>
      <c r="AO16" s="41" t="s">
        <v>3</v>
      </c>
      <c r="AP16" s="86"/>
      <c r="AQ16" s="41">
        <v>63.324992564582487</v>
      </c>
      <c r="AR16" s="41" t="s">
        <v>3</v>
      </c>
      <c r="AS16" s="41">
        <v>53.238493588911432</v>
      </c>
      <c r="AT16" s="41" t="s">
        <v>3</v>
      </c>
      <c r="AU16" s="41">
        <v>54.460218959248671</v>
      </c>
      <c r="AV16" s="41" t="s">
        <v>3</v>
      </c>
      <c r="AW16" s="86"/>
      <c r="AX16" s="41">
        <v>55.53249937704885</v>
      </c>
      <c r="AY16" s="41" t="s">
        <v>3</v>
      </c>
    </row>
    <row r="17" spans="1:51">
      <c r="A17" s="26"/>
      <c r="B17" s="28" t="s">
        <v>21</v>
      </c>
      <c r="C17" s="41">
        <v>20.89006303567129</v>
      </c>
      <c r="D17" s="41" t="s">
        <v>3</v>
      </c>
      <c r="E17" s="41">
        <v>20.068516071828501</v>
      </c>
      <c r="F17" s="41" t="s">
        <v>3</v>
      </c>
      <c r="G17" s="86"/>
      <c r="H17" s="41">
        <v>17.449211361640451</v>
      </c>
      <c r="I17" s="41" t="s">
        <v>3</v>
      </c>
      <c r="J17" s="41">
        <v>20.455058876166355</v>
      </c>
      <c r="K17" s="41" t="s">
        <v>4</v>
      </c>
      <c r="L17" s="41">
        <v>18.271732555154507</v>
      </c>
      <c r="M17" s="41" t="s">
        <v>4</v>
      </c>
      <c r="N17" s="86"/>
      <c r="O17" s="41">
        <v>16.232107667739751</v>
      </c>
      <c r="P17" s="41" t="s">
        <v>4</v>
      </c>
      <c r="Q17" s="41">
        <v>25.098618602677387</v>
      </c>
      <c r="R17" s="41" t="s">
        <v>3</v>
      </c>
      <c r="S17" s="41">
        <v>23.085320922971697</v>
      </c>
      <c r="T17" s="41" t="s">
        <v>3</v>
      </c>
      <c r="U17" s="86"/>
      <c r="V17" s="41">
        <v>18.738998060978901</v>
      </c>
      <c r="W17" s="41" t="s">
        <v>4</v>
      </c>
      <c r="X17" s="41">
        <v>27.97697431389177</v>
      </c>
      <c r="Y17" s="41" t="s">
        <v>4</v>
      </c>
      <c r="Z17" s="41">
        <v>24.627459520108221</v>
      </c>
      <c r="AA17" s="41" t="s">
        <v>4</v>
      </c>
      <c r="AB17" s="86"/>
      <c r="AC17" s="41">
        <v>22.457138416467327</v>
      </c>
      <c r="AD17" s="41" t="s">
        <v>4</v>
      </c>
      <c r="AE17" s="41">
        <v>21.31265517379855</v>
      </c>
      <c r="AF17" s="41" t="s">
        <v>4</v>
      </c>
      <c r="AG17" s="41">
        <v>23.348252513113493</v>
      </c>
      <c r="AH17" s="41" t="s">
        <v>4</v>
      </c>
      <c r="AI17" s="86"/>
      <c r="AJ17" s="41">
        <v>18.910823267129278</v>
      </c>
      <c r="AK17" s="41" t="s">
        <v>4</v>
      </c>
      <c r="AL17" s="41">
        <v>13.070286226157624</v>
      </c>
      <c r="AM17" s="41" t="s">
        <v>4</v>
      </c>
      <c r="AN17" s="41">
        <v>15.827281344016788</v>
      </c>
      <c r="AO17" s="41" t="s">
        <v>4</v>
      </c>
      <c r="AP17" s="86"/>
      <c r="AQ17" s="41">
        <v>14.231203682639672</v>
      </c>
      <c r="AR17" s="41" t="s">
        <v>4</v>
      </c>
      <c r="AS17" s="41">
        <v>8.4856638441716896</v>
      </c>
      <c r="AT17" s="41" t="s">
        <v>5</v>
      </c>
      <c r="AU17" s="41">
        <v>8.5366999105200545</v>
      </c>
      <c r="AV17" s="41" t="s">
        <v>5</v>
      </c>
      <c r="AW17" s="86"/>
      <c r="AX17" s="41">
        <v>9.0215014576640016</v>
      </c>
      <c r="AY17" s="41" t="s">
        <v>5</v>
      </c>
    </row>
    <row r="18" spans="1:51">
      <c r="A18" s="26"/>
      <c r="B18" s="28" t="s">
        <v>22</v>
      </c>
      <c r="C18" s="41">
        <v>34.599782350101187</v>
      </c>
      <c r="D18" s="41" t="s">
        <v>1</v>
      </c>
      <c r="E18" s="41">
        <v>32.531595801594818</v>
      </c>
      <c r="F18" s="41" t="s">
        <v>1</v>
      </c>
      <c r="G18" s="86"/>
      <c r="H18" s="41">
        <v>30.502729740808334</v>
      </c>
      <c r="I18" s="41" t="s">
        <v>1</v>
      </c>
      <c r="J18" s="41">
        <v>16.234751891686468</v>
      </c>
      <c r="K18" s="41" t="s">
        <v>3</v>
      </c>
      <c r="L18" s="41">
        <v>12.733791983438278</v>
      </c>
      <c r="M18" s="41" t="s">
        <v>3</v>
      </c>
      <c r="N18" s="86"/>
      <c r="O18" s="41">
        <v>9.26601275163768</v>
      </c>
      <c r="P18" s="41" t="s">
        <v>4</v>
      </c>
      <c r="Q18" s="41">
        <v>28.895075633932734</v>
      </c>
      <c r="R18" s="41" t="s">
        <v>3</v>
      </c>
      <c r="S18" s="41">
        <v>24.339510579948708</v>
      </c>
      <c r="T18" s="41" t="s">
        <v>3</v>
      </c>
      <c r="U18" s="86"/>
      <c r="V18" s="41">
        <v>19.053606319514838</v>
      </c>
      <c r="W18" s="41" t="s">
        <v>3</v>
      </c>
      <c r="X18" s="41">
        <v>37.733739763235945</v>
      </c>
      <c r="Y18" s="41" t="s">
        <v>3</v>
      </c>
      <c r="Z18" s="41">
        <v>31.782256810231512</v>
      </c>
      <c r="AA18" s="41" t="s">
        <v>3</v>
      </c>
      <c r="AB18" s="86"/>
      <c r="AC18" s="41">
        <v>28.018058572019207</v>
      </c>
      <c r="AD18" s="41" t="s">
        <v>3</v>
      </c>
      <c r="AE18" s="41">
        <v>43.775588491677738</v>
      </c>
      <c r="AF18" s="41" t="s">
        <v>3</v>
      </c>
      <c r="AG18" s="41">
        <v>42.078217831468578</v>
      </c>
      <c r="AH18" s="41" t="s">
        <v>3</v>
      </c>
      <c r="AI18" s="86"/>
      <c r="AJ18" s="41">
        <v>40.78389170900148</v>
      </c>
      <c r="AK18" s="41" t="s">
        <v>3</v>
      </c>
      <c r="AL18" s="41">
        <v>45.375207383795818</v>
      </c>
      <c r="AM18" s="41" t="s">
        <v>3</v>
      </c>
      <c r="AN18" s="41">
        <v>47.713091872499284</v>
      </c>
      <c r="AO18" s="41" t="s">
        <v>3</v>
      </c>
      <c r="AP18" s="86"/>
      <c r="AQ18" s="41">
        <v>49.093788881942835</v>
      </c>
      <c r="AR18" s="41" t="s">
        <v>3</v>
      </c>
      <c r="AS18" s="41">
        <v>44.752829744739735</v>
      </c>
      <c r="AT18" s="41" t="s">
        <v>3</v>
      </c>
      <c r="AU18" s="41">
        <v>45.923519048728636</v>
      </c>
      <c r="AV18" s="41" t="s">
        <v>3</v>
      </c>
      <c r="AW18" s="86"/>
      <c r="AX18" s="41">
        <v>46.510997919384842</v>
      </c>
      <c r="AY18" s="41" t="s">
        <v>3</v>
      </c>
    </row>
    <row r="19" spans="1:51">
      <c r="A19" s="26"/>
      <c r="B19" s="132" t="s">
        <v>130</v>
      </c>
      <c r="C19" s="41">
        <v>62.922067786565037</v>
      </c>
      <c r="D19" s="41" t="s">
        <v>1</v>
      </c>
      <c r="E19" s="41">
        <v>84.836385830468117</v>
      </c>
      <c r="F19" s="41" t="s">
        <v>1</v>
      </c>
      <c r="G19" s="86"/>
      <c r="H19" s="120" t="s">
        <v>100</v>
      </c>
      <c r="I19" s="2" t="s">
        <v>100</v>
      </c>
      <c r="J19" s="41">
        <v>77.500901681710047</v>
      </c>
      <c r="K19" s="41" t="s">
        <v>1</v>
      </c>
      <c r="L19" s="41">
        <v>109.35409828544913</v>
      </c>
      <c r="M19" s="41" t="s">
        <v>3</v>
      </c>
      <c r="N19" s="86"/>
      <c r="O19" s="120" t="s">
        <v>100</v>
      </c>
      <c r="P19" s="2" t="s">
        <v>100</v>
      </c>
      <c r="Q19" s="41">
        <v>76.993711415502702</v>
      </c>
      <c r="R19" s="41" t="s">
        <v>3</v>
      </c>
      <c r="S19" s="41">
        <v>101.32846600226038</v>
      </c>
      <c r="T19" s="41" t="s">
        <v>1</v>
      </c>
      <c r="U19" s="86"/>
      <c r="V19" s="120" t="s">
        <v>100</v>
      </c>
      <c r="W19" s="2" t="s">
        <v>100</v>
      </c>
      <c r="X19" s="41">
        <v>82.310150248639943</v>
      </c>
      <c r="Y19" s="41" t="s">
        <v>3</v>
      </c>
      <c r="Z19" s="41">
        <v>107.03061735948948</v>
      </c>
      <c r="AA19" s="41" t="s">
        <v>1</v>
      </c>
      <c r="AB19" s="86"/>
      <c r="AC19" s="120" t="s">
        <v>100</v>
      </c>
      <c r="AD19" s="2" t="s">
        <v>100</v>
      </c>
      <c r="AE19" s="41">
        <v>59.615786645564242</v>
      </c>
      <c r="AF19" s="41" t="s">
        <v>3</v>
      </c>
      <c r="AG19" s="41">
        <v>80.603994455350403</v>
      </c>
      <c r="AH19" s="41" t="s">
        <v>3</v>
      </c>
      <c r="AI19" s="86"/>
      <c r="AJ19" s="120" t="s">
        <v>100</v>
      </c>
      <c r="AK19" s="2" t="s">
        <v>100</v>
      </c>
      <c r="AL19" s="41">
        <v>32.049854640361993</v>
      </c>
      <c r="AM19" s="41" t="s">
        <v>3</v>
      </c>
      <c r="AN19" s="41">
        <v>47.865102506902531</v>
      </c>
      <c r="AO19" s="41" t="s">
        <v>3</v>
      </c>
      <c r="AP19" s="86"/>
      <c r="AQ19" s="120" t="s">
        <v>100</v>
      </c>
      <c r="AR19" s="2" t="s">
        <v>100</v>
      </c>
      <c r="AS19" s="41">
        <v>14.755353487992872</v>
      </c>
      <c r="AT19" s="41" t="s">
        <v>4</v>
      </c>
      <c r="AU19" s="41">
        <v>25.486106209079157</v>
      </c>
      <c r="AV19" s="41" t="s">
        <v>4</v>
      </c>
      <c r="AW19" s="86"/>
      <c r="AX19" s="120" t="s">
        <v>100</v>
      </c>
      <c r="AY19" s="2" t="s">
        <v>100</v>
      </c>
    </row>
    <row r="20" spans="1:51" ht="12.75" customHeight="1">
      <c r="A20" s="26"/>
      <c r="B20" s="155" t="s">
        <v>131</v>
      </c>
      <c r="C20" s="120" t="s">
        <v>100</v>
      </c>
      <c r="D20" s="2" t="s">
        <v>100</v>
      </c>
      <c r="E20" s="120" t="s">
        <v>100</v>
      </c>
      <c r="F20" s="2" t="s">
        <v>100</v>
      </c>
      <c r="G20" s="91"/>
      <c r="H20" s="41">
        <v>149.21249211994541</v>
      </c>
      <c r="I20" s="41" t="s">
        <v>2</v>
      </c>
      <c r="J20" s="120" t="s">
        <v>100</v>
      </c>
      <c r="K20" s="2" t="s">
        <v>100</v>
      </c>
      <c r="L20" s="120" t="s">
        <v>100</v>
      </c>
      <c r="M20" s="2" t="s">
        <v>100</v>
      </c>
      <c r="N20" s="91"/>
      <c r="O20" s="41">
        <v>176.52793345887628</v>
      </c>
      <c r="P20" s="41" t="s">
        <v>1</v>
      </c>
      <c r="Q20" s="120" t="s">
        <v>100</v>
      </c>
      <c r="R20" s="2" t="s">
        <v>100</v>
      </c>
      <c r="S20" s="120" t="s">
        <v>100</v>
      </c>
      <c r="T20" s="2" t="s">
        <v>100</v>
      </c>
      <c r="U20" s="91"/>
      <c r="V20" s="41">
        <v>174.03900081287443</v>
      </c>
      <c r="W20" s="41" t="s">
        <v>1</v>
      </c>
      <c r="X20" s="120" t="s">
        <v>100</v>
      </c>
      <c r="Y20" s="2" t="s">
        <v>100</v>
      </c>
      <c r="Z20" s="120" t="s">
        <v>100</v>
      </c>
      <c r="AA20" s="2" t="s">
        <v>100</v>
      </c>
      <c r="AB20" s="91"/>
      <c r="AC20" s="41">
        <v>173.02853144896147</v>
      </c>
      <c r="AD20" s="41" t="s">
        <v>1</v>
      </c>
      <c r="AE20" s="120" t="s">
        <v>100</v>
      </c>
      <c r="AF20" s="2" t="s">
        <v>100</v>
      </c>
      <c r="AG20" s="120" t="s">
        <v>100</v>
      </c>
      <c r="AH20" s="2" t="s">
        <v>100</v>
      </c>
      <c r="AI20" s="91"/>
      <c r="AJ20" s="41">
        <v>154.31384752323029</v>
      </c>
      <c r="AK20" s="41" t="s">
        <v>1</v>
      </c>
      <c r="AL20" s="120" t="s">
        <v>100</v>
      </c>
      <c r="AM20" s="2" t="s">
        <v>100</v>
      </c>
      <c r="AN20" s="120" t="s">
        <v>100</v>
      </c>
      <c r="AO20" s="2" t="s">
        <v>100</v>
      </c>
      <c r="AP20" s="91"/>
      <c r="AQ20" s="41">
        <v>105.68507942801754</v>
      </c>
      <c r="AR20" s="41" t="s">
        <v>1</v>
      </c>
      <c r="AS20" s="120" t="s">
        <v>100</v>
      </c>
      <c r="AT20" s="2" t="s">
        <v>100</v>
      </c>
      <c r="AU20" s="120" t="s">
        <v>100</v>
      </c>
      <c r="AV20" s="2" t="s">
        <v>100</v>
      </c>
      <c r="AW20" s="91"/>
      <c r="AX20" s="41">
        <v>66.970661263508433</v>
      </c>
      <c r="AY20" s="41" t="s">
        <v>3</v>
      </c>
    </row>
    <row r="21" spans="1:51" s="141" customFormat="1">
      <c r="A21" s="102" t="s">
        <v>23</v>
      </c>
      <c r="B21" s="103"/>
      <c r="C21" s="47">
        <v>72.099395876936583</v>
      </c>
      <c r="D21" s="47" t="s">
        <v>3</v>
      </c>
      <c r="E21" s="47">
        <v>64.51498171047659</v>
      </c>
      <c r="F21" s="47" t="s">
        <v>3</v>
      </c>
      <c r="G21" s="85"/>
      <c r="H21" s="47">
        <v>54.987633264811173</v>
      </c>
      <c r="I21" s="47" t="s">
        <v>3</v>
      </c>
      <c r="J21" s="47">
        <v>72.125284812626461</v>
      </c>
      <c r="K21" s="47" t="s">
        <v>4</v>
      </c>
      <c r="L21" s="47">
        <v>68.189758467831183</v>
      </c>
      <c r="M21" s="47" t="s">
        <v>4</v>
      </c>
      <c r="N21" s="85"/>
      <c r="O21" s="47">
        <v>51.774224069377325</v>
      </c>
      <c r="P21" s="47" t="s">
        <v>4</v>
      </c>
      <c r="Q21" s="47">
        <v>82.06535809094342</v>
      </c>
      <c r="R21" s="47" t="s">
        <v>4</v>
      </c>
      <c r="S21" s="47">
        <v>73.782401492262096</v>
      </c>
      <c r="T21" s="47" t="s">
        <v>4</v>
      </c>
      <c r="U21" s="85"/>
      <c r="V21" s="47">
        <v>63.861558168509106</v>
      </c>
      <c r="W21" s="47" t="s">
        <v>4</v>
      </c>
      <c r="X21" s="47">
        <v>90.392637622011534</v>
      </c>
      <c r="Y21" s="47" t="s">
        <v>4</v>
      </c>
      <c r="Z21" s="47">
        <v>82.877173499000108</v>
      </c>
      <c r="AA21" s="47" t="s">
        <v>4</v>
      </c>
      <c r="AB21" s="85"/>
      <c r="AC21" s="47">
        <v>65.842706078890188</v>
      </c>
      <c r="AD21" s="47" t="s">
        <v>4</v>
      </c>
      <c r="AE21" s="47">
        <v>74.015867294084018</v>
      </c>
      <c r="AF21" s="47" t="s">
        <v>4</v>
      </c>
      <c r="AG21" s="47">
        <v>59.876682975722225</v>
      </c>
      <c r="AH21" s="47" t="s">
        <v>4</v>
      </c>
      <c r="AI21" s="85"/>
      <c r="AJ21" s="47">
        <v>62.238438749556693</v>
      </c>
      <c r="AK21" s="47" t="s">
        <v>4</v>
      </c>
      <c r="AL21" s="47">
        <v>59.05092103041229</v>
      </c>
      <c r="AM21" s="47" t="s">
        <v>5</v>
      </c>
      <c r="AN21" s="47">
        <v>46.034486449030787</v>
      </c>
      <c r="AO21" s="47" t="s">
        <v>4</v>
      </c>
      <c r="AP21" s="85"/>
      <c r="AQ21" s="47">
        <v>42.570177606110576</v>
      </c>
      <c r="AR21" s="47" t="s">
        <v>4</v>
      </c>
      <c r="AS21" s="47">
        <v>29.554353108090179</v>
      </c>
      <c r="AT21" s="47" t="s">
        <v>5</v>
      </c>
      <c r="AU21" s="47">
        <v>35.611535042256705</v>
      </c>
      <c r="AV21" s="47" t="s">
        <v>5</v>
      </c>
      <c r="AW21" s="85"/>
      <c r="AX21" s="47">
        <v>27.788161145120242</v>
      </c>
      <c r="AY21" s="47" t="s">
        <v>5</v>
      </c>
    </row>
    <row r="22" spans="1:51" s="8" customFormat="1" ht="11">
      <c r="A22" s="36"/>
      <c r="B22" s="37" t="s">
        <v>24</v>
      </c>
      <c r="C22" s="42">
        <v>59.348603177489309</v>
      </c>
      <c r="D22" s="42" t="s">
        <v>3</v>
      </c>
      <c r="E22" s="42">
        <v>54.086324891703974</v>
      </c>
      <c r="F22" s="42" t="s">
        <v>3</v>
      </c>
      <c r="G22" s="87"/>
      <c r="H22" s="42">
        <v>46.542377064203343</v>
      </c>
      <c r="I22" s="42" t="s">
        <v>3</v>
      </c>
      <c r="J22" s="42">
        <v>57.552023767252003</v>
      </c>
      <c r="K22" s="42" t="s">
        <v>4</v>
      </c>
      <c r="L22" s="42">
        <v>58.090123695977958</v>
      </c>
      <c r="M22" s="42" t="s">
        <v>4</v>
      </c>
      <c r="N22" s="87"/>
      <c r="O22" s="42">
        <v>42.32040288182813</v>
      </c>
      <c r="P22" s="42" t="s">
        <v>4</v>
      </c>
      <c r="Q22" s="42">
        <v>67.597305681103691</v>
      </c>
      <c r="R22" s="42" t="s">
        <v>4</v>
      </c>
      <c r="S22" s="42">
        <v>60.62689580845052</v>
      </c>
      <c r="T22" s="42" t="s">
        <v>4</v>
      </c>
      <c r="U22" s="87"/>
      <c r="V22" s="42">
        <v>51.763235172322617</v>
      </c>
      <c r="W22" s="42" t="s">
        <v>4</v>
      </c>
      <c r="X22" s="42">
        <v>76.047791480843088</v>
      </c>
      <c r="Y22" s="42" t="s">
        <v>4</v>
      </c>
      <c r="Z22" s="42">
        <v>70.093263065555504</v>
      </c>
      <c r="AA22" s="42" t="s">
        <v>4</v>
      </c>
      <c r="AB22" s="87"/>
      <c r="AC22" s="42">
        <v>55.792053480044096</v>
      </c>
      <c r="AD22" s="42" t="s">
        <v>4</v>
      </c>
      <c r="AE22" s="42">
        <v>59.527403147228341</v>
      </c>
      <c r="AF22" s="42" t="s">
        <v>4</v>
      </c>
      <c r="AG22" s="42">
        <v>49.168624646041351</v>
      </c>
      <c r="AH22" s="42" t="s">
        <v>4</v>
      </c>
      <c r="AI22" s="87"/>
      <c r="AJ22" s="42">
        <v>54.527466946689295</v>
      </c>
      <c r="AK22" s="42" t="s">
        <v>4</v>
      </c>
      <c r="AL22" s="42">
        <v>50.056721165245968</v>
      </c>
      <c r="AM22" s="42" t="s">
        <v>5</v>
      </c>
      <c r="AN22" s="42">
        <v>38.335087673724864</v>
      </c>
      <c r="AO22" s="42" t="s">
        <v>4</v>
      </c>
      <c r="AP22" s="87"/>
      <c r="AQ22" s="42">
        <v>36.968037652177003</v>
      </c>
      <c r="AR22" s="42" t="s">
        <v>4</v>
      </c>
      <c r="AS22" s="42">
        <v>24.908997931448027</v>
      </c>
      <c r="AT22" s="42" t="s">
        <v>5</v>
      </c>
      <c r="AU22" s="42">
        <v>31.374455184424022</v>
      </c>
      <c r="AV22" s="42" t="s">
        <v>5</v>
      </c>
      <c r="AW22" s="87"/>
      <c r="AX22" s="42">
        <v>25.569969497777656</v>
      </c>
      <c r="AY22" s="42" t="s">
        <v>5</v>
      </c>
    </row>
    <row r="23" spans="1:51">
      <c r="A23" s="26"/>
      <c r="B23" s="28" t="s">
        <v>25</v>
      </c>
      <c r="C23" s="42">
        <v>25.112618386201706</v>
      </c>
      <c r="D23" s="42" t="s">
        <v>3</v>
      </c>
      <c r="E23" s="42">
        <v>25.666731034819211</v>
      </c>
      <c r="F23" s="42" t="s">
        <v>3</v>
      </c>
      <c r="G23" s="87"/>
      <c r="H23" s="42">
        <v>21.836634342924803</v>
      </c>
      <c r="I23" s="42" t="s">
        <v>3</v>
      </c>
      <c r="J23" s="42">
        <v>26.477317325682812</v>
      </c>
      <c r="K23" s="42" t="s">
        <v>4</v>
      </c>
      <c r="L23" s="42">
        <v>31.121885871175792</v>
      </c>
      <c r="M23" s="42" t="s">
        <v>5</v>
      </c>
      <c r="N23" s="87"/>
      <c r="O23" s="42">
        <v>23.867641198418699</v>
      </c>
      <c r="P23" s="42" t="s">
        <v>5</v>
      </c>
      <c r="Q23" s="42">
        <v>28.620655253119804</v>
      </c>
      <c r="R23" s="42" t="s">
        <v>4</v>
      </c>
      <c r="S23" s="42">
        <v>28.983294453073089</v>
      </c>
      <c r="T23" s="42" t="s">
        <v>4</v>
      </c>
      <c r="U23" s="87"/>
      <c r="V23" s="42">
        <v>23.885554895253804</v>
      </c>
      <c r="W23" s="42" t="s">
        <v>5</v>
      </c>
      <c r="X23" s="42">
        <v>37.656221996678227</v>
      </c>
      <c r="Y23" s="42" t="s">
        <v>4</v>
      </c>
      <c r="Z23" s="42">
        <v>34.717849152776637</v>
      </c>
      <c r="AA23" s="42" t="s">
        <v>4</v>
      </c>
      <c r="AB23" s="87"/>
      <c r="AC23" s="42">
        <v>27.128816426184667</v>
      </c>
      <c r="AD23" s="42" t="s">
        <v>4</v>
      </c>
      <c r="AE23" s="42">
        <v>24.842550209692313</v>
      </c>
      <c r="AF23" s="42" t="s">
        <v>5</v>
      </c>
      <c r="AG23" s="42">
        <v>24.186662277764452</v>
      </c>
      <c r="AH23" s="42" t="s">
        <v>4</v>
      </c>
      <c r="AI23" s="87"/>
      <c r="AJ23" s="42">
        <v>25.222953290472315</v>
      </c>
      <c r="AK23" s="42" t="s">
        <v>5</v>
      </c>
      <c r="AL23" s="42">
        <v>14.202558935756647</v>
      </c>
      <c r="AM23" s="42" t="s">
        <v>5</v>
      </c>
      <c r="AN23" s="42">
        <v>15.504853836029556</v>
      </c>
      <c r="AO23" s="42" t="s">
        <v>5</v>
      </c>
      <c r="AP23" s="87"/>
      <c r="AQ23" s="42">
        <v>16.167642187743141</v>
      </c>
      <c r="AR23" s="42" t="s">
        <v>5</v>
      </c>
      <c r="AS23" s="42" t="s">
        <v>6</v>
      </c>
      <c r="AT23" s="42"/>
      <c r="AU23" s="42" t="s">
        <v>6</v>
      </c>
      <c r="AV23" s="42"/>
      <c r="AW23" s="87"/>
      <c r="AX23" s="42" t="s">
        <v>6</v>
      </c>
      <c r="AY23" s="42"/>
    </row>
    <row r="24" spans="1:51">
      <c r="A24" s="26"/>
      <c r="B24" s="28" t="s">
        <v>26</v>
      </c>
      <c r="C24" s="42">
        <v>26.135722025467484</v>
      </c>
      <c r="D24" s="42" t="s">
        <v>3</v>
      </c>
      <c r="E24" s="42">
        <v>21.404568325679151</v>
      </c>
      <c r="F24" s="42" t="s">
        <v>3</v>
      </c>
      <c r="G24" s="87"/>
      <c r="H24" s="42">
        <v>17.604990719027441</v>
      </c>
      <c r="I24" s="42" t="s">
        <v>4</v>
      </c>
      <c r="J24" s="42">
        <v>22.853856951810958</v>
      </c>
      <c r="K24" s="42" t="s">
        <v>5</v>
      </c>
      <c r="L24" s="42">
        <v>20.528892953269054</v>
      </c>
      <c r="M24" s="42" t="s">
        <v>5</v>
      </c>
      <c r="N24" s="87"/>
      <c r="O24" s="42">
        <v>11.289189742776827</v>
      </c>
      <c r="P24" s="42" t="s">
        <v>5</v>
      </c>
      <c r="Q24" s="42">
        <v>29.326636383412072</v>
      </c>
      <c r="R24" s="42" t="s">
        <v>4</v>
      </c>
      <c r="S24" s="42">
        <v>23.27010047885301</v>
      </c>
      <c r="T24" s="42" t="s">
        <v>5</v>
      </c>
      <c r="U24" s="87"/>
      <c r="V24" s="42">
        <v>18.381929463449062</v>
      </c>
      <c r="W24" s="42" t="s">
        <v>5</v>
      </c>
      <c r="X24" s="42">
        <v>25.631977904234372</v>
      </c>
      <c r="Y24" s="42" t="s">
        <v>4</v>
      </c>
      <c r="Z24" s="42">
        <v>24.36983044849914</v>
      </c>
      <c r="AA24" s="42" t="s">
        <v>4</v>
      </c>
      <c r="AB24" s="87"/>
      <c r="AC24" s="42">
        <v>19.660891180174122</v>
      </c>
      <c r="AD24" s="42" t="s">
        <v>4</v>
      </c>
      <c r="AE24" s="42">
        <v>26.607331596914317</v>
      </c>
      <c r="AF24" s="42" t="s">
        <v>4</v>
      </c>
      <c r="AG24" s="42">
        <v>18.535850121504801</v>
      </c>
      <c r="AH24" s="42" t="s">
        <v>5</v>
      </c>
      <c r="AI24" s="87"/>
      <c r="AJ24" s="42">
        <v>22.611533598144337</v>
      </c>
      <c r="AK24" s="42" t="s">
        <v>5</v>
      </c>
      <c r="AL24" s="42">
        <v>31.843322852759197</v>
      </c>
      <c r="AM24" s="42" t="s">
        <v>5</v>
      </c>
      <c r="AN24" s="42">
        <v>18.324391090907227</v>
      </c>
      <c r="AO24" s="42" t="s">
        <v>5</v>
      </c>
      <c r="AP24" s="87"/>
      <c r="AQ24" s="42">
        <v>17.222909940121585</v>
      </c>
      <c r="AR24" s="42" t="s">
        <v>5</v>
      </c>
      <c r="AS24" s="42">
        <v>18.149457841417007</v>
      </c>
      <c r="AT24" s="42" t="s">
        <v>5</v>
      </c>
      <c r="AU24" s="42">
        <v>21.714388516482785</v>
      </c>
      <c r="AV24" s="42" t="s">
        <v>5</v>
      </c>
      <c r="AW24" s="87"/>
      <c r="AX24" s="42">
        <v>14.328675438627679</v>
      </c>
      <c r="AY24" s="42" t="s">
        <v>5</v>
      </c>
    </row>
    <row r="25" spans="1:51">
      <c r="A25" s="26"/>
      <c r="B25" s="28" t="s">
        <v>27</v>
      </c>
      <c r="C25" s="42">
        <v>8.100262765820144</v>
      </c>
      <c r="D25" s="42" t="s">
        <v>4</v>
      </c>
      <c r="E25" s="42">
        <v>7.0150255312056258</v>
      </c>
      <c r="F25" s="42" t="s">
        <v>4</v>
      </c>
      <c r="G25" s="87"/>
      <c r="H25" s="42">
        <v>7.1007520022510864</v>
      </c>
      <c r="I25" s="42" t="s">
        <v>4</v>
      </c>
      <c r="J25" s="42">
        <v>8.2208494897582334</v>
      </c>
      <c r="K25" s="42" t="s">
        <v>5</v>
      </c>
      <c r="L25" s="42">
        <v>6.439344871533117</v>
      </c>
      <c r="M25" s="42" t="s">
        <v>5</v>
      </c>
      <c r="N25" s="87"/>
      <c r="O25" s="42">
        <v>7.1635719406326066</v>
      </c>
      <c r="P25" s="42" t="s">
        <v>5</v>
      </c>
      <c r="Q25" s="42">
        <v>9.650014044571817</v>
      </c>
      <c r="R25" s="42" t="s">
        <v>5</v>
      </c>
      <c r="S25" s="42">
        <v>8.3735008765244192</v>
      </c>
      <c r="T25" s="42" t="s">
        <v>5</v>
      </c>
      <c r="U25" s="87"/>
      <c r="V25" s="42">
        <v>9.4957508136197379</v>
      </c>
      <c r="W25" s="42" t="s">
        <v>5</v>
      </c>
      <c r="X25" s="42">
        <v>12.75959157993046</v>
      </c>
      <c r="Y25" s="42" t="s">
        <v>5</v>
      </c>
      <c r="Z25" s="42">
        <v>11.005583464279745</v>
      </c>
      <c r="AA25" s="42" t="s">
        <v>5</v>
      </c>
      <c r="AB25" s="87"/>
      <c r="AC25" s="42">
        <v>9.0023458736853108</v>
      </c>
      <c r="AD25" s="42" t="s">
        <v>5</v>
      </c>
      <c r="AE25" s="42">
        <v>8.0775213406217059</v>
      </c>
      <c r="AF25" s="42" t="s">
        <v>5</v>
      </c>
      <c r="AG25" s="42">
        <v>6.4461122467721017</v>
      </c>
      <c r="AH25" s="42" t="s">
        <v>5</v>
      </c>
      <c r="AI25" s="87"/>
      <c r="AJ25" s="42">
        <v>6.6929800580726573</v>
      </c>
      <c r="AK25" s="42" t="s">
        <v>5</v>
      </c>
      <c r="AL25" s="42" t="s">
        <v>6</v>
      </c>
      <c r="AM25" s="42"/>
      <c r="AN25" s="42">
        <v>4.5058427467880833</v>
      </c>
      <c r="AO25" s="42" t="s">
        <v>5</v>
      </c>
      <c r="AP25" s="87"/>
      <c r="AQ25" s="42">
        <v>3.5774855243122596</v>
      </c>
      <c r="AR25" s="42" t="s">
        <v>5</v>
      </c>
      <c r="AS25" s="42" t="s">
        <v>6</v>
      </c>
      <c r="AT25" s="42"/>
      <c r="AU25" s="42" t="s">
        <v>6</v>
      </c>
      <c r="AV25" s="42"/>
      <c r="AW25" s="87"/>
      <c r="AX25" s="42" t="s">
        <v>6</v>
      </c>
      <c r="AY25" s="42"/>
    </row>
    <row r="26" spans="1:51" s="6" customFormat="1" ht="11">
      <c r="A26" s="26"/>
      <c r="B26" s="37" t="s">
        <v>28</v>
      </c>
      <c r="C26" s="42">
        <v>10.871775875431213</v>
      </c>
      <c r="D26" s="42" t="s">
        <v>4</v>
      </c>
      <c r="E26" s="42">
        <v>8.508055512254824</v>
      </c>
      <c r="F26" s="42" t="s">
        <v>4</v>
      </c>
      <c r="G26" s="87"/>
      <c r="H26" s="42">
        <v>7.2696720593747992</v>
      </c>
      <c r="I26" s="42" t="s">
        <v>4</v>
      </c>
      <c r="J26" s="42">
        <v>13.733758942480897</v>
      </c>
      <c r="K26" s="42" t="s">
        <v>5</v>
      </c>
      <c r="L26" s="42">
        <v>9.3376926310989194</v>
      </c>
      <c r="M26" s="42" t="s">
        <v>5</v>
      </c>
      <c r="N26" s="87"/>
      <c r="O26" s="42">
        <v>8.8054696107480357</v>
      </c>
      <c r="P26" s="42" t="s">
        <v>5</v>
      </c>
      <c r="Q26" s="42">
        <v>12.978972554059307</v>
      </c>
      <c r="R26" s="42" t="s">
        <v>5</v>
      </c>
      <c r="S26" s="42">
        <v>12.253832474695823</v>
      </c>
      <c r="T26" s="42" t="s">
        <v>5</v>
      </c>
      <c r="U26" s="87"/>
      <c r="V26" s="42">
        <v>11.449124263453013</v>
      </c>
      <c r="W26" s="42" t="s">
        <v>5</v>
      </c>
      <c r="X26" s="42">
        <v>11.468247950652637</v>
      </c>
      <c r="Y26" s="42" t="s">
        <v>5</v>
      </c>
      <c r="Z26" s="42">
        <v>10.510248441275587</v>
      </c>
      <c r="AA26" s="42" t="s">
        <v>5</v>
      </c>
      <c r="AB26" s="87"/>
      <c r="AC26" s="42">
        <v>8.8533800913179643</v>
      </c>
      <c r="AD26" s="42" t="s">
        <v>5</v>
      </c>
      <c r="AE26" s="42">
        <v>12.571718715783581</v>
      </c>
      <c r="AF26" s="42" t="s">
        <v>5</v>
      </c>
      <c r="AG26" s="42">
        <v>8.2986154634531548</v>
      </c>
      <c r="AH26" s="42" t="s">
        <v>5</v>
      </c>
      <c r="AI26" s="87"/>
      <c r="AJ26" s="42">
        <v>5.8651229719019176</v>
      </c>
      <c r="AK26" s="42" t="s">
        <v>5</v>
      </c>
      <c r="AL26" s="42">
        <v>6.3670670305729251</v>
      </c>
      <c r="AM26" s="42" t="s">
        <v>5</v>
      </c>
      <c r="AN26" s="42">
        <v>4.5117617247680979</v>
      </c>
      <c r="AO26" s="42" t="s">
        <v>5</v>
      </c>
      <c r="AP26" s="87"/>
      <c r="AQ26" s="42">
        <v>3.9231271000291987</v>
      </c>
      <c r="AR26" s="42" t="s">
        <v>5</v>
      </c>
      <c r="AS26" s="42" t="s">
        <v>6</v>
      </c>
      <c r="AT26" s="42"/>
      <c r="AU26" s="42" t="s">
        <v>6</v>
      </c>
      <c r="AV26" s="42"/>
      <c r="AW26" s="87"/>
      <c r="AX26" s="42" t="s">
        <v>6</v>
      </c>
      <c r="AY26" s="42"/>
    </row>
    <row r="27" spans="1:51" s="6" customFormat="1" ht="11">
      <c r="A27" s="26"/>
      <c r="B27" s="37" t="s">
        <v>29</v>
      </c>
      <c r="C27" s="42">
        <v>1.8790168240160785</v>
      </c>
      <c r="D27" s="42" t="s">
        <v>5</v>
      </c>
      <c r="E27" s="42">
        <v>1.9206013065178003</v>
      </c>
      <c r="F27" s="42" t="s">
        <v>5</v>
      </c>
      <c r="G27" s="87"/>
      <c r="H27" s="42">
        <v>1.1755841412330321</v>
      </c>
      <c r="I27" s="42" t="s">
        <v>5</v>
      </c>
      <c r="J27" s="42" t="s">
        <v>6</v>
      </c>
      <c r="K27" s="42"/>
      <c r="L27" s="42" t="s">
        <v>6</v>
      </c>
      <c r="M27" s="42"/>
      <c r="N27" s="87"/>
      <c r="O27" s="42" t="s">
        <v>6</v>
      </c>
      <c r="P27" s="42"/>
      <c r="Q27" s="42" t="s">
        <v>6</v>
      </c>
      <c r="R27" s="42"/>
      <c r="S27" s="42" t="s">
        <v>6</v>
      </c>
      <c r="T27" s="42"/>
      <c r="U27" s="87"/>
      <c r="V27" s="42" t="s">
        <v>6</v>
      </c>
      <c r="W27" s="42"/>
      <c r="X27" s="42" t="s">
        <v>6</v>
      </c>
      <c r="Y27" s="42"/>
      <c r="Z27" s="42" t="s">
        <v>6</v>
      </c>
      <c r="AA27" s="42"/>
      <c r="AB27" s="87"/>
      <c r="AC27" s="42" t="s">
        <v>6</v>
      </c>
      <c r="AD27" s="42"/>
      <c r="AE27" s="42" t="s">
        <v>6</v>
      </c>
      <c r="AF27" s="42"/>
      <c r="AG27" s="42" t="s">
        <v>6</v>
      </c>
      <c r="AH27" s="42"/>
      <c r="AI27" s="87"/>
      <c r="AJ27" s="42" t="s">
        <v>6</v>
      </c>
      <c r="AK27" s="42"/>
      <c r="AL27" s="42" t="s">
        <v>6</v>
      </c>
      <c r="AM27" s="42"/>
      <c r="AN27" s="42" t="s">
        <v>6</v>
      </c>
      <c r="AO27" s="42"/>
      <c r="AP27" s="87"/>
      <c r="AQ27" s="42" t="s">
        <v>6</v>
      </c>
      <c r="AR27" s="42"/>
      <c r="AS27" s="42" t="s">
        <v>6</v>
      </c>
      <c r="AT27" s="42"/>
      <c r="AU27" s="42" t="s">
        <v>6</v>
      </c>
      <c r="AV27" s="42"/>
      <c r="AW27" s="87"/>
      <c r="AX27" s="42" t="s">
        <v>6</v>
      </c>
      <c r="AY27" s="42"/>
    </row>
    <row r="28" spans="1:51" s="6" customFormat="1" ht="3.75" customHeight="1">
      <c r="A28" s="29"/>
      <c r="B28" s="4"/>
      <c r="C28" s="30"/>
      <c r="D28" s="30"/>
      <c r="E28" s="48"/>
      <c r="F28" s="48"/>
      <c r="G28" s="71"/>
      <c r="H28" s="48"/>
      <c r="I28" s="48"/>
      <c r="J28" s="48"/>
      <c r="K28" s="48"/>
      <c r="L28" s="48"/>
      <c r="M28" s="48"/>
      <c r="N28" s="71"/>
      <c r="O28" s="48"/>
      <c r="P28" s="48"/>
      <c r="Q28" s="48"/>
      <c r="R28" s="48"/>
      <c r="S28" s="48"/>
      <c r="T28" s="48"/>
      <c r="U28" s="71"/>
      <c r="V28" s="48"/>
      <c r="W28" s="48"/>
      <c r="X28" s="48"/>
      <c r="Y28" s="48"/>
      <c r="Z28" s="48"/>
      <c r="AA28" s="48"/>
      <c r="AB28" s="71"/>
      <c r="AC28" s="48"/>
      <c r="AD28" s="48"/>
      <c r="AE28" s="48"/>
      <c r="AF28" s="48"/>
      <c r="AG28" s="48"/>
      <c r="AH28" s="48"/>
      <c r="AI28" s="71"/>
      <c r="AJ28" s="48"/>
      <c r="AK28" s="48"/>
      <c r="AL28" s="48"/>
      <c r="AM28" s="48"/>
      <c r="AN28" s="48"/>
      <c r="AO28" s="48"/>
      <c r="AP28" s="71"/>
      <c r="AQ28" s="48"/>
      <c r="AR28" s="48"/>
      <c r="AS28" s="48"/>
      <c r="AT28" s="48"/>
      <c r="AU28" s="48"/>
      <c r="AV28" s="48"/>
      <c r="AW28" s="71"/>
      <c r="AX28" s="48"/>
      <c r="AY28" s="48"/>
    </row>
    <row r="29" spans="1:51" s="6" customFormat="1" ht="3.75" customHeight="1">
      <c r="A29" s="26"/>
      <c r="C29" s="25"/>
      <c r="D29" s="25"/>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row>
    <row r="30" spans="1:51">
      <c r="A30" s="14" t="s">
        <v>30</v>
      </c>
      <c r="B30" s="14"/>
      <c r="C30" s="2"/>
      <c r="D30" s="2"/>
    </row>
    <row r="31" spans="1:51">
      <c r="A31" s="16" t="s">
        <v>46</v>
      </c>
      <c r="B31" s="16"/>
      <c r="C31" s="18"/>
      <c r="D31" s="18"/>
    </row>
    <row r="32" spans="1:51" s="141" customFormat="1">
      <c r="A32" s="138" t="s">
        <v>119</v>
      </c>
      <c r="B32" s="138"/>
      <c r="C32" s="140"/>
      <c r="D32" s="140"/>
      <c r="E32" s="140"/>
      <c r="F32" s="140"/>
      <c r="G32" s="140"/>
      <c r="H32" s="140"/>
      <c r="I32" s="140"/>
      <c r="J32" s="140"/>
      <c r="K32" s="140"/>
      <c r="L32" s="140"/>
      <c r="M32" s="140"/>
      <c r="N32" s="140"/>
      <c r="O32" s="140"/>
      <c r="P32" s="140"/>
      <c r="Q32" s="140"/>
      <c r="R32" s="140"/>
      <c r="S32" s="140"/>
      <c r="T32" s="140"/>
      <c r="V32" s="140"/>
      <c r="W32" s="140"/>
      <c r="X32" s="140"/>
      <c r="Y32" s="140"/>
      <c r="Z32" s="140"/>
      <c r="AA32" s="140"/>
      <c r="AB32" s="140"/>
      <c r="AC32" s="140"/>
      <c r="AD32" s="140"/>
    </row>
    <row r="33" spans="1:30" s="141" customFormat="1" ht="14.25" customHeight="1">
      <c r="A33" s="150" t="s">
        <v>97</v>
      </c>
      <c r="B33" s="50"/>
      <c r="C33" s="140"/>
      <c r="D33" s="140"/>
      <c r="E33" s="140"/>
      <c r="F33" s="140"/>
      <c r="G33" s="140"/>
      <c r="H33" s="140"/>
      <c r="I33" s="140"/>
      <c r="J33" s="140"/>
      <c r="K33" s="140"/>
      <c r="L33" s="140"/>
      <c r="M33" s="140"/>
      <c r="N33" s="140"/>
      <c r="O33" s="140"/>
      <c r="P33" s="140"/>
      <c r="Q33" s="140"/>
      <c r="R33" s="140"/>
      <c r="S33" s="140"/>
      <c r="T33" s="140"/>
      <c r="V33" s="140"/>
      <c r="W33" s="140"/>
      <c r="X33" s="140"/>
      <c r="Y33" s="140"/>
      <c r="Z33" s="140"/>
      <c r="AA33" s="140"/>
      <c r="AB33" s="140"/>
      <c r="AC33" s="140"/>
      <c r="AD33" s="140"/>
    </row>
    <row r="34" spans="1:30" ht="3.75" customHeight="1">
      <c r="A34" s="21"/>
      <c r="B34" s="21"/>
      <c r="C34" s="18"/>
      <c r="D34" s="18"/>
    </row>
    <row r="35" spans="1:30">
      <c r="A35" s="45" t="s">
        <v>47</v>
      </c>
      <c r="B35" s="17"/>
      <c r="C35" s="20"/>
      <c r="D35" s="20"/>
    </row>
    <row r="36" spans="1:30">
      <c r="A36" s="23" t="s">
        <v>2</v>
      </c>
      <c r="B36" s="24" t="s">
        <v>48</v>
      </c>
      <c r="C36" s="50"/>
      <c r="D36" s="50"/>
    </row>
    <row r="37" spans="1:30">
      <c r="A37" s="23" t="s">
        <v>1</v>
      </c>
      <c r="B37" s="24" t="s">
        <v>49</v>
      </c>
      <c r="C37" s="141"/>
      <c r="D37" s="141"/>
    </row>
    <row r="38" spans="1:30">
      <c r="A38" s="23" t="s">
        <v>3</v>
      </c>
      <c r="B38" s="24" t="s">
        <v>50</v>
      </c>
      <c r="C38" s="19"/>
      <c r="D38" s="19"/>
    </row>
    <row r="39" spans="1:30">
      <c r="A39" s="23" t="s">
        <v>4</v>
      </c>
      <c r="B39" s="24" t="s">
        <v>51</v>
      </c>
      <c r="C39" s="6"/>
      <c r="D39" s="6"/>
    </row>
    <row r="40" spans="1:30">
      <c r="A40" s="23" t="s">
        <v>5</v>
      </c>
      <c r="B40" s="24" t="s">
        <v>52</v>
      </c>
      <c r="C40" s="6"/>
      <c r="D40" s="6"/>
    </row>
    <row r="41" spans="1:30">
      <c r="A41" s="23" t="s">
        <v>6</v>
      </c>
      <c r="B41" s="24" t="s">
        <v>61</v>
      </c>
      <c r="C41" s="15"/>
      <c r="D41" s="15"/>
    </row>
    <row r="42" spans="1:30" ht="3.75" customHeight="1">
      <c r="A42" s="17"/>
      <c r="B42" s="17"/>
      <c r="C42" s="7"/>
      <c r="D42" s="7"/>
    </row>
    <row r="43" spans="1:30">
      <c r="A43" s="14" t="s">
        <v>59</v>
      </c>
    </row>
    <row r="44" spans="1:30">
      <c r="A44" s="2" t="s">
        <v>92</v>
      </c>
      <c r="B44" s="2" t="s">
        <v>112</v>
      </c>
    </row>
    <row r="45" spans="1:30">
      <c r="A45" s="8" t="s">
        <v>95</v>
      </c>
      <c r="B45" s="138" t="s">
        <v>122</v>
      </c>
      <c r="C45" s="8"/>
      <c r="D45" s="8"/>
    </row>
    <row r="46" spans="1:30">
      <c r="A46" s="8" t="s">
        <v>91</v>
      </c>
      <c r="B46" s="156" t="s">
        <v>120</v>
      </c>
      <c r="C46" s="50"/>
      <c r="D46" s="50"/>
    </row>
    <row r="47" spans="1:30">
      <c r="A47" s="2" t="s">
        <v>98</v>
      </c>
      <c r="B47" s="110" t="s">
        <v>96</v>
      </c>
    </row>
    <row r="48" spans="1:30">
      <c r="A48" s="2"/>
      <c r="B48" s="150" t="s">
        <v>97</v>
      </c>
    </row>
    <row r="50" spans="1:2">
      <c r="A50" s="8" t="s">
        <v>32</v>
      </c>
      <c r="B50" s="13"/>
    </row>
    <row r="51" spans="1:2">
      <c r="A51" s="6" t="s">
        <v>60</v>
      </c>
    </row>
    <row r="52" spans="1:2">
      <c r="A52" s="13" t="s">
        <v>9</v>
      </c>
    </row>
  </sheetData>
  <mergeCells count="29">
    <mergeCell ref="A5:B6"/>
    <mergeCell ref="AL6:AM6"/>
    <mergeCell ref="C6:D6"/>
    <mergeCell ref="E6:F6"/>
    <mergeCell ref="AC6:AD6"/>
    <mergeCell ref="AJ6:AK6"/>
    <mergeCell ref="J6:K6"/>
    <mergeCell ref="J5:P5"/>
    <mergeCell ref="Q5:W5"/>
    <mergeCell ref="H6:I6"/>
    <mergeCell ref="O6:P6"/>
    <mergeCell ref="V6:W6"/>
    <mergeCell ref="L6:M6"/>
    <mergeCell ref="Q6:R6"/>
    <mergeCell ref="S6:T6"/>
    <mergeCell ref="C5:I5"/>
    <mergeCell ref="X5:AD5"/>
    <mergeCell ref="AE5:AK5"/>
    <mergeCell ref="X6:Y6"/>
    <mergeCell ref="Z6:AA6"/>
    <mergeCell ref="AE6:AF6"/>
    <mergeCell ref="AG6:AH6"/>
    <mergeCell ref="AL5:AR5"/>
    <mergeCell ref="AS5:AY5"/>
    <mergeCell ref="AQ6:AR6"/>
    <mergeCell ref="AN6:AO6"/>
    <mergeCell ref="AX6:AY6"/>
    <mergeCell ref="AU6:AV6"/>
    <mergeCell ref="AS6:AT6"/>
  </mergeCells>
  <phoneticPr fontId="3" type="noConversion"/>
  <hyperlinks>
    <hyperlink ref="B48" r:id="rId1" xr:uid="{00000000-0004-0000-0200-000000000000}"/>
    <hyperlink ref="A33" r:id="rId2" xr:uid="{00000000-0004-0000-0200-000001000000}"/>
  </hyperlinks>
  <printOptions horizontalCentered="1" verticalCentered="1"/>
  <pageMargins left="0.25" right="0.25" top="0.75" bottom="0.75" header="0.3" footer="0.3"/>
  <pageSetup paperSize="9" scale="51"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AY53"/>
  <sheetViews>
    <sheetView zoomScaleNormal="100" workbookViewId="0">
      <pane xSplit="2" ySplit="6" topLeftCell="C7" activePane="bottomRight" state="frozen"/>
      <selection sqref="A1:XFD1048576"/>
      <selection pane="topRight" sqref="A1:XFD1048576"/>
      <selection pane="bottomLeft" sqref="A1:XFD1048576"/>
      <selection pane="bottomRight"/>
    </sheetView>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31" width="7.6640625" style="140" customWidth="1"/>
    <col min="32" max="32" width="2.1640625" style="140" customWidth="1"/>
    <col min="33" max="33" width="7.6640625" style="140" customWidth="1"/>
    <col min="34" max="35" width="2.1640625" style="140" customWidth="1"/>
    <col min="36" max="36" width="7.6640625" style="140" customWidth="1"/>
    <col min="37" max="37" width="2.1640625" style="140" customWidth="1"/>
    <col min="38" max="38" width="7.6640625" style="140" customWidth="1"/>
    <col min="39" max="39" width="2.1640625" style="140" customWidth="1"/>
    <col min="40" max="40" width="7.6640625" style="140" customWidth="1"/>
    <col min="41" max="42" width="2.1640625" style="140" customWidth="1"/>
    <col min="43" max="43" width="7.6640625" style="140" customWidth="1"/>
    <col min="44" max="44" width="2.1640625" style="140" customWidth="1"/>
    <col min="45" max="45" width="7.6640625" style="140" customWidth="1"/>
    <col min="46" max="46" width="2.1640625" style="140" customWidth="1"/>
    <col min="47" max="47" width="7.6640625" style="140" customWidth="1"/>
    <col min="48" max="49" width="2.1640625" style="140" customWidth="1"/>
    <col min="50" max="50" width="7.6640625" style="140" customWidth="1"/>
    <col min="51" max="51" width="2.1640625" style="140" customWidth="1"/>
    <col min="52" max="16384" width="11.33203125" style="140"/>
  </cols>
  <sheetData>
    <row r="1" spans="1:51">
      <c r="A1" s="1" t="s">
        <v>10</v>
      </c>
      <c r="B1" s="1"/>
    </row>
    <row r="2" spans="1:51">
      <c r="A2" s="1" t="s">
        <v>117</v>
      </c>
      <c r="B2" s="1"/>
    </row>
    <row r="3" spans="1:51">
      <c r="A3" s="3" t="s">
        <v>33</v>
      </c>
      <c r="B3" s="3"/>
    </row>
    <row r="4" spans="1:51" ht="3.75" customHeight="1"/>
    <row r="5" spans="1:51" ht="25.5" customHeight="1">
      <c r="A5" s="189"/>
      <c r="B5" s="190"/>
      <c r="C5" s="193" t="s">
        <v>0</v>
      </c>
      <c r="D5" s="194"/>
      <c r="E5" s="194"/>
      <c r="F5" s="194"/>
      <c r="G5" s="194"/>
      <c r="H5" s="194"/>
      <c r="I5" s="194"/>
      <c r="J5" s="199" t="s">
        <v>55</v>
      </c>
      <c r="K5" s="200"/>
      <c r="L5" s="200"/>
      <c r="M5" s="200"/>
      <c r="N5" s="200"/>
      <c r="O5" s="200"/>
      <c r="P5" s="200"/>
      <c r="Q5" s="199" t="s">
        <v>56</v>
      </c>
      <c r="R5" s="200"/>
      <c r="S5" s="200"/>
      <c r="T5" s="200"/>
      <c r="U5" s="200"/>
      <c r="V5" s="200"/>
      <c r="W5" s="200"/>
      <c r="X5" s="197" t="s">
        <v>57</v>
      </c>
      <c r="Y5" s="198"/>
      <c r="Z5" s="198"/>
      <c r="AA5" s="198"/>
      <c r="AB5" s="198"/>
      <c r="AC5" s="198"/>
      <c r="AD5" s="198"/>
      <c r="AE5" s="197" t="s">
        <v>58</v>
      </c>
      <c r="AF5" s="198"/>
      <c r="AG5" s="198"/>
      <c r="AH5" s="198"/>
      <c r="AI5" s="198"/>
      <c r="AJ5" s="198"/>
      <c r="AK5" s="198"/>
      <c r="AL5" s="181" t="s">
        <v>114</v>
      </c>
      <c r="AM5" s="182"/>
      <c r="AN5" s="182"/>
      <c r="AO5" s="182"/>
      <c r="AP5" s="182"/>
      <c r="AQ5" s="182"/>
      <c r="AR5" s="182"/>
      <c r="AS5" s="197" t="s">
        <v>115</v>
      </c>
      <c r="AT5" s="198"/>
      <c r="AU5" s="198"/>
      <c r="AV5" s="198"/>
      <c r="AW5" s="198"/>
      <c r="AX5" s="198"/>
      <c r="AY5" s="198"/>
    </row>
    <row r="6" spans="1:51">
      <c r="A6" s="191"/>
      <c r="B6" s="192"/>
      <c r="C6" s="183" t="s">
        <v>7</v>
      </c>
      <c r="D6" s="184"/>
      <c r="E6" s="183" t="s">
        <v>8</v>
      </c>
      <c r="F6" s="184"/>
      <c r="G6" s="94" t="s">
        <v>91</v>
      </c>
      <c r="H6" s="183" t="s">
        <v>63</v>
      </c>
      <c r="I6" s="184"/>
      <c r="J6" s="183" t="s">
        <v>7</v>
      </c>
      <c r="K6" s="184"/>
      <c r="L6" s="183" t="s">
        <v>8</v>
      </c>
      <c r="M6" s="184"/>
      <c r="N6" s="94" t="s">
        <v>91</v>
      </c>
      <c r="O6" s="183" t="s">
        <v>63</v>
      </c>
      <c r="P6" s="184"/>
      <c r="Q6" s="183" t="s">
        <v>7</v>
      </c>
      <c r="R6" s="184"/>
      <c r="S6" s="183" t="s">
        <v>8</v>
      </c>
      <c r="T6" s="184"/>
      <c r="U6" s="94" t="s">
        <v>91</v>
      </c>
      <c r="V6" s="183" t="s">
        <v>63</v>
      </c>
      <c r="W6" s="184"/>
      <c r="X6" s="186" t="s">
        <v>7</v>
      </c>
      <c r="Y6" s="187"/>
      <c r="Z6" s="183" t="s">
        <v>8</v>
      </c>
      <c r="AA6" s="185"/>
      <c r="AB6" s="94" t="s">
        <v>91</v>
      </c>
      <c r="AC6" s="183" t="s">
        <v>63</v>
      </c>
      <c r="AD6" s="184"/>
      <c r="AE6" s="183" t="s">
        <v>7</v>
      </c>
      <c r="AF6" s="184"/>
      <c r="AG6" s="183" t="s">
        <v>8</v>
      </c>
      <c r="AH6" s="184"/>
      <c r="AI6" s="94" t="s">
        <v>91</v>
      </c>
      <c r="AJ6" s="183" t="s">
        <v>63</v>
      </c>
      <c r="AK6" s="184"/>
      <c r="AL6" s="183" t="s">
        <v>7</v>
      </c>
      <c r="AM6" s="184"/>
      <c r="AN6" s="183" t="s">
        <v>8</v>
      </c>
      <c r="AO6" s="185"/>
      <c r="AP6" s="94" t="s">
        <v>91</v>
      </c>
      <c r="AQ6" s="183" t="s">
        <v>63</v>
      </c>
      <c r="AR6" s="184"/>
      <c r="AS6" s="183" t="s">
        <v>7</v>
      </c>
      <c r="AT6" s="184"/>
      <c r="AU6" s="183" t="s">
        <v>8</v>
      </c>
      <c r="AV6" s="185"/>
      <c r="AW6" s="94" t="s">
        <v>91</v>
      </c>
      <c r="AX6" s="183" t="s">
        <v>63</v>
      </c>
      <c r="AY6" s="184"/>
    </row>
    <row r="7" spans="1:51" s="141" customFormat="1">
      <c r="A7" s="32" t="s">
        <v>38</v>
      </c>
      <c r="B7" s="32"/>
      <c r="C7" s="47">
        <v>252.88905710462663</v>
      </c>
      <c r="D7" s="47" t="s">
        <v>2</v>
      </c>
      <c r="E7" s="47">
        <v>265.99357032327845</v>
      </c>
      <c r="F7" s="47" t="s">
        <v>2</v>
      </c>
      <c r="G7" s="85"/>
      <c r="H7" s="47">
        <v>312.51947662847431</v>
      </c>
      <c r="I7" s="47" t="s">
        <v>2</v>
      </c>
      <c r="J7" s="47">
        <v>214.63550982950915</v>
      </c>
      <c r="K7" s="47" t="s">
        <v>3</v>
      </c>
      <c r="L7" s="47">
        <v>229.16583697084397</v>
      </c>
      <c r="M7" s="47" t="s">
        <v>3</v>
      </c>
      <c r="N7" s="85"/>
      <c r="O7" s="47">
        <v>259.03445417899502</v>
      </c>
      <c r="P7" s="47" t="s">
        <v>3</v>
      </c>
      <c r="Q7" s="47">
        <v>140.81858653390927</v>
      </c>
      <c r="R7" s="47" t="s">
        <v>3</v>
      </c>
      <c r="S7" s="47">
        <v>151.51657565486792</v>
      </c>
      <c r="T7" s="47" t="s">
        <v>3</v>
      </c>
      <c r="U7" s="85"/>
      <c r="V7" s="47">
        <v>194.48687815092237</v>
      </c>
      <c r="W7" s="47" t="s">
        <v>3</v>
      </c>
      <c r="X7" s="47">
        <v>291.91724707293952</v>
      </c>
      <c r="Y7" s="47" t="s">
        <v>1</v>
      </c>
      <c r="Z7" s="47">
        <v>303.08814306917719</v>
      </c>
      <c r="AA7" s="47" t="s">
        <v>1</v>
      </c>
      <c r="AB7" s="85"/>
      <c r="AC7" s="47">
        <v>351.81872810690777</v>
      </c>
      <c r="AD7" s="47" t="s">
        <v>1</v>
      </c>
      <c r="AE7" s="47">
        <v>213.15769722733202</v>
      </c>
      <c r="AF7" s="47" t="s">
        <v>3</v>
      </c>
      <c r="AG7" s="47">
        <v>230.42116318047704</v>
      </c>
      <c r="AH7" s="47" t="s">
        <v>3</v>
      </c>
      <c r="AI7" s="85"/>
      <c r="AJ7" s="47">
        <v>280.60675855033844</v>
      </c>
      <c r="AK7" s="47" t="s">
        <v>1</v>
      </c>
      <c r="AL7" s="47">
        <v>315.18531928057769</v>
      </c>
      <c r="AM7" s="47" t="s">
        <v>1</v>
      </c>
      <c r="AN7" s="47">
        <v>330.77637078585946</v>
      </c>
      <c r="AO7" s="47" t="s">
        <v>1</v>
      </c>
      <c r="AP7" s="85"/>
      <c r="AQ7" s="47">
        <v>384.41888466691501</v>
      </c>
      <c r="AR7" s="47" t="s">
        <v>1</v>
      </c>
      <c r="AS7" s="47">
        <v>266.8718241066058</v>
      </c>
      <c r="AT7" s="47" t="s">
        <v>3</v>
      </c>
      <c r="AU7" s="47">
        <v>268.69336402692278</v>
      </c>
      <c r="AV7" s="47" t="s">
        <v>3</v>
      </c>
      <c r="AW7" s="85"/>
      <c r="AX7" s="47">
        <v>355.56560812002988</v>
      </c>
      <c r="AY7" s="47" t="s">
        <v>3</v>
      </c>
    </row>
    <row r="8" spans="1:51" s="141" customFormat="1" ht="3.75" customHeight="1">
      <c r="A8" s="5"/>
      <c r="B8" s="5"/>
      <c r="C8" s="39"/>
      <c r="D8" s="39"/>
      <c r="E8" s="39"/>
      <c r="F8" s="39"/>
      <c r="G8" s="107"/>
      <c r="H8" s="39"/>
      <c r="I8" s="39"/>
      <c r="J8" s="39"/>
      <c r="K8" s="39"/>
      <c r="L8" s="39"/>
      <c r="M8" s="39"/>
      <c r="N8" s="107"/>
      <c r="O8" s="39"/>
      <c r="P8" s="39"/>
      <c r="Q8" s="39"/>
      <c r="R8" s="39"/>
      <c r="S8" s="39"/>
      <c r="T8" s="39"/>
      <c r="U8" s="107"/>
      <c r="V8" s="39"/>
      <c r="W8" s="39"/>
      <c r="X8" s="39"/>
      <c r="Y8" s="39"/>
      <c r="Z8" s="39"/>
      <c r="AA8" s="39"/>
      <c r="AB8" s="107"/>
      <c r="AC8" s="39"/>
      <c r="AD8" s="39"/>
      <c r="AE8" s="39"/>
      <c r="AF8" s="39"/>
      <c r="AG8" s="39"/>
      <c r="AH8" s="39"/>
      <c r="AI8" s="107"/>
      <c r="AJ8" s="39"/>
      <c r="AK8" s="39"/>
      <c r="AL8" s="39"/>
      <c r="AM8" s="39"/>
      <c r="AN8" s="39"/>
      <c r="AO8" s="39"/>
      <c r="AP8" s="107"/>
      <c r="AQ8" s="39"/>
      <c r="AR8" s="39"/>
      <c r="AS8" s="39"/>
      <c r="AT8" s="39"/>
      <c r="AU8" s="39"/>
      <c r="AV8" s="39"/>
      <c r="AW8" s="107"/>
      <c r="AX8" s="39"/>
      <c r="AY8" s="39"/>
    </row>
    <row r="9" spans="1:51" s="141" customFormat="1">
      <c r="A9" s="102" t="s">
        <v>14</v>
      </c>
      <c r="B9" s="103"/>
      <c r="C9" s="47">
        <v>180.78966122769015</v>
      </c>
      <c r="D9" s="47" t="s">
        <v>2</v>
      </c>
      <c r="E9" s="47">
        <v>201.47858861280179</v>
      </c>
      <c r="F9" s="47" t="s">
        <v>2</v>
      </c>
      <c r="G9" s="85"/>
      <c r="H9" s="47">
        <v>257.53184336366326</v>
      </c>
      <c r="I9" s="47" t="s">
        <v>2</v>
      </c>
      <c r="J9" s="47">
        <v>150.34136269373477</v>
      </c>
      <c r="K9" s="47" t="s">
        <v>1</v>
      </c>
      <c r="L9" s="47">
        <v>168.92359958786332</v>
      </c>
      <c r="M9" s="47" t="s">
        <v>1</v>
      </c>
      <c r="N9" s="85"/>
      <c r="O9" s="47">
        <v>210.02701224589478</v>
      </c>
      <c r="P9" s="47" t="s">
        <v>1</v>
      </c>
      <c r="Q9" s="47">
        <v>105.54152926845953</v>
      </c>
      <c r="R9" s="47" t="s">
        <v>3</v>
      </c>
      <c r="S9" s="47">
        <v>119.86588076325675</v>
      </c>
      <c r="T9" s="47" t="s">
        <v>3</v>
      </c>
      <c r="U9" s="85"/>
      <c r="V9" s="47">
        <v>169.86363402668286</v>
      </c>
      <c r="W9" s="47" t="s">
        <v>1</v>
      </c>
      <c r="X9" s="47">
        <v>205.99428432396897</v>
      </c>
      <c r="Y9" s="47" t="s">
        <v>1</v>
      </c>
      <c r="Z9" s="47">
        <v>226.94212324007992</v>
      </c>
      <c r="AA9" s="47" t="s">
        <v>1</v>
      </c>
      <c r="AB9" s="85"/>
      <c r="AC9" s="47">
        <v>283.50953516192237</v>
      </c>
      <c r="AD9" s="47" t="s">
        <v>1</v>
      </c>
      <c r="AE9" s="47">
        <v>157.01521246422425</v>
      </c>
      <c r="AF9" s="47" t="s">
        <v>1</v>
      </c>
      <c r="AG9" s="47">
        <v>178.04720931399152</v>
      </c>
      <c r="AH9" s="47" t="s">
        <v>1</v>
      </c>
      <c r="AI9" s="85"/>
      <c r="AJ9" s="47">
        <v>233.99463727492443</v>
      </c>
      <c r="AK9" s="47" t="s">
        <v>1</v>
      </c>
      <c r="AL9" s="47">
        <v>223.58991569500168</v>
      </c>
      <c r="AM9" s="47" t="s">
        <v>1</v>
      </c>
      <c r="AN9" s="47">
        <v>249.55658621001155</v>
      </c>
      <c r="AO9" s="47" t="s">
        <v>1</v>
      </c>
      <c r="AP9" s="85"/>
      <c r="AQ9" s="47">
        <v>317.88485660197495</v>
      </c>
      <c r="AR9" s="47" t="s">
        <v>1</v>
      </c>
      <c r="AS9" s="47">
        <v>199.32078084025807</v>
      </c>
      <c r="AT9" s="47" t="s">
        <v>3</v>
      </c>
      <c r="AU9" s="47">
        <v>226.38174809794262</v>
      </c>
      <c r="AV9" s="47" t="s">
        <v>3</v>
      </c>
      <c r="AW9" s="85"/>
      <c r="AX9" s="47">
        <v>293.74322023524644</v>
      </c>
      <c r="AY9" s="47" t="s">
        <v>3</v>
      </c>
    </row>
    <row r="10" spans="1:51">
      <c r="A10" s="27"/>
      <c r="B10" s="37" t="s">
        <v>15</v>
      </c>
      <c r="C10" s="40">
        <v>62.377748055352399</v>
      </c>
      <c r="D10" s="41" t="s">
        <v>2</v>
      </c>
      <c r="E10" s="40">
        <v>64.042090908910296</v>
      </c>
      <c r="F10" s="41" t="s">
        <v>2</v>
      </c>
      <c r="G10" s="86"/>
      <c r="H10" s="40">
        <v>60.367410141268941</v>
      </c>
      <c r="I10" s="41" t="s">
        <v>2</v>
      </c>
      <c r="J10" s="41">
        <v>55.980907266957324</v>
      </c>
      <c r="K10" s="41" t="s">
        <v>3</v>
      </c>
      <c r="L10" s="41">
        <v>57.031563717074043</v>
      </c>
      <c r="M10" s="41" t="s">
        <v>3</v>
      </c>
      <c r="N10" s="86"/>
      <c r="O10" s="41">
        <v>54.707848978432246</v>
      </c>
      <c r="P10" s="41" t="s">
        <v>3</v>
      </c>
      <c r="Q10" s="41">
        <v>45.242091000550154</v>
      </c>
      <c r="R10" s="41" t="s">
        <v>3</v>
      </c>
      <c r="S10" s="41">
        <v>45.697709305337291</v>
      </c>
      <c r="T10" s="41" t="s">
        <v>1</v>
      </c>
      <c r="U10" s="86"/>
      <c r="V10" s="41">
        <v>47.62858816359163</v>
      </c>
      <c r="W10" s="41" t="s">
        <v>3</v>
      </c>
      <c r="X10" s="41">
        <v>68.712060539515164</v>
      </c>
      <c r="Y10" s="41" t="s">
        <v>1</v>
      </c>
      <c r="Z10" s="41">
        <v>71.812656775911748</v>
      </c>
      <c r="AA10" s="41" t="s">
        <v>3</v>
      </c>
      <c r="AB10" s="86"/>
      <c r="AC10" s="41">
        <v>63.672735616106152</v>
      </c>
      <c r="AD10" s="41" t="s">
        <v>3</v>
      </c>
      <c r="AE10" s="41">
        <v>54.635472163194521</v>
      </c>
      <c r="AF10" s="41" t="s">
        <v>1</v>
      </c>
      <c r="AG10" s="41">
        <v>56.478298403600121</v>
      </c>
      <c r="AH10" s="41" t="s">
        <v>1</v>
      </c>
      <c r="AI10" s="86"/>
      <c r="AJ10" s="41">
        <v>59.352141821146915</v>
      </c>
      <c r="AK10" s="41" t="s">
        <v>1</v>
      </c>
      <c r="AL10" s="41">
        <v>72.029002139562692</v>
      </c>
      <c r="AM10" s="41" t="s">
        <v>1</v>
      </c>
      <c r="AN10" s="41">
        <v>74.64297009315176</v>
      </c>
      <c r="AO10" s="41" t="s">
        <v>1</v>
      </c>
      <c r="AP10" s="86"/>
      <c r="AQ10" s="41">
        <v>67.80780696987452</v>
      </c>
      <c r="AR10" s="41" t="s">
        <v>1</v>
      </c>
      <c r="AS10" s="41">
        <v>67.779341285255313</v>
      </c>
      <c r="AT10" s="41" t="s">
        <v>3</v>
      </c>
      <c r="AU10" s="41">
        <v>68.355356550651905</v>
      </c>
      <c r="AV10" s="41" t="s">
        <v>4</v>
      </c>
      <c r="AW10" s="86"/>
      <c r="AX10" s="41">
        <v>66.90581897923829</v>
      </c>
      <c r="AY10" s="41" t="s">
        <v>4</v>
      </c>
    </row>
    <row r="11" spans="1:51">
      <c r="A11" s="27"/>
      <c r="B11" s="28" t="s">
        <v>16</v>
      </c>
      <c r="C11" s="40">
        <v>5.1476754729023853</v>
      </c>
      <c r="D11" s="41" t="s">
        <v>3</v>
      </c>
      <c r="E11" s="40">
        <v>5.2692797601557819</v>
      </c>
      <c r="F11" s="41" t="s">
        <v>4</v>
      </c>
      <c r="G11" s="86"/>
      <c r="H11" s="40">
        <v>3.642140495861216</v>
      </c>
      <c r="I11" s="41" t="s">
        <v>4</v>
      </c>
      <c r="J11" s="41">
        <v>5.8654832081243784</v>
      </c>
      <c r="K11" s="41" t="s">
        <v>5</v>
      </c>
      <c r="L11" s="41">
        <v>4.5460729269176277</v>
      </c>
      <c r="M11" s="41" t="s">
        <v>5</v>
      </c>
      <c r="N11" s="86"/>
      <c r="O11" s="41">
        <v>4.3520929519904046</v>
      </c>
      <c r="P11" s="41" t="s">
        <v>5</v>
      </c>
      <c r="Q11" s="41" t="s">
        <v>6</v>
      </c>
      <c r="R11" s="41"/>
      <c r="S11" s="41" t="s">
        <v>6</v>
      </c>
      <c r="T11" s="41"/>
      <c r="U11" s="86"/>
      <c r="V11" s="41" t="s">
        <v>6</v>
      </c>
      <c r="W11" s="41"/>
      <c r="X11" s="41">
        <v>5.9864254668945946</v>
      </c>
      <c r="Y11" s="41" t="s">
        <v>4</v>
      </c>
      <c r="Z11" s="41">
        <v>6.846802379537035</v>
      </c>
      <c r="AA11" s="41" t="s">
        <v>4</v>
      </c>
      <c r="AB11" s="86"/>
      <c r="AC11" s="41">
        <v>3.7142455225400677</v>
      </c>
      <c r="AD11" s="41" t="s">
        <v>5</v>
      </c>
      <c r="AE11" s="41" t="s">
        <v>6</v>
      </c>
      <c r="AF11" s="41"/>
      <c r="AG11" s="41" t="s">
        <v>6</v>
      </c>
      <c r="AH11" s="41"/>
      <c r="AI11" s="86"/>
      <c r="AJ11" s="41" t="s">
        <v>6</v>
      </c>
      <c r="AK11" s="41"/>
      <c r="AL11" s="41">
        <v>7.4399270360022713</v>
      </c>
      <c r="AM11" s="41" t="s">
        <v>4</v>
      </c>
      <c r="AN11" s="41">
        <v>7.9392913789924462</v>
      </c>
      <c r="AO11" s="41" t="s">
        <v>4</v>
      </c>
      <c r="AP11" s="86"/>
      <c r="AQ11" s="41">
        <v>5.0596422448955272</v>
      </c>
      <c r="AR11" s="41" t="s">
        <v>4</v>
      </c>
      <c r="AS11" s="41">
        <v>5.9961376935218826</v>
      </c>
      <c r="AT11" s="41" t="s">
        <v>5</v>
      </c>
      <c r="AU11" s="41">
        <v>8.3231132353079946</v>
      </c>
      <c r="AV11" s="41" t="s">
        <v>5</v>
      </c>
      <c r="AW11" s="86"/>
      <c r="AX11" s="41">
        <v>6.3373926440573278</v>
      </c>
      <c r="AY11" s="41" t="s">
        <v>5</v>
      </c>
    </row>
    <row r="12" spans="1:51">
      <c r="A12" s="26"/>
      <c r="B12" s="28" t="s">
        <v>17</v>
      </c>
      <c r="C12" s="40">
        <v>5.9823345825030509</v>
      </c>
      <c r="D12" s="41" t="s">
        <v>3</v>
      </c>
      <c r="E12" s="40">
        <v>5.1444911747620798</v>
      </c>
      <c r="F12" s="41" t="s">
        <v>3</v>
      </c>
      <c r="G12" s="86"/>
      <c r="H12" s="40">
        <v>2.8478123112998746</v>
      </c>
      <c r="I12" s="41" t="s">
        <v>4</v>
      </c>
      <c r="J12" s="41">
        <v>6.8003973894875296</v>
      </c>
      <c r="K12" s="41" t="s">
        <v>4</v>
      </c>
      <c r="L12" s="41">
        <v>6.2914880312481971</v>
      </c>
      <c r="M12" s="41" t="s">
        <v>5</v>
      </c>
      <c r="N12" s="86"/>
      <c r="O12" s="41">
        <v>2.602100409997826</v>
      </c>
      <c r="P12" s="41" t="s">
        <v>5</v>
      </c>
      <c r="Q12" s="41" t="s">
        <v>6</v>
      </c>
      <c r="R12" s="41"/>
      <c r="S12" s="41" t="s">
        <v>6</v>
      </c>
      <c r="T12" s="41"/>
      <c r="U12" s="86"/>
      <c r="V12" s="41" t="s">
        <v>6</v>
      </c>
      <c r="W12" s="41"/>
      <c r="X12" s="41">
        <v>7.3936111130378901</v>
      </c>
      <c r="Y12" s="41" t="s">
        <v>4</v>
      </c>
      <c r="Z12" s="41">
        <v>6.2061137027040525</v>
      </c>
      <c r="AA12" s="41" t="s">
        <v>4</v>
      </c>
      <c r="AB12" s="86"/>
      <c r="AC12" s="41">
        <v>3.8024836696649116</v>
      </c>
      <c r="AD12" s="41" t="s">
        <v>5</v>
      </c>
      <c r="AE12" s="41">
        <v>1.7655960849937422</v>
      </c>
      <c r="AF12" s="41" t="s">
        <v>5</v>
      </c>
      <c r="AG12" s="41">
        <v>1.9111591618971056</v>
      </c>
      <c r="AH12" s="41" t="s">
        <v>5</v>
      </c>
      <c r="AI12" s="86"/>
      <c r="AJ12" s="41">
        <v>1.5667707577740253</v>
      </c>
      <c r="AK12" s="41" t="s">
        <v>5</v>
      </c>
      <c r="AL12" s="41">
        <v>7.3226966807293667</v>
      </c>
      <c r="AM12" s="41" t="s">
        <v>4</v>
      </c>
      <c r="AN12" s="41">
        <v>6.9413029628664864</v>
      </c>
      <c r="AO12" s="41" t="s">
        <v>4</v>
      </c>
      <c r="AP12" s="86"/>
      <c r="AQ12" s="41">
        <v>3.727370237804962</v>
      </c>
      <c r="AR12" s="41" t="s">
        <v>4</v>
      </c>
      <c r="AS12" s="41">
        <v>7.0835399427161621</v>
      </c>
      <c r="AT12" s="41" t="s">
        <v>5</v>
      </c>
      <c r="AU12" s="41">
        <v>4.2437494083538887</v>
      </c>
      <c r="AV12" s="41" t="s">
        <v>5</v>
      </c>
      <c r="AW12" s="86"/>
      <c r="AX12" s="41" t="s">
        <v>6</v>
      </c>
      <c r="AY12" s="41"/>
    </row>
    <row r="13" spans="1:51">
      <c r="A13" s="26"/>
      <c r="B13" s="28" t="s">
        <v>18</v>
      </c>
      <c r="C13" s="40">
        <v>0.52297903060122453</v>
      </c>
      <c r="D13" s="41" t="s">
        <v>5</v>
      </c>
      <c r="E13" s="40">
        <v>0.28363290946087938</v>
      </c>
      <c r="F13" s="41" t="s">
        <v>5</v>
      </c>
      <c r="G13" s="86"/>
      <c r="H13" s="40">
        <v>0.13819663646766994</v>
      </c>
      <c r="I13" s="41" t="s">
        <v>5</v>
      </c>
      <c r="J13" s="41" t="s">
        <v>6</v>
      </c>
      <c r="K13" s="41"/>
      <c r="L13" s="41" t="s">
        <v>6</v>
      </c>
      <c r="M13" s="41"/>
      <c r="N13" s="86"/>
      <c r="O13" s="41" t="s">
        <v>6</v>
      </c>
      <c r="P13" s="41"/>
      <c r="Q13" s="41" t="s">
        <v>6</v>
      </c>
      <c r="R13" s="41"/>
      <c r="S13" s="41" t="s">
        <v>6</v>
      </c>
      <c r="T13" s="41"/>
      <c r="U13" s="86"/>
      <c r="V13" s="41" t="s">
        <v>6</v>
      </c>
      <c r="W13" s="41"/>
      <c r="X13" s="41">
        <v>0.6229647300681298</v>
      </c>
      <c r="Y13" s="41" t="s">
        <v>5</v>
      </c>
      <c r="Z13" s="41" t="s">
        <v>6</v>
      </c>
      <c r="AA13" s="41"/>
      <c r="AB13" s="86"/>
      <c r="AC13" s="41" t="s">
        <v>6</v>
      </c>
      <c r="AD13" s="41"/>
      <c r="AE13" s="41" t="s">
        <v>6</v>
      </c>
      <c r="AF13" s="41"/>
      <c r="AG13" s="41" t="s">
        <v>6</v>
      </c>
      <c r="AH13" s="41"/>
      <c r="AI13" s="86"/>
      <c r="AJ13" s="41" t="s">
        <v>6</v>
      </c>
      <c r="AK13" s="41"/>
      <c r="AL13" s="41">
        <v>0.74891795114395021</v>
      </c>
      <c r="AM13" s="41" t="s">
        <v>5</v>
      </c>
      <c r="AN13" s="41">
        <v>0.51628650532195386</v>
      </c>
      <c r="AO13" s="41" t="s">
        <v>5</v>
      </c>
      <c r="AP13" s="86"/>
      <c r="AQ13" s="41" t="s">
        <v>6</v>
      </c>
      <c r="AR13" s="41"/>
      <c r="AS13" s="41" t="s">
        <v>6</v>
      </c>
      <c r="AT13" s="41"/>
      <c r="AU13" s="41" t="s">
        <v>6</v>
      </c>
      <c r="AV13" s="41"/>
      <c r="AW13" s="86"/>
      <c r="AX13" s="41" t="s">
        <v>6</v>
      </c>
      <c r="AY13" s="41"/>
    </row>
    <row r="14" spans="1:51">
      <c r="A14" s="26"/>
      <c r="B14" s="124" t="s">
        <v>109</v>
      </c>
      <c r="C14" s="40">
        <v>45.546491995185903</v>
      </c>
      <c r="D14" s="41" t="s">
        <v>2</v>
      </c>
      <c r="E14" s="40">
        <v>48.290721217505592</v>
      </c>
      <c r="F14" s="41" t="s">
        <v>2</v>
      </c>
      <c r="G14" s="86"/>
      <c r="H14" s="40">
        <v>49.212862149073757</v>
      </c>
      <c r="I14" s="41" t="s">
        <v>2</v>
      </c>
      <c r="J14" s="41">
        <v>38.075848519663317</v>
      </c>
      <c r="K14" s="41" t="s">
        <v>1</v>
      </c>
      <c r="L14" s="41">
        <v>41.746000375270761</v>
      </c>
      <c r="M14" s="41" t="s">
        <v>1</v>
      </c>
      <c r="N14" s="86"/>
      <c r="O14" s="41">
        <v>44.054424369204135</v>
      </c>
      <c r="P14" s="41" t="s">
        <v>1</v>
      </c>
      <c r="Q14" s="41">
        <v>41.505049237089125</v>
      </c>
      <c r="R14" s="41" t="s">
        <v>3</v>
      </c>
      <c r="S14" s="41">
        <v>42.37631807657047</v>
      </c>
      <c r="T14" s="41" t="s">
        <v>1</v>
      </c>
      <c r="U14" s="86"/>
      <c r="V14" s="41">
        <v>43.210086055504647</v>
      </c>
      <c r="W14" s="41" t="s">
        <v>3</v>
      </c>
      <c r="X14" s="41">
        <v>48.148330449664741</v>
      </c>
      <c r="Y14" s="41" t="s">
        <v>1</v>
      </c>
      <c r="Z14" s="41">
        <v>51.499088789673195</v>
      </c>
      <c r="AA14" s="41" t="s">
        <v>1</v>
      </c>
      <c r="AB14" s="86"/>
      <c r="AC14" s="41">
        <v>50.313276644025102</v>
      </c>
      <c r="AD14" s="41" t="s">
        <v>1</v>
      </c>
      <c r="AE14" s="41">
        <v>50.13866191704598</v>
      </c>
      <c r="AF14" s="41" t="s">
        <v>1</v>
      </c>
      <c r="AG14" s="41">
        <v>52.242226130464182</v>
      </c>
      <c r="AH14" s="41" t="s">
        <v>1</v>
      </c>
      <c r="AI14" s="86"/>
      <c r="AJ14" s="41">
        <v>54.193797595333891</v>
      </c>
      <c r="AK14" s="41" t="s">
        <v>1</v>
      </c>
      <c r="AL14" s="41">
        <v>49.757491813029432</v>
      </c>
      <c r="AM14" s="41" t="s">
        <v>2</v>
      </c>
      <c r="AN14" s="41">
        <v>51.859417922141454</v>
      </c>
      <c r="AO14" s="41" t="s">
        <v>1</v>
      </c>
      <c r="AP14" s="86"/>
      <c r="AQ14" s="41">
        <v>52.287029786119909</v>
      </c>
      <c r="AR14" s="41" t="s">
        <v>1</v>
      </c>
      <c r="AS14" s="41">
        <v>45.24574413137357</v>
      </c>
      <c r="AT14" s="41" t="s">
        <v>3</v>
      </c>
      <c r="AU14" s="41">
        <v>48.110334951251509</v>
      </c>
      <c r="AV14" s="41" t="s">
        <v>3</v>
      </c>
      <c r="AW14" s="86"/>
      <c r="AX14" s="41">
        <v>51.762400009163521</v>
      </c>
      <c r="AY14" s="41" t="s">
        <v>4</v>
      </c>
    </row>
    <row r="15" spans="1:51">
      <c r="A15" s="26"/>
      <c r="B15" s="28" t="s">
        <v>19</v>
      </c>
      <c r="C15" s="40">
        <v>5.1782669741598681</v>
      </c>
      <c r="D15" s="41" t="s">
        <v>3</v>
      </c>
      <c r="E15" s="40">
        <v>5.0539658470259416</v>
      </c>
      <c r="F15" s="41" t="s">
        <v>3</v>
      </c>
      <c r="G15" s="86"/>
      <c r="H15" s="40">
        <v>4.5263985485664309</v>
      </c>
      <c r="I15" s="41" t="s">
        <v>3</v>
      </c>
      <c r="J15" s="41">
        <v>4.7491942410494712</v>
      </c>
      <c r="K15" s="41" t="s">
        <v>4</v>
      </c>
      <c r="L15" s="41">
        <v>4.1840316544826619</v>
      </c>
      <c r="M15" s="41" t="s">
        <v>4</v>
      </c>
      <c r="N15" s="86"/>
      <c r="O15" s="41">
        <v>3.5038577150083094</v>
      </c>
      <c r="P15" s="41" t="s">
        <v>5</v>
      </c>
      <c r="Q15" s="41" t="s">
        <v>6</v>
      </c>
      <c r="R15" s="41"/>
      <c r="S15" s="41">
        <v>1.2265543498542251</v>
      </c>
      <c r="T15" s="41" t="s">
        <v>5</v>
      </c>
      <c r="U15" s="86"/>
      <c r="V15" s="41">
        <v>2.2613541536377171</v>
      </c>
      <c r="W15" s="41" t="s">
        <v>5</v>
      </c>
      <c r="X15" s="41">
        <v>6.5607287798497991</v>
      </c>
      <c r="Y15" s="41" t="s">
        <v>4</v>
      </c>
      <c r="Z15" s="41">
        <v>6.877774770503529</v>
      </c>
      <c r="AA15" s="41" t="s">
        <v>4</v>
      </c>
      <c r="AB15" s="86"/>
      <c r="AC15" s="41">
        <v>5.6854231405300464</v>
      </c>
      <c r="AD15" s="41" t="s">
        <v>4</v>
      </c>
      <c r="AE15" s="41">
        <v>1.9253966652837746</v>
      </c>
      <c r="AF15" s="41" t="s">
        <v>5</v>
      </c>
      <c r="AG15" s="41">
        <v>1.3123187705806634</v>
      </c>
      <c r="AH15" s="41" t="s">
        <v>5</v>
      </c>
      <c r="AI15" s="86"/>
      <c r="AJ15" s="41">
        <v>2.3601491559927363</v>
      </c>
      <c r="AK15" s="41" t="s">
        <v>5</v>
      </c>
      <c r="AL15" s="41">
        <v>6.759968658657634</v>
      </c>
      <c r="AM15" s="41" t="s">
        <v>4</v>
      </c>
      <c r="AN15" s="41">
        <v>7.3866713238294217</v>
      </c>
      <c r="AO15" s="41" t="s">
        <v>4</v>
      </c>
      <c r="AP15" s="86"/>
      <c r="AQ15" s="41">
        <v>6.5842191543901718</v>
      </c>
      <c r="AR15" s="41" t="s">
        <v>4</v>
      </c>
      <c r="AS15" s="41">
        <v>8.3444966184498899</v>
      </c>
      <c r="AT15" s="41" t="s">
        <v>5</v>
      </c>
      <c r="AU15" s="41">
        <v>7.4838346720134172</v>
      </c>
      <c r="AV15" s="41" t="s">
        <v>5</v>
      </c>
      <c r="AW15" s="86"/>
      <c r="AX15" s="41">
        <v>5.6675322997960365</v>
      </c>
      <c r="AY15" s="41" t="s">
        <v>5</v>
      </c>
    </row>
    <row r="16" spans="1:51">
      <c r="A16" s="26"/>
      <c r="B16" s="37" t="s">
        <v>20</v>
      </c>
      <c r="C16" s="40">
        <v>55.489845385772462</v>
      </c>
      <c r="D16" s="41" t="s">
        <v>1</v>
      </c>
      <c r="E16" s="40">
        <v>52.60011187342333</v>
      </c>
      <c r="F16" s="41" t="s">
        <v>1</v>
      </c>
      <c r="G16" s="86"/>
      <c r="H16" s="40">
        <v>47.951941102448799</v>
      </c>
      <c r="I16" s="41" t="s">
        <v>1</v>
      </c>
      <c r="J16" s="41">
        <v>40.162579872044937</v>
      </c>
      <c r="K16" s="41" t="s">
        <v>3</v>
      </c>
      <c r="L16" s="41">
        <v>36.38106022928941</v>
      </c>
      <c r="M16" s="41" t="s">
        <v>3</v>
      </c>
      <c r="N16" s="86"/>
      <c r="O16" s="41">
        <v>31.265613433816821</v>
      </c>
      <c r="P16" s="41" t="s">
        <v>3</v>
      </c>
      <c r="Q16" s="41">
        <v>43.535183215860918</v>
      </c>
      <c r="R16" s="41" t="s">
        <v>3</v>
      </c>
      <c r="S16" s="41">
        <v>48.00736797975668</v>
      </c>
      <c r="T16" s="41" t="s">
        <v>3</v>
      </c>
      <c r="U16" s="86"/>
      <c r="V16" s="41">
        <v>48.803279296277928</v>
      </c>
      <c r="W16" s="41" t="s">
        <v>3</v>
      </c>
      <c r="X16" s="41">
        <v>62.79956113782395</v>
      </c>
      <c r="Y16" s="41" t="s">
        <v>3</v>
      </c>
      <c r="Z16" s="41">
        <v>54.043040104401911</v>
      </c>
      <c r="AA16" s="41" t="s">
        <v>3</v>
      </c>
      <c r="AB16" s="86"/>
      <c r="AC16" s="41">
        <v>45.93523960958084</v>
      </c>
      <c r="AD16" s="41" t="s">
        <v>3</v>
      </c>
      <c r="AE16" s="41">
        <v>69.038349834985766</v>
      </c>
      <c r="AF16" s="41" t="s">
        <v>3</v>
      </c>
      <c r="AG16" s="41">
        <v>70.795230248610494</v>
      </c>
      <c r="AH16" s="41" t="s">
        <v>3</v>
      </c>
      <c r="AI16" s="86"/>
      <c r="AJ16" s="41">
        <v>71.039388360080338</v>
      </c>
      <c r="AK16" s="41" t="s">
        <v>3</v>
      </c>
      <c r="AL16" s="41">
        <v>62.678134318511511</v>
      </c>
      <c r="AM16" s="41" t="s">
        <v>3</v>
      </c>
      <c r="AN16" s="41">
        <v>59.255499420494168</v>
      </c>
      <c r="AO16" s="41" t="s">
        <v>3</v>
      </c>
      <c r="AP16" s="86"/>
      <c r="AQ16" s="41">
        <v>50.843401705421861</v>
      </c>
      <c r="AR16" s="41" t="s">
        <v>3</v>
      </c>
      <c r="AS16" s="41">
        <v>52.223402734885461</v>
      </c>
      <c r="AT16" s="41" t="s">
        <v>4</v>
      </c>
      <c r="AU16" s="41">
        <v>44.255457258803879</v>
      </c>
      <c r="AV16" s="41" t="s">
        <v>4</v>
      </c>
      <c r="AW16" s="86"/>
      <c r="AX16" s="41">
        <v>46.385224922644781</v>
      </c>
      <c r="AY16" s="41" t="s">
        <v>5</v>
      </c>
    </row>
    <row r="17" spans="1:51">
      <c r="A17" s="26"/>
      <c r="B17" s="28" t="s">
        <v>21</v>
      </c>
      <c r="C17" s="40">
        <v>20.89006303567129</v>
      </c>
      <c r="D17" s="41" t="s">
        <v>3</v>
      </c>
      <c r="E17" s="40">
        <v>20.068516071828501</v>
      </c>
      <c r="F17" s="41" t="s">
        <v>3</v>
      </c>
      <c r="G17" s="86"/>
      <c r="H17" s="40">
        <v>17.449211361640451</v>
      </c>
      <c r="I17" s="41" t="s">
        <v>3</v>
      </c>
      <c r="J17" s="41">
        <v>18.017557508237157</v>
      </c>
      <c r="K17" s="41" t="s">
        <v>4</v>
      </c>
      <c r="L17" s="41">
        <v>17.142753370539896</v>
      </c>
      <c r="M17" s="41" t="s">
        <v>4</v>
      </c>
      <c r="N17" s="86"/>
      <c r="O17" s="41">
        <v>14.4645231301447</v>
      </c>
      <c r="P17" s="41" t="s">
        <v>4</v>
      </c>
      <c r="Q17" s="41">
        <v>8.4092885644417859</v>
      </c>
      <c r="R17" s="41" t="s">
        <v>5</v>
      </c>
      <c r="S17" s="41">
        <v>10.53371163306816</v>
      </c>
      <c r="T17" s="41" t="s">
        <v>4</v>
      </c>
      <c r="U17" s="86"/>
      <c r="V17" s="41">
        <v>10.724900079518603</v>
      </c>
      <c r="W17" s="41" t="s">
        <v>4</v>
      </c>
      <c r="X17" s="41">
        <v>24.237756399427671</v>
      </c>
      <c r="Y17" s="41" t="s">
        <v>4</v>
      </c>
      <c r="Z17" s="41">
        <v>21.795745134411572</v>
      </c>
      <c r="AA17" s="41" t="s">
        <v>4</v>
      </c>
      <c r="AB17" s="86"/>
      <c r="AC17" s="41">
        <v>17.71194802158081</v>
      </c>
      <c r="AD17" s="41" t="s">
        <v>4</v>
      </c>
      <c r="AE17" s="41">
        <v>13.550113896231906</v>
      </c>
      <c r="AF17" s="41" t="s">
        <v>4</v>
      </c>
      <c r="AG17" s="41">
        <v>14.31888624094001</v>
      </c>
      <c r="AH17" s="41" t="s">
        <v>4</v>
      </c>
      <c r="AI17" s="86"/>
      <c r="AJ17" s="41">
        <v>13.695112798997656</v>
      </c>
      <c r="AK17" s="41" t="s">
        <v>4</v>
      </c>
      <c r="AL17" s="41">
        <v>27.978659844510609</v>
      </c>
      <c r="AM17" s="41" t="s">
        <v>3</v>
      </c>
      <c r="AN17" s="41">
        <v>28.179755249583408</v>
      </c>
      <c r="AO17" s="41" t="s">
        <v>3</v>
      </c>
      <c r="AP17" s="86"/>
      <c r="AQ17" s="41">
        <v>23.586529127424953</v>
      </c>
      <c r="AR17" s="41" t="s">
        <v>3</v>
      </c>
      <c r="AS17" s="41">
        <v>28.109603286031319</v>
      </c>
      <c r="AT17" s="41" t="s">
        <v>5</v>
      </c>
      <c r="AU17" s="41">
        <v>23.822043823574887</v>
      </c>
      <c r="AV17" s="41" t="s">
        <v>5</v>
      </c>
      <c r="AW17" s="86"/>
      <c r="AX17" s="41">
        <v>27.940526625923717</v>
      </c>
      <c r="AY17" s="41" t="s">
        <v>5</v>
      </c>
    </row>
    <row r="18" spans="1:51">
      <c r="A18" s="26"/>
      <c r="B18" s="28" t="s">
        <v>22</v>
      </c>
      <c r="C18" s="40">
        <v>34.599782350101187</v>
      </c>
      <c r="D18" s="41" t="s">
        <v>1</v>
      </c>
      <c r="E18" s="40">
        <v>32.531595801594818</v>
      </c>
      <c r="F18" s="41" t="s">
        <v>1</v>
      </c>
      <c r="G18" s="86"/>
      <c r="H18" s="40">
        <v>30.502729740808334</v>
      </c>
      <c r="I18" s="41" t="s">
        <v>1</v>
      </c>
      <c r="J18" s="41">
        <v>22.145022363807772</v>
      </c>
      <c r="K18" s="41" t="s">
        <v>3</v>
      </c>
      <c r="L18" s="41">
        <v>19.2383068587495</v>
      </c>
      <c r="M18" s="41" t="s">
        <v>3</v>
      </c>
      <c r="N18" s="86"/>
      <c r="O18" s="41">
        <v>16.801090303672105</v>
      </c>
      <c r="P18" s="41" t="s">
        <v>3</v>
      </c>
      <c r="Q18" s="41">
        <v>35.125894651419138</v>
      </c>
      <c r="R18" s="41" t="s">
        <v>3</v>
      </c>
      <c r="S18" s="41">
        <v>37.473656346688522</v>
      </c>
      <c r="T18" s="41" t="s">
        <v>3</v>
      </c>
      <c r="U18" s="86"/>
      <c r="V18" s="41">
        <v>38.07837921675933</v>
      </c>
      <c r="W18" s="41" t="s">
        <v>3</v>
      </c>
      <c r="X18" s="41">
        <v>38.56180473839629</v>
      </c>
      <c r="Y18" s="41" t="s">
        <v>3</v>
      </c>
      <c r="Z18" s="41">
        <v>32.247294969990342</v>
      </c>
      <c r="AA18" s="41" t="s">
        <v>3</v>
      </c>
      <c r="AB18" s="86"/>
      <c r="AC18" s="41">
        <v>28.223291588000034</v>
      </c>
      <c r="AD18" s="41" t="s">
        <v>3</v>
      </c>
      <c r="AE18" s="41">
        <v>55.488235938753874</v>
      </c>
      <c r="AF18" s="41" t="s">
        <v>3</v>
      </c>
      <c r="AG18" s="41">
        <v>56.47634400767047</v>
      </c>
      <c r="AH18" s="41" t="s">
        <v>1</v>
      </c>
      <c r="AI18" s="86"/>
      <c r="AJ18" s="41">
        <v>57.344275561082689</v>
      </c>
      <c r="AK18" s="41" t="s">
        <v>1</v>
      </c>
      <c r="AL18" s="41">
        <v>34.699474474000915</v>
      </c>
      <c r="AM18" s="41" t="s">
        <v>1</v>
      </c>
      <c r="AN18" s="41">
        <v>31.075744170910767</v>
      </c>
      <c r="AO18" s="41" t="s">
        <v>3</v>
      </c>
      <c r="AP18" s="86"/>
      <c r="AQ18" s="41">
        <v>27.256872577996948</v>
      </c>
      <c r="AR18" s="41" t="s">
        <v>3</v>
      </c>
      <c r="AS18" s="41">
        <v>24.113799448854124</v>
      </c>
      <c r="AT18" s="41" t="s">
        <v>4</v>
      </c>
      <c r="AU18" s="41">
        <v>20.433413435228982</v>
      </c>
      <c r="AV18" s="41" t="s">
        <v>4</v>
      </c>
      <c r="AW18" s="86"/>
      <c r="AX18" s="41">
        <v>18.444698296721079</v>
      </c>
      <c r="AY18" s="41" t="s">
        <v>4</v>
      </c>
    </row>
    <row r="19" spans="1:51">
      <c r="A19" s="26"/>
      <c r="B19" s="125" t="s">
        <v>129</v>
      </c>
      <c r="C19" s="40">
        <v>62.922067786565037</v>
      </c>
      <c r="D19" s="41" t="s">
        <v>1</v>
      </c>
      <c r="E19" s="40">
        <v>84.836385830468117</v>
      </c>
      <c r="F19" s="41" t="s">
        <v>1</v>
      </c>
      <c r="G19" s="86"/>
      <c r="H19" s="120" t="s">
        <v>100</v>
      </c>
      <c r="I19" s="2" t="s">
        <v>100</v>
      </c>
      <c r="J19" s="41">
        <v>54.197875554732555</v>
      </c>
      <c r="K19" s="41" t="s">
        <v>3</v>
      </c>
      <c r="L19" s="41">
        <v>75.51097564149984</v>
      </c>
      <c r="M19" s="41" t="s">
        <v>3</v>
      </c>
      <c r="N19" s="86"/>
      <c r="O19" s="120" t="s">
        <v>100</v>
      </c>
      <c r="P19" s="2" t="s">
        <v>100</v>
      </c>
      <c r="Q19" s="41">
        <v>16.764255052048455</v>
      </c>
      <c r="R19" s="41" t="s">
        <v>4</v>
      </c>
      <c r="S19" s="41">
        <v>26.160803478162773</v>
      </c>
      <c r="T19" s="41" t="s">
        <v>3</v>
      </c>
      <c r="U19" s="86"/>
      <c r="V19" s="120" t="s">
        <v>100</v>
      </c>
      <c r="W19" s="2" t="s">
        <v>100</v>
      </c>
      <c r="X19" s="41">
        <v>74.170238063931365</v>
      </c>
      <c r="Y19" s="41" t="s">
        <v>3</v>
      </c>
      <c r="Z19" s="41">
        <v>101.08642635976599</v>
      </c>
      <c r="AA19" s="41" t="s">
        <v>1</v>
      </c>
      <c r="AB19" s="86"/>
      <c r="AC19" s="120" t="s">
        <v>100</v>
      </c>
      <c r="AD19" s="2" t="s">
        <v>100</v>
      </c>
      <c r="AE19" s="41">
        <v>33.116439694263853</v>
      </c>
      <c r="AF19" s="41" t="s">
        <v>3</v>
      </c>
      <c r="AG19" s="41">
        <v>50.773680661780901</v>
      </c>
      <c r="AH19" s="41" t="s">
        <v>3</v>
      </c>
      <c r="AI19" s="86"/>
      <c r="AJ19" s="120" t="s">
        <v>100</v>
      </c>
      <c r="AK19" s="2" t="s">
        <v>100</v>
      </c>
      <c r="AL19" s="41">
        <v>88.88277923692759</v>
      </c>
      <c r="AM19" s="41" t="s">
        <v>1</v>
      </c>
      <c r="AN19" s="41">
        <v>115.65811669636561</v>
      </c>
      <c r="AO19" s="41" t="s">
        <v>1</v>
      </c>
      <c r="AP19" s="86"/>
      <c r="AQ19" s="120" t="s">
        <v>100</v>
      </c>
      <c r="AR19" s="2" t="s">
        <v>100</v>
      </c>
      <c r="AS19" s="41">
        <v>79.318036820117314</v>
      </c>
      <c r="AT19" s="41" t="s">
        <v>3</v>
      </c>
      <c r="AU19" s="41">
        <v>113.77093428848681</v>
      </c>
      <c r="AV19" s="41" t="s">
        <v>3</v>
      </c>
      <c r="AW19" s="86"/>
      <c r="AX19" s="120" t="s">
        <v>100</v>
      </c>
      <c r="AY19" s="2" t="s">
        <v>100</v>
      </c>
    </row>
    <row r="20" spans="1:51" ht="12.75" customHeight="1">
      <c r="A20" s="26"/>
      <c r="B20" s="148" t="s">
        <v>126</v>
      </c>
      <c r="C20" s="120" t="s">
        <v>100</v>
      </c>
      <c r="D20" s="2" t="s">
        <v>100</v>
      </c>
      <c r="E20" s="120" t="s">
        <v>100</v>
      </c>
      <c r="F20" s="2" t="s">
        <v>100</v>
      </c>
      <c r="G20" s="91"/>
      <c r="H20" s="40">
        <v>149.21249211994541</v>
      </c>
      <c r="I20" s="41" t="s">
        <v>2</v>
      </c>
      <c r="J20" s="120" t="s">
        <v>100</v>
      </c>
      <c r="K20" s="2" t="s">
        <v>100</v>
      </c>
      <c r="L20" s="120" t="s">
        <v>100</v>
      </c>
      <c r="M20" s="2" t="s">
        <v>100</v>
      </c>
      <c r="N20" s="91"/>
      <c r="O20" s="41">
        <v>124.05354983364579</v>
      </c>
      <c r="P20" s="41" t="s">
        <v>1</v>
      </c>
      <c r="Q20" s="120" t="s">
        <v>100</v>
      </c>
      <c r="R20" s="2" t="s">
        <v>100</v>
      </c>
      <c r="S20" s="120" t="s">
        <v>100</v>
      </c>
      <c r="T20" s="2" t="s">
        <v>100</v>
      </c>
      <c r="U20" s="91"/>
      <c r="V20" s="41">
        <v>73.431766566813309</v>
      </c>
      <c r="W20" s="41" t="s">
        <v>3</v>
      </c>
      <c r="X20" s="120" t="s">
        <v>100</v>
      </c>
      <c r="Y20" s="2" t="s">
        <v>100</v>
      </c>
      <c r="Z20" s="120" t="s">
        <v>100</v>
      </c>
      <c r="AA20" s="2" t="s">
        <v>100</v>
      </c>
      <c r="AB20" s="91"/>
      <c r="AC20" s="41">
        <v>173.90155993623543</v>
      </c>
      <c r="AD20" s="41" t="s">
        <v>1</v>
      </c>
      <c r="AE20" s="120" t="s">
        <v>100</v>
      </c>
      <c r="AF20" s="2" t="s">
        <v>100</v>
      </c>
      <c r="AG20" s="120" t="s">
        <v>100</v>
      </c>
      <c r="AH20" s="2" t="s">
        <v>100</v>
      </c>
      <c r="AI20" s="91"/>
      <c r="AJ20" s="41">
        <v>103.60310709369723</v>
      </c>
      <c r="AK20" s="41" t="s">
        <v>1</v>
      </c>
      <c r="AL20" s="120" t="s">
        <v>100</v>
      </c>
      <c r="AM20" s="2" t="s">
        <v>100</v>
      </c>
      <c r="AN20" s="120" t="s">
        <v>100</v>
      </c>
      <c r="AO20" s="2" t="s">
        <v>100</v>
      </c>
      <c r="AP20" s="91"/>
      <c r="AQ20" s="41">
        <v>199.23364792667851</v>
      </c>
      <c r="AR20" s="41" t="s">
        <v>1</v>
      </c>
      <c r="AS20" s="120" t="s">
        <v>100</v>
      </c>
      <c r="AT20" s="2" t="s">
        <v>100</v>
      </c>
      <c r="AU20" s="120" t="s">
        <v>100</v>
      </c>
      <c r="AV20" s="2" t="s">
        <v>100</v>
      </c>
      <c r="AW20" s="91"/>
      <c r="AX20" s="41">
        <v>180.4521763333633</v>
      </c>
      <c r="AY20" s="41" t="s">
        <v>3</v>
      </c>
    </row>
    <row r="21" spans="1:51" s="141" customFormat="1">
      <c r="A21" s="102" t="s">
        <v>23</v>
      </c>
      <c r="B21" s="103"/>
      <c r="C21" s="47">
        <v>72.099395876936583</v>
      </c>
      <c r="D21" s="47" t="s">
        <v>3</v>
      </c>
      <c r="E21" s="47">
        <v>64.51498171047659</v>
      </c>
      <c r="F21" s="47" t="s">
        <v>3</v>
      </c>
      <c r="G21" s="85"/>
      <c r="H21" s="47">
        <v>54.987633264811173</v>
      </c>
      <c r="I21" s="47" t="s">
        <v>3</v>
      </c>
      <c r="J21" s="47">
        <v>64.294147135774409</v>
      </c>
      <c r="K21" s="47" t="s">
        <v>4</v>
      </c>
      <c r="L21" s="47">
        <v>60.242237382980669</v>
      </c>
      <c r="M21" s="47" t="s">
        <v>4</v>
      </c>
      <c r="N21" s="85"/>
      <c r="O21" s="47">
        <v>49.007441933100168</v>
      </c>
      <c r="P21" s="47" t="s">
        <v>5</v>
      </c>
      <c r="Q21" s="47">
        <v>35.277057265449777</v>
      </c>
      <c r="R21" s="47" t="s">
        <v>5</v>
      </c>
      <c r="S21" s="47">
        <v>31.650694891611185</v>
      </c>
      <c r="T21" s="47" t="s">
        <v>5</v>
      </c>
      <c r="U21" s="85"/>
      <c r="V21" s="47">
        <v>24.623244124239495</v>
      </c>
      <c r="W21" s="47" t="s">
        <v>5</v>
      </c>
      <c r="X21" s="47">
        <v>85.92296274897042</v>
      </c>
      <c r="Y21" s="47" t="s">
        <v>3</v>
      </c>
      <c r="Z21" s="47">
        <v>76.146019829097341</v>
      </c>
      <c r="AA21" s="47" t="s">
        <v>4</v>
      </c>
      <c r="AB21" s="85"/>
      <c r="AC21" s="47">
        <v>68.309192944985298</v>
      </c>
      <c r="AD21" s="47" t="s">
        <v>4</v>
      </c>
      <c r="AE21" s="47">
        <v>56.142484763107745</v>
      </c>
      <c r="AF21" s="47" t="s">
        <v>4</v>
      </c>
      <c r="AG21" s="47">
        <v>51.892675485262735</v>
      </c>
      <c r="AH21" s="47" t="s">
        <v>4</v>
      </c>
      <c r="AI21" s="85"/>
      <c r="AJ21" s="47">
        <v>46.612121275414061</v>
      </c>
      <c r="AK21" s="47" t="s">
        <v>4</v>
      </c>
      <c r="AL21" s="47">
        <v>91.595403585576022</v>
      </c>
      <c r="AM21" s="47" t="s">
        <v>3</v>
      </c>
      <c r="AN21" s="47">
        <v>81.219784575847854</v>
      </c>
      <c r="AO21" s="47" t="s">
        <v>3</v>
      </c>
      <c r="AP21" s="85"/>
      <c r="AQ21" s="47">
        <v>66.534028064940344</v>
      </c>
      <c r="AR21" s="47" t="s">
        <v>4</v>
      </c>
      <c r="AS21" s="47">
        <v>67.551043266347719</v>
      </c>
      <c r="AT21" s="47" t="s">
        <v>5</v>
      </c>
      <c r="AU21" s="47">
        <v>42.311615928980167</v>
      </c>
      <c r="AV21" s="47" t="s">
        <v>5</v>
      </c>
      <c r="AW21" s="85"/>
      <c r="AX21" s="47">
        <v>61.822387884783311</v>
      </c>
      <c r="AY21" s="47" t="s">
        <v>5</v>
      </c>
    </row>
    <row r="22" spans="1:51" s="8" customFormat="1" ht="11">
      <c r="A22" s="36"/>
      <c r="B22" s="37" t="s">
        <v>24</v>
      </c>
      <c r="C22" s="42">
        <v>59.348603177489309</v>
      </c>
      <c r="D22" s="42" t="s">
        <v>3</v>
      </c>
      <c r="E22" s="42">
        <v>54.086324891703974</v>
      </c>
      <c r="F22" s="42" t="s">
        <v>3</v>
      </c>
      <c r="G22" s="87"/>
      <c r="H22" s="42">
        <v>46.542377064203343</v>
      </c>
      <c r="I22" s="42" t="s">
        <v>3</v>
      </c>
      <c r="J22" s="42">
        <v>50.002250948012886</v>
      </c>
      <c r="K22" s="42" t="s">
        <v>4</v>
      </c>
      <c r="L22" s="42">
        <v>50.25980416110059</v>
      </c>
      <c r="M22" s="42" t="s">
        <v>4</v>
      </c>
      <c r="N22" s="87"/>
      <c r="O22" s="42">
        <v>37.323096713422203</v>
      </c>
      <c r="P22" s="42" t="s">
        <v>4</v>
      </c>
      <c r="Q22" s="42">
        <v>30.80247848070368</v>
      </c>
      <c r="R22" s="42" t="s">
        <v>5</v>
      </c>
      <c r="S22" s="42">
        <v>26.227851329375653</v>
      </c>
      <c r="T22" s="42" t="s">
        <v>5</v>
      </c>
      <c r="U22" s="87"/>
      <c r="V22" s="42">
        <v>23.203350876729623</v>
      </c>
      <c r="W22" s="42" t="s">
        <v>5</v>
      </c>
      <c r="X22" s="42">
        <v>68.230456681263959</v>
      </c>
      <c r="Y22" s="42" t="s">
        <v>4</v>
      </c>
      <c r="Z22" s="42">
        <v>63.30722674248392</v>
      </c>
      <c r="AA22" s="42" t="s">
        <v>4</v>
      </c>
      <c r="AB22" s="87"/>
      <c r="AC22" s="42">
        <v>58.508857435476713</v>
      </c>
      <c r="AD22" s="42" t="s">
        <v>4</v>
      </c>
      <c r="AE22" s="42">
        <v>47.081824455561566</v>
      </c>
      <c r="AF22" s="42" t="s">
        <v>4</v>
      </c>
      <c r="AG22" s="42">
        <v>45.216153848281621</v>
      </c>
      <c r="AH22" s="42" t="s">
        <v>4</v>
      </c>
      <c r="AI22" s="87"/>
      <c r="AJ22" s="42">
        <v>39.580961988745422</v>
      </c>
      <c r="AK22" s="42" t="s">
        <v>4</v>
      </c>
      <c r="AL22" s="42">
        <v>77.641732747209247</v>
      </c>
      <c r="AM22" s="42" t="s">
        <v>3</v>
      </c>
      <c r="AN22" s="42">
        <v>68.089763023028127</v>
      </c>
      <c r="AO22" s="42" t="s">
        <v>3</v>
      </c>
      <c r="AP22" s="87"/>
      <c r="AQ22" s="42">
        <v>56.332523699322913</v>
      </c>
      <c r="AR22" s="42" t="s">
        <v>4</v>
      </c>
      <c r="AS22" s="159">
        <v>57.940261201026047</v>
      </c>
      <c r="AT22" s="42" t="s">
        <v>5</v>
      </c>
      <c r="AU22" s="159">
        <v>37.400180560257631</v>
      </c>
      <c r="AV22" s="42" t="s">
        <v>5</v>
      </c>
      <c r="AW22" s="87"/>
      <c r="AX22" s="159">
        <v>56.970574093241446</v>
      </c>
      <c r="AY22" s="42" t="s">
        <v>5</v>
      </c>
    </row>
    <row r="23" spans="1:51">
      <c r="A23" s="26"/>
      <c r="B23" s="28" t="s">
        <v>25</v>
      </c>
      <c r="C23" s="42">
        <v>25.112618386201706</v>
      </c>
      <c r="D23" s="42" t="s">
        <v>3</v>
      </c>
      <c r="E23" s="42">
        <v>25.666731034819211</v>
      </c>
      <c r="F23" s="42" t="s">
        <v>3</v>
      </c>
      <c r="G23" s="87"/>
      <c r="H23" s="42">
        <v>21.836634342924803</v>
      </c>
      <c r="I23" s="42" t="s">
        <v>3</v>
      </c>
      <c r="J23" s="42">
        <v>23.621233955104877</v>
      </c>
      <c r="K23" s="42" t="s">
        <v>5</v>
      </c>
      <c r="L23" s="42">
        <v>27.301936088566364</v>
      </c>
      <c r="M23" s="42" t="s">
        <v>5</v>
      </c>
      <c r="N23" s="87"/>
      <c r="O23" s="42">
        <v>17.876609515363331</v>
      </c>
      <c r="P23" s="42" t="s">
        <v>5</v>
      </c>
      <c r="Q23" s="42" t="s">
        <v>6</v>
      </c>
      <c r="R23" s="42"/>
      <c r="S23" s="42" t="s">
        <v>6</v>
      </c>
      <c r="T23" s="42"/>
      <c r="U23" s="87"/>
      <c r="V23" s="42" t="s">
        <v>6</v>
      </c>
      <c r="W23" s="42"/>
      <c r="X23" s="42">
        <v>30.329103711950097</v>
      </c>
      <c r="Y23" s="42" t="s">
        <v>4</v>
      </c>
      <c r="Z23" s="42">
        <v>28.535640903437844</v>
      </c>
      <c r="AA23" s="42" t="s">
        <v>4</v>
      </c>
      <c r="AB23" s="87"/>
      <c r="AC23" s="42">
        <v>28.371967719061825</v>
      </c>
      <c r="AD23" s="42" t="s">
        <v>4</v>
      </c>
      <c r="AE23" s="42">
        <v>14.125479077371962</v>
      </c>
      <c r="AF23" s="42" t="s">
        <v>5</v>
      </c>
      <c r="AG23" s="42">
        <v>19.45755549878487</v>
      </c>
      <c r="AH23" s="42" t="s">
        <v>5</v>
      </c>
      <c r="AI23" s="87"/>
      <c r="AJ23" s="42">
        <v>14.654128540002578</v>
      </c>
      <c r="AK23" s="42" t="s">
        <v>5</v>
      </c>
      <c r="AL23" s="42">
        <v>35.025375096081596</v>
      </c>
      <c r="AM23" s="42" t="s">
        <v>4</v>
      </c>
      <c r="AN23" s="42">
        <v>34.452625672401325</v>
      </c>
      <c r="AO23" s="42" t="s">
        <v>4</v>
      </c>
      <c r="AP23" s="87"/>
      <c r="AQ23" s="42">
        <v>29.344169183458131</v>
      </c>
      <c r="AR23" s="42" t="s">
        <v>4</v>
      </c>
      <c r="AS23" s="42" t="s">
        <v>6</v>
      </c>
      <c r="AT23" s="42"/>
      <c r="AU23" s="42" t="s">
        <v>6</v>
      </c>
      <c r="AV23" s="42"/>
      <c r="AW23" s="87"/>
      <c r="AX23" s="42" t="s">
        <v>6</v>
      </c>
      <c r="AY23" s="42"/>
    </row>
    <row r="24" spans="1:51">
      <c r="A24" s="26"/>
      <c r="B24" s="28" t="s">
        <v>26</v>
      </c>
      <c r="C24" s="42">
        <v>26.135722025467484</v>
      </c>
      <c r="D24" s="42" t="s">
        <v>3</v>
      </c>
      <c r="E24" s="42">
        <v>21.404568325679151</v>
      </c>
      <c r="F24" s="42" t="s">
        <v>3</v>
      </c>
      <c r="G24" s="87"/>
      <c r="H24" s="42">
        <v>17.604990719027441</v>
      </c>
      <c r="I24" s="42" t="s">
        <v>4</v>
      </c>
      <c r="J24" s="42">
        <v>17.868201753167057</v>
      </c>
      <c r="K24" s="42" t="s">
        <v>5</v>
      </c>
      <c r="L24" s="42">
        <v>16.698736832441423</v>
      </c>
      <c r="M24" s="42" t="s">
        <v>5</v>
      </c>
      <c r="N24" s="87"/>
      <c r="O24" s="42">
        <v>12.785582067616655</v>
      </c>
      <c r="P24" s="42" t="s">
        <v>5</v>
      </c>
      <c r="Q24" s="42" t="s">
        <v>6</v>
      </c>
      <c r="R24" s="42"/>
      <c r="S24" s="42">
        <v>17.15365014831286</v>
      </c>
      <c r="T24" s="42" t="s">
        <v>5</v>
      </c>
      <c r="U24" s="87"/>
      <c r="V24" s="42" t="s">
        <v>6</v>
      </c>
      <c r="W24" s="42"/>
      <c r="X24" s="42">
        <v>29.896179026752762</v>
      </c>
      <c r="Y24" s="42" t="s">
        <v>4</v>
      </c>
      <c r="Z24" s="42">
        <v>26.379955501595234</v>
      </c>
      <c r="AA24" s="42" t="s">
        <v>4</v>
      </c>
      <c r="AB24" s="87"/>
      <c r="AC24" s="42">
        <v>21.217382847748937</v>
      </c>
      <c r="AD24" s="42" t="s">
        <v>5</v>
      </c>
      <c r="AE24" s="42">
        <v>28.577432611158056</v>
      </c>
      <c r="AF24" s="42" t="s">
        <v>5</v>
      </c>
      <c r="AG24" s="42">
        <v>21.470640261035207</v>
      </c>
      <c r="AH24" s="42" t="s">
        <v>5</v>
      </c>
      <c r="AI24" s="87"/>
      <c r="AJ24" s="42">
        <v>20.222358292236322</v>
      </c>
      <c r="AK24" s="42" t="s">
        <v>5</v>
      </c>
      <c r="AL24" s="42">
        <v>29.887064805021392</v>
      </c>
      <c r="AM24" s="42" t="s">
        <v>4</v>
      </c>
      <c r="AN24" s="42">
        <v>23.524902738965483</v>
      </c>
      <c r="AO24" s="42" t="s">
        <v>4</v>
      </c>
      <c r="AP24" s="87"/>
      <c r="AQ24" s="42">
        <v>17.476198258859561</v>
      </c>
      <c r="AR24" s="42" t="s">
        <v>4</v>
      </c>
      <c r="AS24" s="42" t="s">
        <v>6</v>
      </c>
      <c r="AT24" s="42"/>
      <c r="AU24" s="42" t="s">
        <v>6</v>
      </c>
      <c r="AV24" s="42"/>
      <c r="AW24" s="87"/>
      <c r="AX24" s="42" t="s">
        <v>6</v>
      </c>
      <c r="AY24" s="42"/>
    </row>
    <row r="25" spans="1:51">
      <c r="A25" s="26"/>
      <c r="B25" s="28" t="s">
        <v>27</v>
      </c>
      <c r="C25" s="42">
        <v>8.100262765820144</v>
      </c>
      <c r="D25" s="42" t="s">
        <v>4</v>
      </c>
      <c r="E25" s="42">
        <v>7.0150255312056258</v>
      </c>
      <c r="F25" s="42" t="s">
        <v>4</v>
      </c>
      <c r="G25" s="87"/>
      <c r="H25" s="42">
        <v>7.1007520022510864</v>
      </c>
      <c r="I25" s="42" t="s">
        <v>4</v>
      </c>
      <c r="J25" s="42">
        <v>8.5128152397409469</v>
      </c>
      <c r="K25" s="42" t="s">
        <v>5</v>
      </c>
      <c r="L25" s="42">
        <v>6.2591312400927972</v>
      </c>
      <c r="M25" s="42" t="s">
        <v>5</v>
      </c>
      <c r="N25" s="87"/>
      <c r="O25" s="42">
        <v>6.6609051304422175</v>
      </c>
      <c r="P25" s="42" t="s">
        <v>5</v>
      </c>
      <c r="Q25" s="42" t="s">
        <v>6</v>
      </c>
      <c r="R25" s="42"/>
      <c r="S25" s="42" t="s">
        <v>6</v>
      </c>
      <c r="T25" s="42"/>
      <c r="U25" s="87"/>
      <c r="V25" s="42" t="s">
        <v>6</v>
      </c>
      <c r="W25" s="42"/>
      <c r="X25" s="42">
        <v>8.0051739425611181</v>
      </c>
      <c r="Y25" s="42" t="s">
        <v>5</v>
      </c>
      <c r="Z25" s="42">
        <v>8.3916303374508381</v>
      </c>
      <c r="AA25" s="42" t="s">
        <v>5</v>
      </c>
      <c r="AB25" s="87"/>
      <c r="AC25" s="42">
        <v>8.9195068686659589</v>
      </c>
      <c r="AD25" s="42" t="s">
        <v>5</v>
      </c>
      <c r="AE25" s="42" t="s">
        <v>6</v>
      </c>
      <c r="AF25" s="42"/>
      <c r="AG25" s="42" t="s">
        <v>6</v>
      </c>
      <c r="AH25" s="42"/>
      <c r="AI25" s="87"/>
      <c r="AJ25" s="42">
        <v>4.7044751565065148</v>
      </c>
      <c r="AK25" s="42" t="s">
        <v>5</v>
      </c>
      <c r="AL25" s="42">
        <v>12.729292846106242</v>
      </c>
      <c r="AM25" s="42" t="s">
        <v>5</v>
      </c>
      <c r="AN25" s="42">
        <v>10.112234611661302</v>
      </c>
      <c r="AO25" s="42" t="s">
        <v>5</v>
      </c>
      <c r="AP25" s="87"/>
      <c r="AQ25" s="42">
        <v>9.5121562570052074</v>
      </c>
      <c r="AR25" s="42" t="s">
        <v>4</v>
      </c>
      <c r="AS25" s="42" t="s">
        <v>6</v>
      </c>
      <c r="AT25" s="42"/>
      <c r="AU25" s="42" t="s">
        <v>6</v>
      </c>
      <c r="AV25" s="42"/>
      <c r="AW25" s="87"/>
      <c r="AX25" s="42" t="s">
        <v>6</v>
      </c>
      <c r="AY25" s="42"/>
    </row>
    <row r="26" spans="1:51" s="6" customFormat="1" ht="11">
      <c r="A26" s="26"/>
      <c r="B26" s="37" t="s">
        <v>28</v>
      </c>
      <c r="C26" s="42">
        <v>10.871775875431213</v>
      </c>
      <c r="D26" s="42" t="s">
        <v>4</v>
      </c>
      <c r="E26" s="42">
        <v>8.508055512254824</v>
      </c>
      <c r="F26" s="42" t="s">
        <v>4</v>
      </c>
      <c r="G26" s="87"/>
      <c r="H26" s="42">
        <v>7.2696720593747992</v>
      </c>
      <c r="I26" s="42" t="s">
        <v>4</v>
      </c>
      <c r="J26" s="42">
        <v>12.953001614558968</v>
      </c>
      <c r="K26" s="42" t="s">
        <v>5</v>
      </c>
      <c r="L26" s="42">
        <v>8.7097533634253157</v>
      </c>
      <c r="M26" s="42" t="s">
        <v>5</v>
      </c>
      <c r="N26" s="87"/>
      <c r="O26" s="42">
        <v>10.819467899207584</v>
      </c>
      <c r="P26" s="42" t="s">
        <v>5</v>
      </c>
      <c r="Q26" s="42" t="s">
        <v>6</v>
      </c>
      <c r="R26" s="42"/>
      <c r="S26" s="42" t="s">
        <v>6</v>
      </c>
      <c r="T26" s="42"/>
      <c r="U26" s="87"/>
      <c r="V26" s="42" t="s">
        <v>6</v>
      </c>
      <c r="W26" s="42"/>
      <c r="X26" s="42">
        <v>16.024611274866878</v>
      </c>
      <c r="Y26" s="42" t="s">
        <v>4</v>
      </c>
      <c r="Z26" s="42">
        <v>10.907623234227078</v>
      </c>
      <c r="AA26" s="42" t="s">
        <v>5</v>
      </c>
      <c r="AB26" s="87"/>
      <c r="AC26" s="42">
        <v>8.4007072015171627</v>
      </c>
      <c r="AD26" s="42" t="s">
        <v>5</v>
      </c>
      <c r="AE26" s="42">
        <v>5.6913465433841424</v>
      </c>
      <c r="AF26" s="42" t="s">
        <v>5</v>
      </c>
      <c r="AG26" s="42">
        <v>5.0645555779280649</v>
      </c>
      <c r="AH26" s="42" t="s">
        <v>5</v>
      </c>
      <c r="AI26" s="87"/>
      <c r="AJ26" s="42">
        <v>4.7128655724638238</v>
      </c>
      <c r="AK26" s="42" t="s">
        <v>5</v>
      </c>
      <c r="AL26" s="42">
        <v>11.82059186991013</v>
      </c>
      <c r="AM26" s="42" t="s">
        <v>4</v>
      </c>
      <c r="AN26" s="42">
        <v>11.216429045052337</v>
      </c>
      <c r="AO26" s="42" t="s">
        <v>4</v>
      </c>
      <c r="AP26" s="87"/>
      <c r="AQ26" s="42">
        <v>9.1454455033116897</v>
      </c>
      <c r="AR26" s="42" t="s">
        <v>5</v>
      </c>
      <c r="AS26" s="42" t="s">
        <v>6</v>
      </c>
      <c r="AT26" s="42"/>
      <c r="AU26" s="42" t="s">
        <v>6</v>
      </c>
      <c r="AV26" s="42"/>
      <c r="AW26" s="87"/>
      <c r="AX26" s="42" t="s">
        <v>6</v>
      </c>
      <c r="AY26" s="42"/>
    </row>
    <row r="27" spans="1:51" s="6" customFormat="1" ht="11">
      <c r="A27" s="26"/>
      <c r="B27" s="37" t="s">
        <v>29</v>
      </c>
      <c r="C27" s="42">
        <v>1.8790168240160785</v>
      </c>
      <c r="D27" s="42" t="s">
        <v>5</v>
      </c>
      <c r="E27" s="42">
        <v>1.9206013065178003</v>
      </c>
      <c r="F27" s="42" t="s">
        <v>5</v>
      </c>
      <c r="G27" s="87"/>
      <c r="H27" s="42">
        <v>1.1755841412330321</v>
      </c>
      <c r="I27" s="42" t="s">
        <v>5</v>
      </c>
      <c r="J27" s="42" t="s">
        <v>6</v>
      </c>
      <c r="K27" s="42"/>
      <c r="L27" s="42" t="s">
        <v>6</v>
      </c>
      <c r="M27" s="42"/>
      <c r="N27" s="87"/>
      <c r="O27" s="42" t="s">
        <v>6</v>
      </c>
      <c r="P27" s="42"/>
      <c r="Q27" s="42" t="s">
        <v>6</v>
      </c>
      <c r="R27" s="42"/>
      <c r="S27" s="42" t="s">
        <v>6</v>
      </c>
      <c r="T27" s="42"/>
      <c r="U27" s="87"/>
      <c r="V27" s="42" t="s">
        <v>6</v>
      </c>
      <c r="W27" s="42"/>
      <c r="X27" s="42" t="s">
        <v>6</v>
      </c>
      <c r="Y27" s="42"/>
      <c r="Z27" s="42" t="s">
        <v>6</v>
      </c>
      <c r="AA27" s="42"/>
      <c r="AB27" s="87"/>
      <c r="AC27" s="42" t="s">
        <v>6</v>
      </c>
      <c r="AD27" s="42"/>
      <c r="AE27" s="42" t="s">
        <v>6</v>
      </c>
      <c r="AF27" s="42"/>
      <c r="AG27" s="42" t="s">
        <v>6</v>
      </c>
      <c r="AH27" s="42"/>
      <c r="AI27" s="87"/>
      <c r="AJ27" s="42" t="s">
        <v>6</v>
      </c>
      <c r="AK27" s="42"/>
      <c r="AL27" s="42">
        <v>2.1330789684566387</v>
      </c>
      <c r="AM27" s="42" t="s">
        <v>5</v>
      </c>
      <c r="AN27" s="42" t="s">
        <v>6</v>
      </c>
      <c r="AO27" s="42"/>
      <c r="AP27" s="87"/>
      <c r="AQ27" s="42" t="s">
        <v>6</v>
      </c>
      <c r="AR27" s="42"/>
      <c r="AS27" s="42" t="s">
        <v>6</v>
      </c>
      <c r="AT27" s="42"/>
      <c r="AU27" s="42" t="s">
        <v>6</v>
      </c>
      <c r="AV27" s="42"/>
      <c r="AW27" s="87"/>
      <c r="AX27" s="42" t="s">
        <v>6</v>
      </c>
      <c r="AY27" s="42"/>
    </row>
    <row r="28" spans="1:51" s="6" customFormat="1" ht="3.75" customHeight="1">
      <c r="A28" s="29"/>
      <c r="B28" s="4"/>
      <c r="C28" s="30"/>
      <c r="D28" s="30"/>
      <c r="E28" s="48"/>
      <c r="F28" s="48"/>
      <c r="G28" s="71"/>
      <c r="H28" s="48"/>
      <c r="I28" s="48"/>
      <c r="J28" s="48"/>
      <c r="K28" s="48"/>
      <c r="L28" s="48"/>
      <c r="M28" s="48"/>
      <c r="N28" s="71"/>
      <c r="O28" s="48"/>
      <c r="P28" s="48"/>
      <c r="Q28" s="48"/>
      <c r="R28" s="48"/>
      <c r="S28" s="48"/>
      <c r="T28" s="48"/>
      <c r="U28" s="71"/>
      <c r="V28" s="48"/>
      <c r="W28" s="48"/>
      <c r="X28" s="48"/>
      <c r="Y28" s="48"/>
      <c r="Z28" s="48"/>
      <c r="AA28" s="48"/>
      <c r="AB28" s="71"/>
      <c r="AC28" s="48"/>
      <c r="AD28" s="48"/>
      <c r="AE28" s="48"/>
      <c r="AF28" s="48"/>
      <c r="AG28" s="48"/>
      <c r="AH28" s="48"/>
      <c r="AI28" s="71"/>
      <c r="AJ28" s="48"/>
      <c r="AK28" s="48"/>
      <c r="AL28" s="48"/>
      <c r="AM28" s="48"/>
      <c r="AN28" s="48"/>
      <c r="AO28" s="48"/>
      <c r="AP28" s="71"/>
      <c r="AQ28" s="48"/>
      <c r="AR28" s="48"/>
      <c r="AS28" s="48"/>
      <c r="AT28" s="48"/>
      <c r="AU28" s="48"/>
      <c r="AV28" s="48"/>
      <c r="AW28" s="71"/>
      <c r="AX28" s="48"/>
      <c r="AY28" s="48"/>
    </row>
    <row r="29" spans="1:51">
      <c r="A29" s="14" t="s">
        <v>53</v>
      </c>
      <c r="B29" s="14"/>
      <c r="C29" s="2"/>
      <c r="D29" s="2"/>
    </row>
    <row r="30" spans="1:51">
      <c r="A30" s="16" t="s">
        <v>46</v>
      </c>
      <c r="B30" s="16"/>
      <c r="C30" s="18"/>
      <c r="D30" s="18"/>
    </row>
    <row r="31" spans="1:51">
      <c r="A31" s="21" t="s">
        <v>44</v>
      </c>
      <c r="B31" s="21"/>
      <c r="C31" s="18"/>
      <c r="D31" s="18"/>
    </row>
    <row r="32" spans="1:51" s="141" customFormat="1">
      <c r="A32" s="138" t="s">
        <v>119</v>
      </c>
      <c r="B32" s="138"/>
      <c r="C32" s="140"/>
      <c r="D32" s="140"/>
      <c r="E32" s="140"/>
      <c r="F32" s="140"/>
      <c r="G32" s="140"/>
      <c r="H32" s="140"/>
      <c r="I32" s="140"/>
      <c r="J32" s="140"/>
      <c r="K32" s="140"/>
      <c r="L32" s="140"/>
      <c r="M32" s="140"/>
      <c r="N32" s="140"/>
      <c r="O32" s="140"/>
      <c r="P32" s="140"/>
      <c r="Q32" s="140"/>
      <c r="R32" s="140"/>
      <c r="S32" s="140"/>
      <c r="T32" s="140"/>
      <c r="V32" s="140"/>
      <c r="W32" s="140"/>
      <c r="X32" s="140"/>
      <c r="Y32" s="140"/>
      <c r="Z32" s="140"/>
      <c r="AA32" s="140"/>
      <c r="AB32" s="140"/>
      <c r="AC32" s="140"/>
      <c r="AD32" s="140"/>
    </row>
    <row r="33" spans="1:43" s="141" customFormat="1" ht="14.25" customHeight="1">
      <c r="A33" s="150" t="s">
        <v>97</v>
      </c>
      <c r="B33" s="50"/>
      <c r="C33" s="140"/>
      <c r="D33" s="140"/>
      <c r="E33" s="140"/>
      <c r="F33" s="140"/>
      <c r="G33" s="140"/>
      <c r="H33" s="140"/>
      <c r="I33" s="140"/>
      <c r="J33" s="140"/>
      <c r="K33" s="140"/>
      <c r="L33" s="140"/>
      <c r="M33" s="140"/>
      <c r="N33" s="140"/>
      <c r="O33" s="140"/>
      <c r="P33" s="140"/>
      <c r="Q33" s="140"/>
      <c r="R33" s="140"/>
      <c r="S33" s="140"/>
      <c r="T33" s="140"/>
      <c r="V33" s="140"/>
      <c r="W33" s="140"/>
      <c r="X33" s="140"/>
      <c r="Y33" s="140"/>
      <c r="Z33" s="140"/>
      <c r="AA33" s="140"/>
      <c r="AB33" s="140"/>
      <c r="AC33" s="140"/>
      <c r="AD33" s="140"/>
    </row>
    <row r="34" spans="1:43" s="141" customFormat="1" ht="4.5" customHeight="1">
      <c r="A34" s="133"/>
      <c r="B34" s="50"/>
      <c r="C34" s="140"/>
      <c r="D34" s="140"/>
      <c r="E34" s="140"/>
      <c r="F34" s="140"/>
      <c r="G34" s="140"/>
      <c r="H34" s="140"/>
      <c r="I34" s="140"/>
      <c r="J34" s="140"/>
      <c r="K34" s="140"/>
      <c r="L34" s="140"/>
      <c r="M34" s="140"/>
      <c r="N34" s="140"/>
      <c r="O34" s="140"/>
      <c r="P34" s="140"/>
      <c r="Q34" s="140"/>
      <c r="R34" s="140"/>
      <c r="S34" s="140"/>
      <c r="T34" s="140"/>
      <c r="V34" s="140"/>
      <c r="W34" s="140"/>
      <c r="X34" s="140"/>
      <c r="Y34" s="140"/>
      <c r="Z34" s="140"/>
      <c r="AA34" s="140"/>
      <c r="AB34" s="140"/>
      <c r="AC34" s="140"/>
      <c r="AD34" s="140"/>
    </row>
    <row r="35" spans="1:43" ht="13.5" customHeight="1">
      <c r="A35" s="45" t="s">
        <v>47</v>
      </c>
      <c r="B35" s="17"/>
      <c r="C35" s="20"/>
      <c r="D35" s="20"/>
    </row>
    <row r="36" spans="1:43">
      <c r="A36" s="23" t="s">
        <v>2</v>
      </c>
      <c r="B36" s="24" t="s">
        <v>48</v>
      </c>
      <c r="C36" s="50"/>
      <c r="D36" s="50"/>
    </row>
    <row r="37" spans="1:43">
      <c r="A37" s="23" t="s">
        <v>1</v>
      </c>
      <c r="B37" s="24" t="s">
        <v>49</v>
      </c>
      <c r="C37" s="141"/>
      <c r="D37" s="141"/>
    </row>
    <row r="38" spans="1:43">
      <c r="A38" s="23" t="s">
        <v>3</v>
      </c>
      <c r="B38" s="24" t="s">
        <v>50</v>
      </c>
      <c r="C38" s="19"/>
      <c r="D38" s="19"/>
    </row>
    <row r="39" spans="1:43">
      <c r="A39" s="23" t="s">
        <v>4</v>
      </c>
      <c r="B39" s="24" t="s">
        <v>51</v>
      </c>
      <c r="C39" s="6"/>
      <c r="D39" s="6"/>
    </row>
    <row r="40" spans="1:43">
      <c r="A40" s="23" t="s">
        <v>5</v>
      </c>
      <c r="B40" s="24" t="s">
        <v>52</v>
      </c>
      <c r="C40" s="6"/>
      <c r="D40" s="6"/>
    </row>
    <row r="41" spans="1:43">
      <c r="A41" s="23" t="s">
        <v>6</v>
      </c>
      <c r="B41" s="24" t="s">
        <v>61</v>
      </c>
      <c r="C41" s="15"/>
      <c r="D41" s="15"/>
    </row>
    <row r="42" spans="1:43" ht="3.5" customHeight="1">
      <c r="A42" s="17"/>
      <c r="B42" s="17"/>
      <c r="C42" s="7"/>
      <c r="D42" s="7"/>
    </row>
    <row r="43" spans="1:43">
      <c r="A43" s="34" t="s">
        <v>31</v>
      </c>
      <c r="B43" s="50"/>
      <c r="C43" s="10"/>
      <c r="D43" s="10"/>
    </row>
    <row r="44" spans="1:43">
      <c r="A44" s="123" t="s">
        <v>92</v>
      </c>
      <c r="B44" s="76" t="s">
        <v>124</v>
      </c>
      <c r="C44" s="10"/>
      <c r="D44" s="10"/>
    </row>
    <row r="45" spans="1:43">
      <c r="A45" s="33" t="s">
        <v>95</v>
      </c>
      <c r="B45" s="76" t="s">
        <v>113</v>
      </c>
      <c r="C45" s="76"/>
      <c r="D45" s="76"/>
      <c r="E45" s="77"/>
      <c r="F45" s="80"/>
      <c r="G45" s="82"/>
      <c r="H45" s="82"/>
      <c r="I45" s="82"/>
      <c r="J45" s="82"/>
      <c r="K45" s="82"/>
      <c r="L45" s="80"/>
      <c r="M45" s="75"/>
      <c r="N45" s="81"/>
      <c r="O45" s="81"/>
      <c r="P45" s="82"/>
      <c r="Q45" s="81"/>
      <c r="R45" s="81"/>
    </row>
    <row r="46" spans="1:43">
      <c r="A46" s="33" t="s">
        <v>91</v>
      </c>
      <c r="B46" s="160" t="s">
        <v>122</v>
      </c>
      <c r="C46" s="76"/>
      <c r="D46" s="76"/>
      <c r="E46" s="77"/>
      <c r="F46" s="80"/>
      <c r="G46" s="82"/>
      <c r="H46" s="82"/>
      <c r="I46" s="82"/>
      <c r="J46" s="82"/>
      <c r="K46" s="82"/>
      <c r="L46" s="80"/>
      <c r="M46" s="75"/>
      <c r="N46" s="81"/>
      <c r="O46" s="81"/>
      <c r="P46" s="82"/>
      <c r="Q46" s="81"/>
      <c r="R46" s="81"/>
    </row>
    <row r="47" spans="1:43" ht="13.25" customHeight="1">
      <c r="A47" s="33" t="s">
        <v>98</v>
      </c>
      <c r="B47" s="132" t="s">
        <v>120</v>
      </c>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row>
    <row r="48" spans="1:43" ht="13.25" customHeight="1">
      <c r="A48" s="138" t="s">
        <v>99</v>
      </c>
      <c r="B48" s="110" t="s">
        <v>96</v>
      </c>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row>
    <row r="49" spans="1:4">
      <c r="A49" s="138"/>
      <c r="B49" s="133" t="s">
        <v>97</v>
      </c>
      <c r="C49" s="20"/>
      <c r="D49" s="20"/>
    </row>
    <row r="51" spans="1:4">
      <c r="A51" s="8" t="s">
        <v>32</v>
      </c>
    </row>
    <row r="52" spans="1:4">
      <c r="A52" s="6" t="s">
        <v>60</v>
      </c>
    </row>
    <row r="53" spans="1:4">
      <c r="A53" s="13" t="s">
        <v>9</v>
      </c>
    </row>
  </sheetData>
  <mergeCells count="29">
    <mergeCell ref="A5:B6"/>
    <mergeCell ref="C5:I5"/>
    <mergeCell ref="J5:P5"/>
    <mergeCell ref="Q5:W5"/>
    <mergeCell ref="C6:D6"/>
    <mergeCell ref="E6:F6"/>
    <mergeCell ref="J6:K6"/>
    <mergeCell ref="L6:M6"/>
    <mergeCell ref="Q6:R6"/>
    <mergeCell ref="S6:T6"/>
    <mergeCell ref="V6:W6"/>
    <mergeCell ref="H6:I6"/>
    <mergeCell ref="O6:P6"/>
    <mergeCell ref="AS5:AY5"/>
    <mergeCell ref="AX6:AY6"/>
    <mergeCell ref="AE6:AF6"/>
    <mergeCell ref="AQ6:AR6"/>
    <mergeCell ref="AL6:AM6"/>
    <mergeCell ref="AU6:AV6"/>
    <mergeCell ref="AS6:AT6"/>
    <mergeCell ref="AE5:AK5"/>
    <mergeCell ref="AL5:AR5"/>
    <mergeCell ref="AN6:AO6"/>
    <mergeCell ref="X5:AD5"/>
    <mergeCell ref="AC6:AD6"/>
    <mergeCell ref="AJ6:AK6"/>
    <mergeCell ref="Z6:AA6"/>
    <mergeCell ref="AG6:AH6"/>
    <mergeCell ref="X6:Y6"/>
  </mergeCells>
  <hyperlinks>
    <hyperlink ref="B49" r:id="rId1" xr:uid="{00000000-0004-0000-0300-000000000000}"/>
    <hyperlink ref="A33" r:id="rId2" xr:uid="{00000000-0004-0000-0300-000001000000}"/>
  </hyperlinks>
  <printOptions horizontalCentered="1" verticalCentered="1"/>
  <pageMargins left="0.25" right="0.25" top="0.75" bottom="0.75" header="0.3" footer="0.3"/>
  <pageSetup paperSize="9" scale="51" orientation="landscape"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AR54"/>
  <sheetViews>
    <sheetView zoomScaleNormal="100" workbookViewId="0">
      <pane xSplit="2" ySplit="8" topLeftCell="C9" activePane="bottomRight" state="frozen"/>
      <selection sqref="A1:XFD1048576"/>
      <selection pane="topRight" sqref="A1:XFD1048576"/>
      <selection pane="bottomLeft" sqref="A1:XFD1048576"/>
      <selection pane="bottomRight"/>
    </sheetView>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31" width="7.6640625" style="140" customWidth="1"/>
    <col min="32" max="32" width="2.1640625" style="140" customWidth="1"/>
    <col min="33" max="33" width="7.6640625" style="140" customWidth="1"/>
    <col min="34" max="35" width="2.1640625" style="140" customWidth="1"/>
    <col min="36" max="36" width="7.6640625" style="140" customWidth="1"/>
    <col min="37" max="37" width="2.1640625" style="140" customWidth="1"/>
    <col min="38" max="38" width="7.6640625" style="140" customWidth="1"/>
    <col min="39" max="39" width="2.1640625" style="140" customWidth="1"/>
    <col min="40" max="40" width="7.6640625" style="140" customWidth="1"/>
    <col min="41" max="42" width="2.1640625" style="140" customWidth="1"/>
    <col min="43" max="43" width="7.6640625" style="140" customWidth="1"/>
    <col min="44" max="44" width="2.1640625" style="140" customWidth="1"/>
    <col min="45" max="16384" width="11.33203125" style="140"/>
  </cols>
  <sheetData>
    <row r="1" spans="1:44">
      <c r="A1" s="1" t="s">
        <v>10</v>
      </c>
      <c r="B1" s="1"/>
    </row>
    <row r="2" spans="1:44">
      <c r="A2" s="127" t="s">
        <v>118</v>
      </c>
      <c r="B2" s="1"/>
    </row>
    <row r="3" spans="1:44">
      <c r="A3" s="3" t="s">
        <v>33</v>
      </c>
      <c r="B3" s="3"/>
      <c r="AR3" s="46" t="s">
        <v>62</v>
      </c>
    </row>
    <row r="4" spans="1:44" ht="3.75" customHeight="1"/>
    <row r="5" spans="1:44">
      <c r="A5" s="189"/>
      <c r="B5" s="190"/>
      <c r="C5" s="205" t="s">
        <v>45</v>
      </c>
      <c r="D5" s="206"/>
      <c r="E5" s="206"/>
      <c r="F5" s="206"/>
      <c r="G5" s="206"/>
      <c r="H5" s="206"/>
      <c r="I5" s="206"/>
      <c r="J5" s="205" t="s">
        <v>45</v>
      </c>
      <c r="K5" s="206"/>
      <c r="L5" s="206"/>
      <c r="M5" s="206"/>
      <c r="N5" s="206"/>
      <c r="O5" s="206"/>
      <c r="P5" s="206"/>
      <c r="Q5" s="205" t="s">
        <v>45</v>
      </c>
      <c r="R5" s="206"/>
      <c r="S5" s="206"/>
      <c r="T5" s="206"/>
      <c r="U5" s="206"/>
      <c r="V5" s="206"/>
      <c r="W5" s="206"/>
      <c r="X5" s="205" t="s">
        <v>45</v>
      </c>
      <c r="Y5" s="206"/>
      <c r="Z5" s="206"/>
      <c r="AA5" s="206"/>
      <c r="AB5" s="206"/>
      <c r="AC5" s="206"/>
      <c r="AD5" s="206"/>
      <c r="AE5" s="205" t="s">
        <v>45</v>
      </c>
      <c r="AF5" s="206"/>
      <c r="AG5" s="206"/>
      <c r="AH5" s="206"/>
      <c r="AI5" s="206"/>
      <c r="AJ5" s="206"/>
      <c r="AK5" s="206"/>
      <c r="AL5" s="205" t="s">
        <v>45</v>
      </c>
      <c r="AM5" s="206"/>
      <c r="AN5" s="206"/>
      <c r="AO5" s="206"/>
      <c r="AP5" s="206"/>
      <c r="AQ5" s="206"/>
      <c r="AR5" s="206"/>
    </row>
    <row r="6" spans="1:44">
      <c r="A6" s="208"/>
      <c r="B6" s="209"/>
      <c r="C6" s="203" t="s">
        <v>0</v>
      </c>
      <c r="D6" s="204"/>
      <c r="E6" s="204"/>
      <c r="F6" s="204"/>
      <c r="G6" s="204"/>
      <c r="H6" s="204"/>
      <c r="I6" s="204"/>
      <c r="J6" s="203" t="s">
        <v>80</v>
      </c>
      <c r="K6" s="204"/>
      <c r="L6" s="204"/>
      <c r="M6" s="204"/>
      <c r="N6" s="204"/>
      <c r="O6" s="204"/>
      <c r="P6" s="204"/>
      <c r="Q6" s="203" t="s">
        <v>81</v>
      </c>
      <c r="R6" s="204"/>
      <c r="S6" s="204"/>
      <c r="T6" s="204"/>
      <c r="U6" s="204"/>
      <c r="V6" s="204"/>
      <c r="W6" s="204"/>
      <c r="X6" s="203" t="s">
        <v>82</v>
      </c>
      <c r="Y6" s="204"/>
      <c r="Z6" s="204"/>
      <c r="AA6" s="204"/>
      <c r="AB6" s="204"/>
      <c r="AC6" s="204"/>
      <c r="AD6" s="204"/>
      <c r="AE6" s="203" t="s">
        <v>83</v>
      </c>
      <c r="AF6" s="204"/>
      <c r="AG6" s="204"/>
      <c r="AH6" s="204"/>
      <c r="AI6" s="204"/>
      <c r="AJ6" s="204"/>
      <c r="AK6" s="204"/>
      <c r="AL6" s="203" t="s">
        <v>84</v>
      </c>
      <c r="AM6" s="204"/>
      <c r="AN6" s="204"/>
      <c r="AO6" s="204"/>
      <c r="AP6" s="204"/>
      <c r="AQ6" s="204"/>
      <c r="AR6" s="204"/>
    </row>
    <row r="7" spans="1:44">
      <c r="A7" s="191"/>
      <c r="B7" s="192"/>
      <c r="C7" s="183" t="s">
        <v>7</v>
      </c>
      <c r="D7" s="184"/>
      <c r="E7" s="183" t="s">
        <v>8</v>
      </c>
      <c r="F7" s="184"/>
      <c r="G7" s="137"/>
      <c r="H7" s="183" t="s">
        <v>63</v>
      </c>
      <c r="I7" s="184"/>
      <c r="J7" s="183" t="s">
        <v>7</v>
      </c>
      <c r="K7" s="184"/>
      <c r="L7" s="183" t="s">
        <v>8</v>
      </c>
      <c r="M7" s="184"/>
      <c r="N7" s="137"/>
      <c r="O7" s="183" t="s">
        <v>63</v>
      </c>
      <c r="P7" s="184"/>
      <c r="Q7" s="183" t="s">
        <v>7</v>
      </c>
      <c r="R7" s="184"/>
      <c r="S7" s="183" t="s">
        <v>8</v>
      </c>
      <c r="T7" s="184"/>
      <c r="U7" s="137"/>
      <c r="V7" s="183" t="s">
        <v>63</v>
      </c>
      <c r="W7" s="184"/>
      <c r="X7" s="186" t="s">
        <v>7</v>
      </c>
      <c r="Y7" s="187"/>
      <c r="Z7" s="183" t="s">
        <v>8</v>
      </c>
      <c r="AA7" s="185"/>
      <c r="AB7" s="137"/>
      <c r="AC7" s="183" t="s">
        <v>63</v>
      </c>
      <c r="AD7" s="184"/>
      <c r="AE7" s="183" t="s">
        <v>7</v>
      </c>
      <c r="AF7" s="184"/>
      <c r="AG7" s="183" t="s">
        <v>8</v>
      </c>
      <c r="AH7" s="184"/>
      <c r="AI7" s="137"/>
      <c r="AJ7" s="183" t="s">
        <v>63</v>
      </c>
      <c r="AK7" s="184"/>
      <c r="AL7" s="183" t="s">
        <v>7</v>
      </c>
      <c r="AM7" s="184"/>
      <c r="AN7" s="183" t="s">
        <v>8</v>
      </c>
      <c r="AO7" s="185"/>
      <c r="AP7" s="137"/>
      <c r="AQ7" s="183" t="s">
        <v>63</v>
      </c>
      <c r="AR7" s="185"/>
    </row>
    <row r="8" spans="1:44">
      <c r="A8" s="139"/>
      <c r="B8" s="139"/>
      <c r="C8" s="95"/>
      <c r="D8" s="96"/>
      <c r="E8" s="93"/>
      <c r="F8" s="93"/>
      <c r="G8" s="94" t="s">
        <v>91</v>
      </c>
      <c r="H8" s="93"/>
      <c r="I8" s="93"/>
      <c r="J8" s="201" t="s">
        <v>74</v>
      </c>
      <c r="K8" s="207"/>
      <c r="L8" s="201" t="s">
        <v>75</v>
      </c>
      <c r="M8" s="207"/>
      <c r="N8" s="89" t="s">
        <v>91</v>
      </c>
      <c r="O8" s="201" t="s">
        <v>79</v>
      </c>
      <c r="P8" s="202"/>
      <c r="Q8" s="201" t="s">
        <v>64</v>
      </c>
      <c r="R8" s="207"/>
      <c r="S8" s="201" t="s">
        <v>65</v>
      </c>
      <c r="T8" s="207"/>
      <c r="U8" s="89" t="s">
        <v>91</v>
      </c>
      <c r="V8" s="201" t="s">
        <v>66</v>
      </c>
      <c r="W8" s="202"/>
      <c r="X8" s="201" t="s">
        <v>67</v>
      </c>
      <c r="Y8" s="207"/>
      <c r="Z8" s="201" t="s">
        <v>68</v>
      </c>
      <c r="AA8" s="207"/>
      <c r="AB8" s="89" t="s">
        <v>91</v>
      </c>
      <c r="AC8" s="201" t="s">
        <v>69</v>
      </c>
      <c r="AD8" s="202"/>
      <c r="AE8" s="201" t="s">
        <v>70</v>
      </c>
      <c r="AF8" s="207"/>
      <c r="AG8" s="201" t="s">
        <v>71</v>
      </c>
      <c r="AH8" s="207" t="s">
        <v>71</v>
      </c>
      <c r="AI8" s="89" t="s">
        <v>91</v>
      </c>
      <c r="AJ8" s="201" t="s">
        <v>72</v>
      </c>
      <c r="AK8" s="202"/>
      <c r="AL8" s="201" t="s">
        <v>76</v>
      </c>
      <c r="AM8" s="207"/>
      <c r="AN8" s="201" t="s">
        <v>77</v>
      </c>
      <c r="AO8" s="207" t="s">
        <v>73</v>
      </c>
      <c r="AP8" s="89" t="s">
        <v>91</v>
      </c>
      <c r="AQ8" s="201" t="s">
        <v>78</v>
      </c>
      <c r="AR8" s="202"/>
    </row>
    <row r="9" spans="1:44" s="141" customFormat="1">
      <c r="A9" s="32" t="s">
        <v>38</v>
      </c>
      <c r="B9" s="32"/>
      <c r="C9" s="47">
        <v>315.18531928057769</v>
      </c>
      <c r="D9" s="47" t="s">
        <v>1</v>
      </c>
      <c r="E9" s="47">
        <v>330.77637078585946</v>
      </c>
      <c r="F9" s="47" t="s">
        <v>1</v>
      </c>
      <c r="G9" s="85"/>
      <c r="H9" s="47">
        <v>384.41888466691529</v>
      </c>
      <c r="I9" s="47" t="s">
        <v>1</v>
      </c>
      <c r="J9" s="47">
        <v>226.75975836972438</v>
      </c>
      <c r="K9" s="47" t="s">
        <v>3</v>
      </c>
      <c r="L9" s="47">
        <v>231.22374189072315</v>
      </c>
      <c r="M9" s="47" t="s">
        <v>3</v>
      </c>
      <c r="N9" s="85"/>
      <c r="O9" s="47">
        <v>305.73765027934542</v>
      </c>
      <c r="P9" s="47" t="s">
        <v>3</v>
      </c>
      <c r="Q9" s="47">
        <v>268.28356297963893</v>
      </c>
      <c r="R9" s="47" t="s">
        <v>3</v>
      </c>
      <c r="S9" s="47">
        <v>290.72054520286952</v>
      </c>
      <c r="T9" s="47" t="s">
        <v>3</v>
      </c>
      <c r="U9" s="85"/>
      <c r="V9" s="47">
        <v>325.35005787046288</v>
      </c>
      <c r="W9" s="47" t="s">
        <v>3</v>
      </c>
      <c r="X9" s="47">
        <v>310.49547389544261</v>
      </c>
      <c r="Y9" s="47" t="s">
        <v>3</v>
      </c>
      <c r="Z9" s="47">
        <v>306.29217790903215</v>
      </c>
      <c r="AA9" s="47" t="s">
        <v>3</v>
      </c>
      <c r="AB9" s="85"/>
      <c r="AC9" s="47">
        <v>374.47018290119189</v>
      </c>
      <c r="AD9" s="47" t="s">
        <v>3</v>
      </c>
      <c r="AE9" s="47">
        <v>350.53837122233142</v>
      </c>
      <c r="AF9" s="47" t="s">
        <v>3</v>
      </c>
      <c r="AG9" s="47">
        <v>374.06319985239026</v>
      </c>
      <c r="AH9" s="47" t="s">
        <v>3</v>
      </c>
      <c r="AI9" s="85"/>
      <c r="AJ9" s="47">
        <v>431.08299414757153</v>
      </c>
      <c r="AK9" s="47" t="s">
        <v>3</v>
      </c>
      <c r="AL9" s="47">
        <v>419.69213128597198</v>
      </c>
      <c r="AM9" s="47" t="s">
        <v>3</v>
      </c>
      <c r="AN9" s="47">
        <v>451.40613468579227</v>
      </c>
      <c r="AO9" s="47" t="s">
        <v>3</v>
      </c>
      <c r="AP9" s="85"/>
      <c r="AQ9" s="47">
        <v>485.22137542061648</v>
      </c>
      <c r="AR9" s="47" t="s">
        <v>3</v>
      </c>
    </row>
    <row r="10" spans="1:44" s="157" customFormat="1" ht="3.5" customHeight="1">
      <c r="A10" s="105"/>
      <c r="B10" s="105"/>
      <c r="C10" s="106"/>
      <c r="D10" s="106"/>
      <c r="E10" s="106"/>
      <c r="F10" s="106"/>
      <c r="G10" s="107"/>
      <c r="H10" s="106"/>
      <c r="I10" s="106"/>
      <c r="J10" s="106"/>
      <c r="K10" s="106"/>
      <c r="L10" s="106"/>
      <c r="M10" s="106"/>
      <c r="N10" s="107"/>
      <c r="O10" s="106"/>
      <c r="P10" s="106"/>
      <c r="Q10" s="106"/>
      <c r="R10" s="106"/>
      <c r="S10" s="106"/>
      <c r="T10" s="106"/>
      <c r="U10" s="107"/>
      <c r="V10" s="106"/>
      <c r="W10" s="106"/>
      <c r="X10" s="106"/>
      <c r="Y10" s="106"/>
      <c r="Z10" s="106"/>
      <c r="AA10" s="106"/>
      <c r="AB10" s="107"/>
      <c r="AC10" s="106"/>
      <c r="AD10" s="106"/>
      <c r="AE10" s="106"/>
      <c r="AF10" s="106"/>
      <c r="AG10" s="106"/>
      <c r="AH10" s="106"/>
      <c r="AI10" s="107"/>
      <c r="AJ10" s="106"/>
      <c r="AK10" s="106"/>
      <c r="AL10" s="106"/>
      <c r="AM10" s="106"/>
      <c r="AN10" s="106"/>
      <c r="AO10" s="106"/>
      <c r="AP10" s="107"/>
      <c r="AQ10" s="106"/>
      <c r="AR10" s="106"/>
    </row>
    <row r="11" spans="1:44" s="141" customFormat="1">
      <c r="A11" s="102" t="s">
        <v>14</v>
      </c>
      <c r="B11" s="103"/>
      <c r="C11" s="47">
        <v>223.58991569500168</v>
      </c>
      <c r="D11" s="47" t="s">
        <v>1</v>
      </c>
      <c r="E11" s="47">
        <v>249.55658621001155</v>
      </c>
      <c r="F11" s="47" t="s">
        <v>1</v>
      </c>
      <c r="G11" s="85"/>
      <c r="H11" s="47">
        <v>317.88485660197495</v>
      </c>
      <c r="I11" s="47" t="s">
        <v>1</v>
      </c>
      <c r="J11" s="47">
        <v>168.56045528031595</v>
      </c>
      <c r="K11" s="47" t="s">
        <v>3</v>
      </c>
      <c r="L11" s="47">
        <v>187.03329771139289</v>
      </c>
      <c r="M11" s="47" t="s">
        <v>3</v>
      </c>
      <c r="N11" s="85"/>
      <c r="O11" s="47">
        <v>270.98243255460483</v>
      </c>
      <c r="P11" s="47" t="s">
        <v>3</v>
      </c>
      <c r="Q11" s="47">
        <v>193.81565394733815</v>
      </c>
      <c r="R11" s="47" t="s">
        <v>3</v>
      </c>
      <c r="S11" s="47">
        <v>228.23419729633855</v>
      </c>
      <c r="T11" s="47" t="s">
        <v>3</v>
      </c>
      <c r="U11" s="85"/>
      <c r="V11" s="47">
        <v>279.92732944144177</v>
      </c>
      <c r="W11" s="47" t="s">
        <v>1</v>
      </c>
      <c r="X11" s="47">
        <v>214.57751942426816</v>
      </c>
      <c r="Y11" s="47" t="s">
        <v>3</v>
      </c>
      <c r="Z11" s="47">
        <v>234.59903034214099</v>
      </c>
      <c r="AA11" s="47" t="s">
        <v>3</v>
      </c>
      <c r="AB11" s="85"/>
      <c r="AC11" s="47">
        <v>308.85766315519481</v>
      </c>
      <c r="AD11" s="47" t="s">
        <v>1</v>
      </c>
      <c r="AE11" s="47">
        <v>249.96244285941276</v>
      </c>
      <c r="AF11" s="47" t="s">
        <v>3</v>
      </c>
      <c r="AG11" s="47">
        <v>272.05978431637203</v>
      </c>
      <c r="AH11" s="47" t="s">
        <v>1</v>
      </c>
      <c r="AI11" s="85"/>
      <c r="AJ11" s="47">
        <v>348.71543561311779</v>
      </c>
      <c r="AK11" s="47" t="s">
        <v>3</v>
      </c>
      <c r="AL11" s="47">
        <v>290.93102291118328</v>
      </c>
      <c r="AM11" s="47" t="s">
        <v>3</v>
      </c>
      <c r="AN11" s="47">
        <v>325.74485559387404</v>
      </c>
      <c r="AO11" s="47" t="s">
        <v>3</v>
      </c>
      <c r="AP11" s="85"/>
      <c r="AQ11" s="47">
        <v>380.80294447681297</v>
      </c>
      <c r="AR11" s="47" t="s">
        <v>3</v>
      </c>
    </row>
    <row r="12" spans="1:44">
      <c r="A12" s="27"/>
      <c r="B12" s="37" t="s">
        <v>15</v>
      </c>
      <c r="C12" s="40">
        <v>72.029002139562692</v>
      </c>
      <c r="D12" s="41" t="s">
        <v>1</v>
      </c>
      <c r="E12" s="40">
        <v>74.64297009315176</v>
      </c>
      <c r="F12" s="41" t="s">
        <v>1</v>
      </c>
      <c r="G12" s="86"/>
      <c r="H12" s="40">
        <v>67.80780696987452</v>
      </c>
      <c r="I12" s="41" t="s">
        <v>1</v>
      </c>
      <c r="J12" s="40">
        <v>54.932452303345507</v>
      </c>
      <c r="K12" s="41" t="s">
        <v>3</v>
      </c>
      <c r="L12" s="40">
        <v>54.953087753565036</v>
      </c>
      <c r="M12" s="41" t="s">
        <v>3</v>
      </c>
      <c r="N12" s="86"/>
      <c r="O12" s="40">
        <v>54.956897732520837</v>
      </c>
      <c r="P12" s="41" t="s">
        <v>3</v>
      </c>
      <c r="Q12" s="40">
        <v>64.642899337043431</v>
      </c>
      <c r="R12" s="41" t="s">
        <v>3</v>
      </c>
      <c r="S12" s="40">
        <v>69.137111683877677</v>
      </c>
      <c r="T12" s="41" t="s">
        <v>3</v>
      </c>
      <c r="U12" s="86"/>
      <c r="V12" s="40">
        <v>63.894292795447434</v>
      </c>
      <c r="W12" s="41" t="s">
        <v>3</v>
      </c>
      <c r="X12" s="40">
        <v>72.114627604676684</v>
      </c>
      <c r="Y12" s="41" t="s">
        <v>3</v>
      </c>
      <c r="Z12" s="40">
        <v>72.127830419977727</v>
      </c>
      <c r="AA12" s="41" t="s">
        <v>3</v>
      </c>
      <c r="AB12" s="86"/>
      <c r="AC12" s="40">
        <v>67.097599336413467</v>
      </c>
      <c r="AD12" s="41" t="s">
        <v>3</v>
      </c>
      <c r="AE12" s="40">
        <v>79.743444411838595</v>
      </c>
      <c r="AF12" s="41" t="s">
        <v>3</v>
      </c>
      <c r="AG12" s="40">
        <v>79.309253373713105</v>
      </c>
      <c r="AH12" s="41" t="s">
        <v>3</v>
      </c>
      <c r="AI12" s="86"/>
      <c r="AJ12" s="40">
        <v>70.334858061773247</v>
      </c>
      <c r="AK12" s="41" t="s">
        <v>3</v>
      </c>
      <c r="AL12" s="40">
        <v>88.682789294489595</v>
      </c>
      <c r="AM12" s="41" t="s">
        <v>3</v>
      </c>
      <c r="AN12" s="40">
        <v>97.650357965896958</v>
      </c>
      <c r="AO12" s="41" t="s">
        <v>3</v>
      </c>
      <c r="AP12" s="86"/>
      <c r="AQ12" s="40">
        <v>82.705343143743036</v>
      </c>
      <c r="AR12" s="41" t="s">
        <v>3</v>
      </c>
    </row>
    <row r="13" spans="1:44">
      <c r="A13" s="27"/>
      <c r="B13" s="28" t="s">
        <v>16</v>
      </c>
      <c r="C13" s="40">
        <v>7.4399270360022713</v>
      </c>
      <c r="D13" s="41" t="s">
        <v>4</v>
      </c>
      <c r="E13" s="40">
        <v>7.9392913789924462</v>
      </c>
      <c r="F13" s="41" t="s">
        <v>4</v>
      </c>
      <c r="G13" s="86"/>
      <c r="H13" s="40">
        <v>5.0596422448955272</v>
      </c>
      <c r="I13" s="41" t="s">
        <v>4</v>
      </c>
      <c r="J13" s="40">
        <v>3.9967548051825257</v>
      </c>
      <c r="K13" s="41" t="s">
        <v>5</v>
      </c>
      <c r="L13" s="40">
        <v>4.7567652711257002</v>
      </c>
      <c r="M13" s="41" t="s">
        <v>5</v>
      </c>
      <c r="N13" s="86"/>
      <c r="O13" s="40">
        <v>3.0114924567830292</v>
      </c>
      <c r="P13" s="41" t="s">
        <v>5</v>
      </c>
      <c r="Q13" s="40">
        <v>6.7573317609703434</v>
      </c>
      <c r="R13" s="41" t="s">
        <v>5</v>
      </c>
      <c r="S13" s="40">
        <v>5.6302484696336101</v>
      </c>
      <c r="T13" s="41" t="s">
        <v>5</v>
      </c>
      <c r="U13" s="86"/>
      <c r="V13" s="40">
        <v>4.454392862689728</v>
      </c>
      <c r="W13" s="41" t="s">
        <v>5</v>
      </c>
      <c r="X13" s="40">
        <v>7.2426535127898788</v>
      </c>
      <c r="Y13" s="41" t="s">
        <v>5</v>
      </c>
      <c r="Z13" s="40">
        <v>8.3660463381514969</v>
      </c>
      <c r="AA13" s="41" t="s">
        <v>5</v>
      </c>
      <c r="AB13" s="86"/>
      <c r="AC13" s="40">
        <v>4.0462874573723955</v>
      </c>
      <c r="AD13" s="41" t="s">
        <v>5</v>
      </c>
      <c r="AE13" s="40">
        <v>7.2089637694507909</v>
      </c>
      <c r="AF13" s="41" t="s">
        <v>5</v>
      </c>
      <c r="AG13" s="40">
        <v>7.8036389244959912</v>
      </c>
      <c r="AH13" s="41" t="s">
        <v>5</v>
      </c>
      <c r="AI13" s="86"/>
      <c r="AJ13" s="40">
        <v>6.1941619367878529</v>
      </c>
      <c r="AK13" s="41" t="s">
        <v>5</v>
      </c>
      <c r="AL13" s="40">
        <v>11.991817068881936</v>
      </c>
      <c r="AM13" s="41" t="s">
        <v>5</v>
      </c>
      <c r="AN13" s="40">
        <v>13.133135497885426</v>
      </c>
      <c r="AO13" s="41" t="s">
        <v>5</v>
      </c>
      <c r="AP13" s="86"/>
      <c r="AQ13" s="40">
        <v>7.5814098686307236</v>
      </c>
      <c r="AR13" s="41" t="s">
        <v>5</v>
      </c>
    </row>
    <row r="14" spans="1:44">
      <c r="A14" s="26"/>
      <c r="B14" s="28" t="s">
        <v>17</v>
      </c>
      <c r="C14" s="40">
        <v>7.3226966807293667</v>
      </c>
      <c r="D14" s="41" t="s">
        <v>4</v>
      </c>
      <c r="E14" s="40">
        <v>6.9413029628664864</v>
      </c>
      <c r="F14" s="41" t="s">
        <v>4</v>
      </c>
      <c r="G14" s="86"/>
      <c r="H14" s="40">
        <v>3.727370237804962</v>
      </c>
      <c r="I14" s="41" t="s">
        <v>4</v>
      </c>
      <c r="J14" s="40">
        <v>4.0346948446943642</v>
      </c>
      <c r="K14" s="41" t="s">
        <v>5</v>
      </c>
      <c r="L14" s="40">
        <v>3.262775557921509</v>
      </c>
      <c r="M14" s="41" t="s">
        <v>5</v>
      </c>
      <c r="N14" s="86"/>
      <c r="O14" s="41" t="s">
        <v>6</v>
      </c>
      <c r="P14" s="41"/>
      <c r="Q14" s="40">
        <v>5.0737054994804884</v>
      </c>
      <c r="R14" s="41" t="s">
        <v>5</v>
      </c>
      <c r="S14" s="40">
        <v>6.9302669162959756</v>
      </c>
      <c r="T14" s="41" t="s">
        <v>5</v>
      </c>
      <c r="U14" s="86"/>
      <c r="V14" s="40">
        <v>3.3508908029535998</v>
      </c>
      <c r="W14" s="41" t="s">
        <v>5</v>
      </c>
      <c r="X14" s="40">
        <v>6.7134252554102183</v>
      </c>
      <c r="Y14" s="41" t="s">
        <v>5</v>
      </c>
      <c r="Z14" s="40">
        <v>6.6086868811976061</v>
      </c>
      <c r="AA14" s="41" t="s">
        <v>5</v>
      </c>
      <c r="AB14" s="86"/>
      <c r="AC14" s="40">
        <v>4.1778261218560617</v>
      </c>
      <c r="AD14" s="41" t="s">
        <v>5</v>
      </c>
      <c r="AE14" s="40">
        <v>9.3243870861119795</v>
      </c>
      <c r="AF14" s="41" t="s">
        <v>5</v>
      </c>
      <c r="AG14" s="40">
        <v>6.3134167264468601</v>
      </c>
      <c r="AH14" s="41" t="s">
        <v>5</v>
      </c>
      <c r="AI14" s="86"/>
      <c r="AJ14" s="40">
        <v>3.1814501916991427</v>
      </c>
      <c r="AK14" s="41" t="s">
        <v>5</v>
      </c>
      <c r="AL14" s="40">
        <v>11.459810122290287</v>
      </c>
      <c r="AM14" s="41" t="s">
        <v>4</v>
      </c>
      <c r="AN14" s="40">
        <v>11.584048994465679</v>
      </c>
      <c r="AO14" s="41" t="s">
        <v>5</v>
      </c>
      <c r="AP14" s="86"/>
      <c r="AQ14" s="40">
        <v>5.4282960629728159</v>
      </c>
      <c r="AR14" s="41" t="s">
        <v>5</v>
      </c>
    </row>
    <row r="15" spans="1:44">
      <c r="A15" s="26"/>
      <c r="B15" s="28" t="s">
        <v>18</v>
      </c>
      <c r="C15" s="40">
        <v>0.74891795114395021</v>
      </c>
      <c r="D15" s="41" t="s">
        <v>5</v>
      </c>
      <c r="E15" s="40">
        <v>0.51628650532195386</v>
      </c>
      <c r="F15" s="41" t="s">
        <v>5</v>
      </c>
      <c r="G15" s="86"/>
      <c r="H15" s="41" t="s">
        <v>6</v>
      </c>
      <c r="I15" s="41"/>
      <c r="J15" s="41" t="s">
        <v>6</v>
      </c>
      <c r="K15" s="41"/>
      <c r="L15" s="41" t="s">
        <v>6</v>
      </c>
      <c r="M15" s="41"/>
      <c r="N15" s="86"/>
      <c r="O15" s="41" t="s">
        <v>6</v>
      </c>
      <c r="P15" s="41"/>
      <c r="Q15" s="41" t="s">
        <v>6</v>
      </c>
      <c r="R15" s="41"/>
      <c r="S15" s="41" t="s">
        <v>6</v>
      </c>
      <c r="T15" s="41"/>
      <c r="U15" s="86"/>
      <c r="V15" s="41" t="s">
        <v>6</v>
      </c>
      <c r="W15" s="41"/>
      <c r="X15" s="41" t="s">
        <v>6</v>
      </c>
      <c r="Y15" s="41"/>
      <c r="Z15" s="41" t="s">
        <v>6</v>
      </c>
      <c r="AA15" s="41"/>
      <c r="AB15" s="86"/>
      <c r="AC15" s="41" t="s">
        <v>6</v>
      </c>
      <c r="AD15" s="41"/>
      <c r="AE15" s="41" t="s">
        <v>6</v>
      </c>
      <c r="AF15" s="41"/>
      <c r="AG15" s="41" t="s">
        <v>6</v>
      </c>
      <c r="AH15" s="41"/>
      <c r="AI15" s="86"/>
      <c r="AJ15" s="41" t="s">
        <v>6</v>
      </c>
      <c r="AK15" s="41"/>
      <c r="AL15" s="41" t="s">
        <v>6</v>
      </c>
      <c r="AM15" s="41"/>
      <c r="AN15" s="41" t="s">
        <v>6</v>
      </c>
      <c r="AO15" s="41"/>
      <c r="AP15" s="86"/>
      <c r="AQ15" s="41" t="s">
        <v>6</v>
      </c>
      <c r="AR15" s="41"/>
    </row>
    <row r="16" spans="1:44">
      <c r="A16" s="26"/>
      <c r="B16" s="108" t="s">
        <v>109</v>
      </c>
      <c r="C16" s="40">
        <v>49.757491813029432</v>
      </c>
      <c r="D16" s="41" t="s">
        <v>2</v>
      </c>
      <c r="E16" s="40">
        <v>51.859417922141454</v>
      </c>
      <c r="F16" s="41" t="s">
        <v>1</v>
      </c>
      <c r="G16" s="86"/>
      <c r="H16" s="40">
        <v>52.287029786119909</v>
      </c>
      <c r="I16" s="41" t="s">
        <v>1</v>
      </c>
      <c r="J16" s="40">
        <v>44.233937410387554</v>
      </c>
      <c r="K16" s="41" t="s">
        <v>3</v>
      </c>
      <c r="L16" s="40">
        <v>44.387229549241844</v>
      </c>
      <c r="M16" s="41" t="s">
        <v>3</v>
      </c>
      <c r="N16" s="86"/>
      <c r="O16" s="40">
        <v>45.519649703284699</v>
      </c>
      <c r="P16" s="41" t="s">
        <v>3</v>
      </c>
      <c r="Q16" s="40">
        <v>46.62906545505281</v>
      </c>
      <c r="R16" s="41" t="s">
        <v>3</v>
      </c>
      <c r="S16" s="40">
        <v>51.310650737683687</v>
      </c>
      <c r="T16" s="41" t="s">
        <v>3</v>
      </c>
      <c r="U16" s="86"/>
      <c r="V16" s="40">
        <v>51.354484315209795</v>
      </c>
      <c r="W16" s="41" t="s">
        <v>3</v>
      </c>
      <c r="X16" s="40">
        <v>50.591908110340285</v>
      </c>
      <c r="Y16" s="41" t="s">
        <v>3</v>
      </c>
      <c r="Z16" s="40">
        <v>50.313539413352068</v>
      </c>
      <c r="AA16" s="41" t="s">
        <v>3</v>
      </c>
      <c r="AB16" s="86"/>
      <c r="AC16" s="40">
        <v>51.410989527008972</v>
      </c>
      <c r="AD16" s="41" t="s">
        <v>3</v>
      </c>
      <c r="AE16" s="40">
        <v>54.180526873026601</v>
      </c>
      <c r="AF16" s="41" t="s">
        <v>3</v>
      </c>
      <c r="AG16" s="40">
        <v>54.713224942594721</v>
      </c>
      <c r="AH16" s="41" t="s">
        <v>3</v>
      </c>
      <c r="AI16" s="86"/>
      <c r="AJ16" s="40">
        <v>53.300540763527955</v>
      </c>
      <c r="AK16" s="41" t="s">
        <v>3</v>
      </c>
      <c r="AL16" s="40">
        <v>53.138787724076458</v>
      </c>
      <c r="AM16" s="41" t="s">
        <v>1</v>
      </c>
      <c r="AN16" s="40">
        <v>58.558768377138342</v>
      </c>
      <c r="AO16" s="41" t="s">
        <v>3</v>
      </c>
      <c r="AP16" s="86"/>
      <c r="AQ16" s="40">
        <v>59.818795872502825</v>
      </c>
      <c r="AR16" s="41" t="s">
        <v>3</v>
      </c>
    </row>
    <row r="17" spans="1:44">
      <c r="A17" s="26"/>
      <c r="B17" s="28" t="s">
        <v>19</v>
      </c>
      <c r="C17" s="40">
        <v>6.759968658657634</v>
      </c>
      <c r="D17" s="41" t="s">
        <v>4</v>
      </c>
      <c r="E17" s="40">
        <v>7.3866713238294217</v>
      </c>
      <c r="F17" s="41" t="s">
        <v>4</v>
      </c>
      <c r="G17" s="86"/>
      <c r="H17" s="40">
        <v>6.5842191543901718</v>
      </c>
      <c r="I17" s="41" t="s">
        <v>4</v>
      </c>
      <c r="J17" s="41" t="s">
        <v>6</v>
      </c>
      <c r="K17" s="41"/>
      <c r="L17" s="41" t="s">
        <v>6</v>
      </c>
      <c r="M17" s="41"/>
      <c r="N17" s="86"/>
      <c r="O17" s="41" t="s">
        <v>6</v>
      </c>
      <c r="P17" s="41"/>
      <c r="Q17" s="41">
        <v>5.4028771757323026</v>
      </c>
      <c r="R17" s="41" t="s">
        <v>5</v>
      </c>
      <c r="S17" s="41">
        <v>4.9734279099529743</v>
      </c>
      <c r="T17" s="41" t="s">
        <v>5</v>
      </c>
      <c r="U17" s="86"/>
      <c r="V17" s="41">
        <v>4.5670265214153991</v>
      </c>
      <c r="W17" s="41" t="s">
        <v>5</v>
      </c>
      <c r="X17" s="41">
        <v>6.6772123400399206</v>
      </c>
      <c r="Y17" s="41" t="s">
        <v>5</v>
      </c>
      <c r="Z17" s="41">
        <v>6.1779320144416285</v>
      </c>
      <c r="AA17" s="41" t="s">
        <v>5</v>
      </c>
      <c r="AB17" s="86"/>
      <c r="AC17" s="41">
        <v>7.370044997945806</v>
      </c>
      <c r="AD17" s="41" t="s">
        <v>5</v>
      </c>
      <c r="AE17" s="41">
        <v>8.3363699594347764</v>
      </c>
      <c r="AF17" s="41" t="s">
        <v>5</v>
      </c>
      <c r="AG17" s="41">
        <v>10.100118696716898</v>
      </c>
      <c r="AH17" s="41" t="s">
        <v>5</v>
      </c>
      <c r="AI17" s="86"/>
      <c r="AJ17" s="41">
        <v>7.4703906585826303</v>
      </c>
      <c r="AK17" s="41" t="s">
        <v>5</v>
      </c>
      <c r="AL17" s="41">
        <v>11.25173257385752</v>
      </c>
      <c r="AM17" s="41" t="s">
        <v>4</v>
      </c>
      <c r="AN17" s="41">
        <v>13.43178396057181</v>
      </c>
      <c r="AO17" s="41" t="s">
        <v>5</v>
      </c>
      <c r="AP17" s="86"/>
      <c r="AQ17" s="41">
        <v>9.6465410301112335</v>
      </c>
      <c r="AR17" s="41" t="s">
        <v>5</v>
      </c>
    </row>
    <row r="18" spans="1:44">
      <c r="A18" s="26"/>
      <c r="B18" s="37" t="s">
        <v>20</v>
      </c>
      <c r="C18" s="40">
        <v>62.678134318511511</v>
      </c>
      <c r="D18" s="41" t="s">
        <v>3</v>
      </c>
      <c r="E18" s="40">
        <v>59.255499420494168</v>
      </c>
      <c r="F18" s="41" t="s">
        <v>3</v>
      </c>
      <c r="G18" s="86"/>
      <c r="H18" s="40">
        <v>50.843401705421861</v>
      </c>
      <c r="I18" s="41" t="s">
        <v>3</v>
      </c>
      <c r="J18" s="40">
        <v>32.638928870475752</v>
      </c>
      <c r="K18" s="41" t="s">
        <v>4</v>
      </c>
      <c r="L18" s="40">
        <v>29.98239370268001</v>
      </c>
      <c r="M18" s="41" t="s">
        <v>4</v>
      </c>
      <c r="N18" s="86"/>
      <c r="O18" s="40">
        <v>26.882321060963118</v>
      </c>
      <c r="P18" s="41" t="s">
        <v>4</v>
      </c>
      <c r="Q18" s="40">
        <v>46.680746335264345</v>
      </c>
      <c r="R18" s="41" t="s">
        <v>4</v>
      </c>
      <c r="S18" s="40">
        <v>40.007411638749211</v>
      </c>
      <c r="T18" s="41" t="s">
        <v>4</v>
      </c>
      <c r="U18" s="86"/>
      <c r="V18" s="40">
        <v>37.342787680414219</v>
      </c>
      <c r="W18" s="41" t="s">
        <v>4</v>
      </c>
      <c r="X18" s="40">
        <v>54.891678259899763</v>
      </c>
      <c r="Y18" s="41" t="s">
        <v>3</v>
      </c>
      <c r="Z18" s="40">
        <v>53.859030604320736</v>
      </c>
      <c r="AA18" s="41" t="s">
        <v>4</v>
      </c>
      <c r="AB18" s="86"/>
      <c r="AC18" s="40">
        <v>44.991479721538767</v>
      </c>
      <c r="AD18" s="41" t="s">
        <v>4</v>
      </c>
      <c r="AE18" s="40">
        <v>78.849329917996286</v>
      </c>
      <c r="AF18" s="41" t="s">
        <v>4</v>
      </c>
      <c r="AG18" s="40">
        <v>75.387110188983641</v>
      </c>
      <c r="AH18" s="41" t="s">
        <v>3</v>
      </c>
      <c r="AI18" s="86"/>
      <c r="AJ18" s="40">
        <v>63.597484266965523</v>
      </c>
      <c r="AK18" s="41" t="s">
        <v>4</v>
      </c>
      <c r="AL18" s="40">
        <v>100.27317390371491</v>
      </c>
      <c r="AM18" s="41" t="s">
        <v>3</v>
      </c>
      <c r="AN18" s="40">
        <v>96.989479508164422</v>
      </c>
      <c r="AO18" s="41" t="s">
        <v>3</v>
      </c>
      <c r="AP18" s="86"/>
      <c r="AQ18" s="40">
        <v>81.313466142174107</v>
      </c>
      <c r="AR18" s="41" t="s">
        <v>3</v>
      </c>
    </row>
    <row r="19" spans="1:44">
      <c r="A19" s="26"/>
      <c r="B19" s="28" t="s">
        <v>21</v>
      </c>
      <c r="C19" s="40">
        <v>27.978659844510609</v>
      </c>
      <c r="D19" s="41" t="s">
        <v>3</v>
      </c>
      <c r="E19" s="40">
        <v>28.179755249583408</v>
      </c>
      <c r="F19" s="41" t="s">
        <v>3</v>
      </c>
      <c r="G19" s="86"/>
      <c r="H19" s="40">
        <v>23.586529127424953</v>
      </c>
      <c r="I19" s="41" t="s">
        <v>3</v>
      </c>
      <c r="J19" s="40">
        <v>12.489118656336911</v>
      </c>
      <c r="K19" s="41" t="s">
        <v>5</v>
      </c>
      <c r="L19" s="40">
        <v>13.360144119887929</v>
      </c>
      <c r="M19" s="41" t="s">
        <v>5</v>
      </c>
      <c r="N19" s="86"/>
      <c r="O19" s="40">
        <v>12.670458644595417</v>
      </c>
      <c r="P19" s="41" t="s">
        <v>5</v>
      </c>
      <c r="Q19" s="40">
        <v>21.34069724610988</v>
      </c>
      <c r="R19" s="41" t="s">
        <v>5</v>
      </c>
      <c r="S19" s="40">
        <v>16.970484553873664</v>
      </c>
      <c r="T19" s="41" t="s">
        <v>4</v>
      </c>
      <c r="U19" s="86"/>
      <c r="V19" s="40">
        <v>17.084652793905168</v>
      </c>
      <c r="W19" s="41" t="s">
        <v>4</v>
      </c>
      <c r="X19" s="40">
        <v>22.022163473255837</v>
      </c>
      <c r="Y19" s="41" t="s">
        <v>4</v>
      </c>
      <c r="Z19" s="40">
        <v>26.642478325710513</v>
      </c>
      <c r="AA19" s="41" t="s">
        <v>4</v>
      </c>
      <c r="AB19" s="86"/>
      <c r="AC19" s="40">
        <v>19.970204647560085</v>
      </c>
      <c r="AD19" s="41" t="s">
        <v>4</v>
      </c>
      <c r="AE19" s="40">
        <v>37.359473849653412</v>
      </c>
      <c r="AF19" s="41" t="s">
        <v>4</v>
      </c>
      <c r="AG19" s="40">
        <v>34.994058787654716</v>
      </c>
      <c r="AH19" s="41" t="s">
        <v>4</v>
      </c>
      <c r="AI19" s="86"/>
      <c r="AJ19" s="40">
        <v>30.589951137314348</v>
      </c>
      <c r="AK19" s="41" t="s">
        <v>4</v>
      </c>
      <c r="AL19" s="40">
        <v>46.654712375717651</v>
      </c>
      <c r="AM19" s="41" t="s">
        <v>4</v>
      </c>
      <c r="AN19" s="40">
        <v>48.904321628990679</v>
      </c>
      <c r="AO19" s="41" t="s">
        <v>4</v>
      </c>
      <c r="AP19" s="86"/>
      <c r="AQ19" s="40">
        <v>37.574819411459387</v>
      </c>
      <c r="AR19" s="41" t="s">
        <v>4</v>
      </c>
    </row>
    <row r="20" spans="1:44">
      <c r="A20" s="26"/>
      <c r="B20" s="28" t="s">
        <v>22</v>
      </c>
      <c r="C20" s="40">
        <v>34.699474474000915</v>
      </c>
      <c r="D20" s="41" t="s">
        <v>1</v>
      </c>
      <c r="E20" s="40">
        <v>31.075744170910767</v>
      </c>
      <c r="F20" s="41" t="s">
        <v>3</v>
      </c>
      <c r="G20" s="86"/>
      <c r="H20" s="40">
        <v>27.256872577996948</v>
      </c>
      <c r="I20" s="41" t="s">
        <v>3</v>
      </c>
      <c r="J20" s="40">
        <v>20.149810214138846</v>
      </c>
      <c r="K20" s="41" t="s">
        <v>4</v>
      </c>
      <c r="L20" s="40">
        <v>16.622249582792083</v>
      </c>
      <c r="M20" s="41" t="s">
        <v>4</v>
      </c>
      <c r="N20" s="86"/>
      <c r="O20" s="40">
        <v>14.211862416367698</v>
      </c>
      <c r="P20" s="41" t="s">
        <v>4</v>
      </c>
      <c r="Q20" s="40">
        <v>25.340049089154455</v>
      </c>
      <c r="R20" s="41" t="s">
        <v>4</v>
      </c>
      <c r="S20" s="40">
        <v>23.03692708487554</v>
      </c>
      <c r="T20" s="41" t="s">
        <v>4</v>
      </c>
      <c r="U20" s="86"/>
      <c r="V20" s="40">
        <v>20.258134886509055</v>
      </c>
      <c r="W20" s="41" t="s">
        <v>4</v>
      </c>
      <c r="X20" s="40">
        <v>32.869514786643947</v>
      </c>
      <c r="Y20" s="41" t="s">
        <v>3</v>
      </c>
      <c r="Z20" s="40">
        <v>27.216552278610219</v>
      </c>
      <c r="AA20" s="41" t="s">
        <v>3</v>
      </c>
      <c r="AB20" s="86"/>
      <c r="AC20" s="40">
        <v>25.021275073978675</v>
      </c>
      <c r="AD20" s="41" t="s">
        <v>4</v>
      </c>
      <c r="AE20" s="40">
        <v>41.489856068342846</v>
      </c>
      <c r="AF20" s="41" t="s">
        <v>3</v>
      </c>
      <c r="AG20" s="40">
        <v>40.39305140132894</v>
      </c>
      <c r="AH20" s="41" t="s">
        <v>3</v>
      </c>
      <c r="AI20" s="86"/>
      <c r="AJ20" s="40">
        <v>33.007533129651186</v>
      </c>
      <c r="AK20" s="41" t="s">
        <v>4</v>
      </c>
      <c r="AL20" s="40">
        <v>53.618461527997269</v>
      </c>
      <c r="AM20" s="41" t="s">
        <v>3</v>
      </c>
      <c r="AN20" s="40">
        <v>48.0851578791737</v>
      </c>
      <c r="AO20" s="41" t="s">
        <v>3</v>
      </c>
      <c r="AP20" s="86"/>
      <c r="AQ20" s="40">
        <v>43.738646730714713</v>
      </c>
      <c r="AR20" s="41" t="s">
        <v>3</v>
      </c>
    </row>
    <row r="21" spans="1:44">
      <c r="A21" s="26"/>
      <c r="B21" s="125" t="s">
        <v>129</v>
      </c>
      <c r="C21" s="40">
        <v>88.88277923692759</v>
      </c>
      <c r="D21" s="41" t="s">
        <v>1</v>
      </c>
      <c r="E21" s="40">
        <v>115.65811669636561</v>
      </c>
      <c r="F21" s="41" t="s">
        <v>1</v>
      </c>
      <c r="G21" s="86"/>
      <c r="H21" s="41" t="s">
        <v>100</v>
      </c>
      <c r="I21" s="41" t="s">
        <v>100</v>
      </c>
      <c r="J21" s="40">
        <v>80.989074106494741</v>
      </c>
      <c r="K21" s="41" t="s">
        <v>3</v>
      </c>
      <c r="L21" s="40">
        <v>102.09781625514785</v>
      </c>
      <c r="M21" s="41" t="s">
        <v>3</v>
      </c>
      <c r="N21" s="86"/>
      <c r="O21" s="41" t="s">
        <v>100</v>
      </c>
      <c r="P21" s="41" t="s">
        <v>100</v>
      </c>
      <c r="Q21" s="40">
        <v>82.492008275030344</v>
      </c>
      <c r="R21" s="41" t="s">
        <v>3</v>
      </c>
      <c r="S21" s="40">
        <v>119.0896739737117</v>
      </c>
      <c r="T21" s="41" t="s">
        <v>3</v>
      </c>
      <c r="U21" s="86"/>
      <c r="V21" s="41" t="s">
        <v>100</v>
      </c>
      <c r="W21" s="41" t="s">
        <v>100</v>
      </c>
      <c r="X21" s="40">
        <v>87.571213559691671</v>
      </c>
      <c r="Y21" s="41" t="s">
        <v>3</v>
      </c>
      <c r="Z21" s="40">
        <v>108.61216931784257</v>
      </c>
      <c r="AA21" s="41" t="s">
        <v>3</v>
      </c>
      <c r="AB21" s="86"/>
      <c r="AC21" s="41" t="s">
        <v>100</v>
      </c>
      <c r="AD21" s="41" t="s">
        <v>100</v>
      </c>
      <c r="AE21" s="40">
        <v>91.369668529577893</v>
      </c>
      <c r="AF21" s="41"/>
      <c r="AG21" s="40">
        <v>117.36342075367523</v>
      </c>
      <c r="AH21" s="41" t="s">
        <v>3</v>
      </c>
      <c r="AI21" s="86"/>
      <c r="AJ21" s="41" t="s">
        <v>100</v>
      </c>
      <c r="AK21" s="41" t="s">
        <v>100</v>
      </c>
      <c r="AL21" s="40">
        <v>101.97505971297872</v>
      </c>
      <c r="AM21" s="41" t="s">
        <v>3</v>
      </c>
      <c r="AN21" s="40">
        <v>131.10501811981263</v>
      </c>
      <c r="AO21" s="41" t="s">
        <v>3</v>
      </c>
      <c r="AP21" s="86"/>
      <c r="AQ21" s="41" t="s">
        <v>100</v>
      </c>
      <c r="AR21" s="41" t="s">
        <v>100</v>
      </c>
    </row>
    <row r="22" spans="1:44" ht="12.75" customHeight="1">
      <c r="B22" s="148" t="s">
        <v>126</v>
      </c>
      <c r="C22" s="90" t="s">
        <v>100</v>
      </c>
      <c r="D22" s="90" t="s">
        <v>100</v>
      </c>
      <c r="E22" s="90" t="s">
        <v>100</v>
      </c>
      <c r="F22" s="90" t="s">
        <v>100</v>
      </c>
      <c r="G22" s="91"/>
      <c r="H22" s="92">
        <v>199.233647926679</v>
      </c>
      <c r="I22" s="90" t="s">
        <v>1</v>
      </c>
      <c r="J22" s="90" t="s">
        <v>100</v>
      </c>
      <c r="K22" s="90" t="s">
        <v>100</v>
      </c>
      <c r="L22" s="90" t="s">
        <v>100</v>
      </c>
      <c r="M22" s="90" t="s">
        <v>100</v>
      </c>
      <c r="N22" s="91"/>
      <c r="O22" s="40">
        <v>189.14321376112082</v>
      </c>
      <c r="P22" s="41" t="s">
        <v>3</v>
      </c>
      <c r="Q22" s="90" t="s">
        <v>100</v>
      </c>
      <c r="R22" s="90" t="s">
        <v>100</v>
      </c>
      <c r="S22" s="90" t="s">
        <v>100</v>
      </c>
      <c r="T22" s="90" t="s">
        <v>100</v>
      </c>
      <c r="U22" s="91"/>
      <c r="V22" s="40">
        <v>178.69024896558005</v>
      </c>
      <c r="W22" s="41" t="s">
        <v>3</v>
      </c>
      <c r="X22" s="90" t="s">
        <v>100</v>
      </c>
      <c r="Y22" s="90" t="s">
        <v>100</v>
      </c>
      <c r="Z22" s="90" t="s">
        <v>100</v>
      </c>
      <c r="AA22" s="90" t="s">
        <v>100</v>
      </c>
      <c r="AB22" s="91"/>
      <c r="AC22" s="40">
        <v>196.76858409724258</v>
      </c>
      <c r="AD22" s="41" t="s">
        <v>3</v>
      </c>
      <c r="AE22" s="90" t="s">
        <v>100</v>
      </c>
      <c r="AF22" s="90" t="s">
        <v>100</v>
      </c>
      <c r="AG22" s="90" t="s">
        <v>100</v>
      </c>
      <c r="AH22" s="90" t="s">
        <v>100</v>
      </c>
      <c r="AI22" s="91"/>
      <c r="AJ22" s="40">
        <v>214.78309328437899</v>
      </c>
      <c r="AK22" s="41" t="s">
        <v>3</v>
      </c>
      <c r="AL22" s="90" t="s">
        <v>100</v>
      </c>
      <c r="AM22" s="90" t="s">
        <v>100</v>
      </c>
      <c r="AN22" s="90" t="s">
        <v>100</v>
      </c>
      <c r="AO22" s="90" t="s">
        <v>100</v>
      </c>
      <c r="AP22" s="91"/>
      <c r="AQ22" s="40">
        <v>216.78413519089588</v>
      </c>
      <c r="AR22" s="41" t="s">
        <v>3</v>
      </c>
    </row>
    <row r="23" spans="1:44" s="141" customFormat="1">
      <c r="A23" s="102" t="s">
        <v>23</v>
      </c>
      <c r="B23" s="103"/>
      <c r="C23" s="47">
        <v>91.595403585576022</v>
      </c>
      <c r="D23" s="47" t="s">
        <v>3</v>
      </c>
      <c r="E23" s="47">
        <v>81.219784575847854</v>
      </c>
      <c r="F23" s="47" t="s">
        <v>3</v>
      </c>
      <c r="G23" s="85"/>
      <c r="H23" s="47">
        <v>66.534028064940344</v>
      </c>
      <c r="I23" s="47" t="s">
        <v>4</v>
      </c>
      <c r="J23" s="47">
        <v>58.199303089408389</v>
      </c>
      <c r="K23" s="47" t="s">
        <v>5</v>
      </c>
      <c r="L23" s="47">
        <v>44.190444179330257</v>
      </c>
      <c r="M23" s="47" t="s">
        <v>5</v>
      </c>
      <c r="N23" s="85"/>
      <c r="O23" s="47">
        <v>34.755217724740596</v>
      </c>
      <c r="P23" s="47" t="s">
        <v>5</v>
      </c>
      <c r="Q23" s="47">
        <v>74.46790903230081</v>
      </c>
      <c r="R23" s="47" t="s">
        <v>4</v>
      </c>
      <c r="S23" s="47">
        <v>62.486347906530938</v>
      </c>
      <c r="T23" s="47" t="s">
        <v>4</v>
      </c>
      <c r="U23" s="85"/>
      <c r="V23" s="47">
        <v>45.422728429021227</v>
      </c>
      <c r="W23" s="47" t="s">
        <v>5</v>
      </c>
      <c r="X23" s="47">
        <v>95.917954471174468</v>
      </c>
      <c r="Y23" s="47" t="s">
        <v>4</v>
      </c>
      <c r="Z23" s="47">
        <v>71.693147566891156</v>
      </c>
      <c r="AA23" s="47" t="s">
        <v>5</v>
      </c>
      <c r="AB23" s="85"/>
      <c r="AC23" s="47">
        <v>65.612519745996991</v>
      </c>
      <c r="AD23" s="47" t="s">
        <v>5</v>
      </c>
      <c r="AE23" s="47">
        <v>100.57592836291865</v>
      </c>
      <c r="AF23" s="47" t="s">
        <v>4</v>
      </c>
      <c r="AG23" s="47">
        <v>102.02540601103318</v>
      </c>
      <c r="AH23" s="47" t="s">
        <v>4</v>
      </c>
      <c r="AI23" s="85"/>
      <c r="AJ23" s="47">
        <v>82.367558534453693</v>
      </c>
      <c r="AK23" s="47" t="s">
        <v>4</v>
      </c>
      <c r="AL23" s="47">
        <v>128.76110837478925</v>
      </c>
      <c r="AM23" s="47" t="s">
        <v>4</v>
      </c>
      <c r="AN23" s="47">
        <v>125.66127909191835</v>
      </c>
      <c r="AO23" s="47" t="s">
        <v>4</v>
      </c>
      <c r="AP23" s="85"/>
      <c r="AQ23" s="47">
        <v>104.41843094380347</v>
      </c>
      <c r="AR23" s="47" t="s">
        <v>5</v>
      </c>
    </row>
    <row r="24" spans="1:44" s="8" customFormat="1" ht="11">
      <c r="A24" s="36"/>
      <c r="B24" s="37" t="s">
        <v>24</v>
      </c>
      <c r="C24" s="42">
        <v>77.641732747209247</v>
      </c>
      <c r="D24" s="42" t="s">
        <v>3</v>
      </c>
      <c r="E24" s="42">
        <v>68.089763023028127</v>
      </c>
      <c r="F24" s="42" t="s">
        <v>3</v>
      </c>
      <c r="G24" s="87"/>
      <c r="H24" s="42">
        <v>56.332523699322913</v>
      </c>
      <c r="I24" s="42" t="s">
        <v>4</v>
      </c>
      <c r="J24" s="42">
        <v>51.507600919573839</v>
      </c>
      <c r="K24" s="42" t="s">
        <v>5</v>
      </c>
      <c r="L24" s="42">
        <v>38.640087209412698</v>
      </c>
      <c r="M24" s="42" t="s">
        <v>5</v>
      </c>
      <c r="N24" s="87"/>
      <c r="O24" s="42">
        <v>31.763591711978865</v>
      </c>
      <c r="P24" s="42" t="s">
        <v>5</v>
      </c>
      <c r="Q24" s="42">
        <v>61.818920296249402</v>
      </c>
      <c r="R24" s="42" t="s">
        <v>5</v>
      </c>
      <c r="S24" s="42">
        <v>52.435420229047786</v>
      </c>
      <c r="T24" s="42" t="s">
        <v>5</v>
      </c>
      <c r="U24" s="87"/>
      <c r="V24" s="42">
        <v>41.493280526439101</v>
      </c>
      <c r="W24" s="42" t="s">
        <v>5</v>
      </c>
      <c r="X24" s="42">
        <v>82.337358016775482</v>
      </c>
      <c r="Y24" s="42" t="s">
        <v>5</v>
      </c>
      <c r="Z24" s="42">
        <v>63.558614656654584</v>
      </c>
      <c r="AA24" s="42" t="s">
        <v>5</v>
      </c>
      <c r="AB24" s="87"/>
      <c r="AC24" s="42">
        <v>56.781568058322343</v>
      </c>
      <c r="AD24" s="42" t="s">
        <v>5</v>
      </c>
      <c r="AE24" s="42">
        <v>86.651442261466798</v>
      </c>
      <c r="AF24" s="42" t="s">
        <v>5</v>
      </c>
      <c r="AG24" s="42">
        <v>83.960208934363976</v>
      </c>
      <c r="AH24" s="42" t="s">
        <v>4</v>
      </c>
      <c r="AI24" s="87"/>
      <c r="AJ24" s="42">
        <v>69.910281475549127</v>
      </c>
      <c r="AK24" s="42" t="s">
        <v>4</v>
      </c>
      <c r="AL24" s="42">
        <v>105.84332188490215</v>
      </c>
      <c r="AM24" s="42" t="s">
        <v>4</v>
      </c>
      <c r="AN24" s="42">
        <v>101.80109335951077</v>
      </c>
      <c r="AO24" s="42" t="s">
        <v>4</v>
      </c>
      <c r="AP24" s="87"/>
      <c r="AQ24" s="42">
        <v>81.638057706703819</v>
      </c>
      <c r="AR24" s="42" t="s">
        <v>5</v>
      </c>
    </row>
    <row r="25" spans="1:44">
      <c r="A25" s="26"/>
      <c r="B25" s="28" t="s">
        <v>25</v>
      </c>
      <c r="C25" s="42">
        <v>35.025375096081596</v>
      </c>
      <c r="D25" s="42" t="s">
        <v>4</v>
      </c>
      <c r="E25" s="42">
        <v>34.452625672401325</v>
      </c>
      <c r="F25" s="42" t="s">
        <v>4</v>
      </c>
      <c r="G25" s="87"/>
      <c r="H25" s="42">
        <v>29.344169183458131</v>
      </c>
      <c r="I25" s="42" t="s">
        <v>4</v>
      </c>
      <c r="J25" s="42">
        <v>26.8832021290238</v>
      </c>
      <c r="K25" s="42" t="s">
        <v>5</v>
      </c>
      <c r="L25" s="42" t="s">
        <v>6</v>
      </c>
      <c r="M25" s="42"/>
      <c r="N25" s="87"/>
      <c r="O25" s="42" t="s">
        <v>6</v>
      </c>
      <c r="P25" s="42"/>
      <c r="Q25" s="42">
        <v>25.463360857897456</v>
      </c>
      <c r="R25" s="42" t="s">
        <v>5</v>
      </c>
      <c r="S25" s="42">
        <v>22.066677629766438</v>
      </c>
      <c r="T25" s="42" t="s">
        <v>5</v>
      </c>
      <c r="U25" s="87"/>
      <c r="V25" s="42">
        <v>19.246616746335313</v>
      </c>
      <c r="W25" s="42" t="s">
        <v>5</v>
      </c>
      <c r="X25" s="42">
        <v>41.936898278535224</v>
      </c>
      <c r="Y25" s="42" t="s">
        <v>5</v>
      </c>
      <c r="Z25" s="42">
        <v>28.718919686498335</v>
      </c>
      <c r="AA25" s="42" t="s">
        <v>5</v>
      </c>
      <c r="AB25" s="87"/>
      <c r="AC25" s="42">
        <v>29.693119021019061</v>
      </c>
      <c r="AD25" s="42" t="s">
        <v>5</v>
      </c>
      <c r="AE25" s="42">
        <v>42.437515376962097</v>
      </c>
      <c r="AF25" s="42" t="s">
        <v>5</v>
      </c>
      <c r="AG25" s="42">
        <v>45.688881657619255</v>
      </c>
      <c r="AH25" s="42" t="s">
        <v>5</v>
      </c>
      <c r="AI25" s="87"/>
      <c r="AJ25" s="42">
        <v>35.400620966349649</v>
      </c>
      <c r="AK25" s="42" t="s">
        <v>5</v>
      </c>
      <c r="AL25" s="42">
        <v>38.374804616496675</v>
      </c>
      <c r="AM25" s="42" t="s">
        <v>5</v>
      </c>
      <c r="AN25" s="42">
        <v>53.492111952123111</v>
      </c>
      <c r="AO25" s="42" t="s">
        <v>5</v>
      </c>
      <c r="AP25" s="87"/>
      <c r="AQ25" s="42">
        <v>47.403049302022907</v>
      </c>
      <c r="AR25" s="42" t="s">
        <v>5</v>
      </c>
    </row>
    <row r="26" spans="1:44">
      <c r="A26" s="26"/>
      <c r="B26" s="28" t="s">
        <v>26</v>
      </c>
      <c r="C26" s="42">
        <v>29.887064805021392</v>
      </c>
      <c r="D26" s="42" t="s">
        <v>4</v>
      </c>
      <c r="E26" s="42">
        <v>23.524902738965483</v>
      </c>
      <c r="F26" s="42" t="s">
        <v>4</v>
      </c>
      <c r="G26" s="87"/>
      <c r="H26" s="42">
        <v>17.476198258859561</v>
      </c>
      <c r="I26" s="42" t="s">
        <v>4</v>
      </c>
      <c r="J26" s="42" t="s">
        <v>6</v>
      </c>
      <c r="K26" s="42"/>
      <c r="L26" s="42" t="s">
        <v>6</v>
      </c>
      <c r="M26" s="42"/>
      <c r="N26" s="87"/>
      <c r="O26" s="42" t="s">
        <v>6</v>
      </c>
      <c r="P26" s="42"/>
      <c r="Q26" s="42">
        <v>28.665948724310862</v>
      </c>
      <c r="R26" s="42" t="s">
        <v>5</v>
      </c>
      <c r="S26" s="42">
        <v>24.124618450985178</v>
      </c>
      <c r="T26" s="42" t="s">
        <v>5</v>
      </c>
      <c r="U26" s="87"/>
      <c r="V26" s="42" t="s">
        <v>6</v>
      </c>
      <c r="W26" s="42"/>
      <c r="X26" s="42">
        <v>28.238016228077726</v>
      </c>
      <c r="Y26" s="42" t="s">
        <v>5</v>
      </c>
      <c r="Z26" s="42">
        <v>23.254951554258476</v>
      </c>
      <c r="AA26" s="42" t="s">
        <v>5</v>
      </c>
      <c r="AB26" s="87"/>
      <c r="AC26" s="42" t="s">
        <v>6</v>
      </c>
      <c r="AD26" s="42"/>
      <c r="AE26" s="42">
        <v>29.79787850424313</v>
      </c>
      <c r="AF26" s="42" t="s">
        <v>5</v>
      </c>
      <c r="AG26" s="42">
        <v>25.987558898554191</v>
      </c>
      <c r="AH26" s="42" t="s">
        <v>5</v>
      </c>
      <c r="AI26" s="87"/>
      <c r="AJ26" s="42">
        <v>20.487834143863417</v>
      </c>
      <c r="AK26" s="42" t="s">
        <v>5</v>
      </c>
      <c r="AL26" s="42">
        <v>46.288969604942302</v>
      </c>
      <c r="AM26" s="42" t="s">
        <v>5</v>
      </c>
      <c r="AN26" s="42">
        <v>30.180146127668831</v>
      </c>
      <c r="AO26" s="42" t="s">
        <v>5</v>
      </c>
      <c r="AP26" s="87"/>
      <c r="AQ26" s="42" t="s">
        <v>6</v>
      </c>
      <c r="AR26" s="42"/>
    </row>
    <row r="27" spans="1:44">
      <c r="A27" s="26"/>
      <c r="B27" s="28" t="s">
        <v>27</v>
      </c>
      <c r="C27" s="42">
        <v>12.729292846106242</v>
      </c>
      <c r="D27" s="42" t="s">
        <v>5</v>
      </c>
      <c r="E27" s="42">
        <v>10.112234611661302</v>
      </c>
      <c r="F27" s="42" t="s">
        <v>5</v>
      </c>
      <c r="G27" s="87"/>
      <c r="H27" s="42">
        <v>9.5121562570052074</v>
      </c>
      <c r="I27" s="42" t="s">
        <v>4</v>
      </c>
      <c r="J27" s="42" t="s">
        <v>6</v>
      </c>
      <c r="K27" s="42"/>
      <c r="L27" s="42" t="s">
        <v>6</v>
      </c>
      <c r="M27" s="42"/>
      <c r="N27" s="87"/>
      <c r="O27" s="42" t="s">
        <v>6</v>
      </c>
      <c r="P27" s="42"/>
      <c r="Q27" s="42" t="s">
        <v>6</v>
      </c>
      <c r="R27" s="42"/>
      <c r="S27" s="42" t="s">
        <v>6</v>
      </c>
      <c r="T27" s="42"/>
      <c r="U27" s="87"/>
      <c r="V27" s="42" t="s">
        <v>6</v>
      </c>
      <c r="W27" s="42"/>
      <c r="X27" s="42">
        <v>12.162443510162541</v>
      </c>
      <c r="Y27" s="42" t="s">
        <v>5</v>
      </c>
      <c r="Z27" s="42">
        <v>11.584743415897764</v>
      </c>
      <c r="AA27" s="42" t="s">
        <v>5</v>
      </c>
      <c r="AB27" s="87"/>
      <c r="AC27" s="42" t="s">
        <v>6</v>
      </c>
      <c r="AD27" s="42"/>
      <c r="AE27" s="42">
        <v>14.416048380261588</v>
      </c>
      <c r="AF27" s="42" t="s">
        <v>5</v>
      </c>
      <c r="AG27" s="42">
        <v>12.283768378190526</v>
      </c>
      <c r="AH27" s="42" t="s">
        <v>5</v>
      </c>
      <c r="AI27" s="87"/>
      <c r="AJ27" s="42">
        <v>14.021826365336066</v>
      </c>
      <c r="AK27" s="42" t="s">
        <v>5</v>
      </c>
      <c r="AL27" s="42">
        <v>21.179547663463165</v>
      </c>
      <c r="AM27" s="42" t="s">
        <v>5</v>
      </c>
      <c r="AN27" s="42">
        <v>18.128835279718835</v>
      </c>
      <c r="AO27" s="42" t="s">
        <v>5</v>
      </c>
      <c r="AP27" s="87"/>
      <c r="AQ27" s="42">
        <v>11.264702551573224</v>
      </c>
      <c r="AR27" s="42" t="s">
        <v>5</v>
      </c>
    </row>
    <row r="28" spans="1:44" s="6" customFormat="1" ht="11">
      <c r="A28" s="26"/>
      <c r="B28" s="37" t="s">
        <v>28</v>
      </c>
      <c r="C28" s="42">
        <v>11.82059186991013</v>
      </c>
      <c r="D28" s="42" t="s">
        <v>4</v>
      </c>
      <c r="E28" s="42">
        <v>11.216429045052337</v>
      </c>
      <c r="F28" s="42" t="s">
        <v>4</v>
      </c>
      <c r="G28" s="87"/>
      <c r="H28" s="42">
        <v>9.1454455033116897</v>
      </c>
      <c r="I28" s="42" t="s">
        <v>5</v>
      </c>
      <c r="J28" s="42" t="s">
        <v>6</v>
      </c>
      <c r="K28" s="42"/>
      <c r="L28" s="42" t="s">
        <v>6</v>
      </c>
      <c r="M28" s="42"/>
      <c r="N28" s="87"/>
      <c r="O28" s="42" t="s">
        <v>6</v>
      </c>
      <c r="P28" s="42"/>
      <c r="Q28" s="42">
        <v>10.545072919887879</v>
      </c>
      <c r="R28" s="42" t="s">
        <v>5</v>
      </c>
      <c r="S28" s="42" t="s">
        <v>6</v>
      </c>
      <c r="T28" s="42"/>
      <c r="U28" s="87"/>
      <c r="V28" s="42" t="s">
        <v>6</v>
      </c>
      <c r="W28" s="42"/>
      <c r="X28" s="42">
        <v>10.277061823820896</v>
      </c>
      <c r="Y28" s="42" t="s">
        <v>5</v>
      </c>
      <c r="Z28" s="42" t="s">
        <v>6</v>
      </c>
      <c r="AA28" s="42"/>
      <c r="AB28" s="87"/>
      <c r="AC28" s="42" t="s">
        <v>6</v>
      </c>
      <c r="AD28" s="42"/>
      <c r="AE28" s="42">
        <v>12.668034903239766</v>
      </c>
      <c r="AF28" s="42" t="s">
        <v>5</v>
      </c>
      <c r="AG28" s="42">
        <v>14.376893657409854</v>
      </c>
      <c r="AH28" s="42" t="s">
        <v>5</v>
      </c>
      <c r="AI28" s="87"/>
      <c r="AJ28" s="42" t="s">
        <v>6</v>
      </c>
      <c r="AK28" s="42"/>
      <c r="AL28" s="42">
        <v>20.298468071301727</v>
      </c>
      <c r="AM28" s="42" t="s">
        <v>5</v>
      </c>
      <c r="AN28" s="42">
        <v>21.798110514545328</v>
      </c>
      <c r="AO28" s="42" t="s">
        <v>5</v>
      </c>
      <c r="AP28" s="87"/>
      <c r="AQ28" s="42">
        <v>20.655259185718371</v>
      </c>
      <c r="AR28" s="42" t="s">
        <v>5</v>
      </c>
    </row>
    <row r="29" spans="1:44" s="6" customFormat="1" ht="11">
      <c r="A29" s="26"/>
      <c r="B29" s="37" t="s">
        <v>29</v>
      </c>
      <c r="C29" s="42">
        <v>2.1330789684566387</v>
      </c>
      <c r="D29" s="42" t="s">
        <v>5</v>
      </c>
      <c r="E29" s="42" t="s">
        <v>6</v>
      </c>
      <c r="F29" s="42"/>
      <c r="G29" s="87"/>
      <c r="H29" s="42" t="s">
        <v>6</v>
      </c>
      <c r="I29" s="42"/>
      <c r="J29" s="42" t="s">
        <v>6</v>
      </c>
      <c r="K29" s="42"/>
      <c r="L29" s="42" t="s">
        <v>6</v>
      </c>
      <c r="M29" s="42"/>
      <c r="N29" s="87"/>
      <c r="O29" s="42" t="s">
        <v>6</v>
      </c>
      <c r="P29" s="42"/>
      <c r="Q29" s="42" t="s">
        <v>6</v>
      </c>
      <c r="R29" s="42"/>
      <c r="S29" s="42" t="s">
        <v>6</v>
      </c>
      <c r="T29" s="42"/>
      <c r="U29" s="87"/>
      <c r="V29" s="42" t="s">
        <v>6</v>
      </c>
      <c r="W29" s="42"/>
      <c r="X29" s="42" t="s">
        <v>6</v>
      </c>
      <c r="Y29" s="42"/>
      <c r="Z29" s="42" t="s">
        <v>6</v>
      </c>
      <c r="AA29" s="42"/>
      <c r="AB29" s="87"/>
      <c r="AC29" s="42" t="s">
        <v>6</v>
      </c>
      <c r="AD29" s="42"/>
      <c r="AE29" s="42" t="s">
        <v>6</v>
      </c>
      <c r="AF29" s="42"/>
      <c r="AG29" s="42" t="s">
        <v>6</v>
      </c>
      <c r="AH29" s="42"/>
      <c r="AI29" s="87"/>
      <c r="AJ29" s="42" t="s">
        <v>6</v>
      </c>
      <c r="AK29" s="42"/>
      <c r="AL29" s="42" t="s">
        <v>6</v>
      </c>
      <c r="AM29" s="42"/>
      <c r="AN29" s="42" t="s">
        <v>6</v>
      </c>
      <c r="AO29" s="42"/>
      <c r="AP29" s="87"/>
      <c r="AQ29" s="42" t="s">
        <v>6</v>
      </c>
      <c r="AR29" s="42"/>
    </row>
    <row r="30" spans="1:44" s="6" customFormat="1" ht="3.75" customHeight="1">
      <c r="A30" s="29"/>
      <c r="B30" s="4"/>
      <c r="C30" s="30"/>
      <c r="D30" s="30"/>
      <c r="E30" s="48"/>
      <c r="F30" s="48"/>
      <c r="G30" s="71"/>
      <c r="H30" s="48"/>
      <c r="I30" s="48"/>
      <c r="J30" s="48"/>
      <c r="K30" s="48"/>
      <c r="L30" s="48"/>
      <c r="M30" s="48"/>
      <c r="N30" s="71"/>
      <c r="O30" s="48"/>
      <c r="P30" s="48"/>
      <c r="Q30" s="48"/>
      <c r="R30" s="48"/>
      <c r="S30" s="48"/>
      <c r="T30" s="48"/>
      <c r="U30" s="71"/>
      <c r="V30" s="48"/>
      <c r="W30" s="48"/>
      <c r="X30" s="48"/>
      <c r="Y30" s="48"/>
      <c r="Z30" s="48"/>
      <c r="AA30" s="48"/>
      <c r="AB30" s="71"/>
      <c r="AC30" s="48"/>
      <c r="AD30" s="48"/>
      <c r="AE30" s="48"/>
      <c r="AF30" s="48"/>
      <c r="AG30" s="48"/>
      <c r="AH30" s="48"/>
      <c r="AI30" s="71"/>
      <c r="AJ30" s="48"/>
      <c r="AK30" s="48"/>
      <c r="AL30" s="48"/>
      <c r="AM30" s="48"/>
      <c r="AN30" s="48"/>
      <c r="AO30" s="48"/>
      <c r="AP30" s="71"/>
      <c r="AQ30" s="48"/>
      <c r="AR30" s="48"/>
    </row>
    <row r="31" spans="1:44">
      <c r="A31" s="14" t="s">
        <v>30</v>
      </c>
      <c r="B31" s="14"/>
      <c r="C31" s="2"/>
      <c r="D31" s="2"/>
    </row>
    <row r="32" spans="1:44">
      <c r="A32" s="16" t="s">
        <v>46</v>
      </c>
      <c r="B32" s="16"/>
      <c r="C32" s="18"/>
      <c r="D32" s="18"/>
    </row>
    <row r="33" spans="1:30" s="141" customFormat="1">
      <c r="A33" s="138" t="s">
        <v>119</v>
      </c>
      <c r="B33" s="138"/>
      <c r="C33" s="140"/>
      <c r="D33" s="140"/>
      <c r="E33" s="140"/>
      <c r="F33" s="140"/>
      <c r="G33" s="140"/>
      <c r="H33" s="140"/>
      <c r="I33" s="140"/>
      <c r="J33" s="140"/>
      <c r="K33" s="140"/>
      <c r="L33" s="140"/>
      <c r="M33" s="140"/>
      <c r="N33" s="140"/>
      <c r="O33" s="140"/>
      <c r="P33" s="140"/>
      <c r="Q33" s="140"/>
      <c r="R33" s="140"/>
      <c r="S33" s="140"/>
      <c r="T33" s="140"/>
      <c r="V33" s="140"/>
      <c r="W33" s="140"/>
      <c r="X33" s="140"/>
      <c r="Y33" s="140"/>
      <c r="Z33" s="140"/>
      <c r="AA33" s="140"/>
      <c r="AB33" s="140"/>
      <c r="AC33" s="140"/>
      <c r="AD33" s="140"/>
    </row>
    <row r="34" spans="1:30" s="141" customFormat="1" ht="14.25" customHeight="1">
      <c r="A34" s="150" t="s">
        <v>97</v>
      </c>
      <c r="B34" s="50"/>
      <c r="C34" s="140"/>
      <c r="D34" s="140"/>
      <c r="E34" s="140"/>
      <c r="F34" s="140"/>
      <c r="G34" s="140"/>
      <c r="H34" s="140"/>
      <c r="I34" s="140"/>
      <c r="J34" s="140"/>
      <c r="K34" s="140"/>
      <c r="L34" s="140"/>
      <c r="M34" s="140"/>
      <c r="N34" s="140"/>
      <c r="O34" s="140"/>
      <c r="P34" s="140"/>
      <c r="Q34" s="140"/>
      <c r="R34" s="140"/>
      <c r="S34" s="140"/>
      <c r="T34" s="140"/>
      <c r="V34" s="140"/>
      <c r="W34" s="140"/>
      <c r="X34" s="140"/>
      <c r="Y34" s="140"/>
      <c r="Z34" s="140"/>
      <c r="AA34" s="140"/>
      <c r="AB34" s="140"/>
      <c r="AC34" s="140"/>
      <c r="AD34" s="140"/>
    </row>
    <row r="35" spans="1:30" s="141" customFormat="1" ht="6" customHeight="1">
      <c r="A35" s="133"/>
      <c r="B35" s="50"/>
      <c r="C35" s="140"/>
      <c r="D35" s="140"/>
      <c r="E35" s="140"/>
      <c r="F35" s="140"/>
      <c r="G35" s="140"/>
      <c r="H35" s="140"/>
      <c r="I35" s="140"/>
      <c r="J35" s="140"/>
      <c r="K35" s="140"/>
      <c r="L35" s="140"/>
      <c r="M35" s="140"/>
      <c r="N35" s="140"/>
      <c r="O35" s="140"/>
      <c r="P35" s="140"/>
      <c r="Q35" s="140"/>
      <c r="R35" s="140"/>
      <c r="S35" s="140"/>
      <c r="T35" s="140"/>
      <c r="V35" s="140"/>
      <c r="W35" s="140"/>
      <c r="X35" s="140"/>
      <c r="Y35" s="140"/>
      <c r="Z35" s="140"/>
      <c r="AA35" s="140"/>
      <c r="AB35" s="140"/>
      <c r="AC35" s="140"/>
      <c r="AD35" s="140"/>
    </row>
    <row r="36" spans="1:30">
      <c r="A36" s="45" t="s">
        <v>47</v>
      </c>
      <c r="B36" s="17"/>
      <c r="C36" s="20"/>
      <c r="D36" s="20"/>
    </row>
    <row r="37" spans="1:30">
      <c r="A37" s="23" t="s">
        <v>2</v>
      </c>
      <c r="B37" s="24" t="s">
        <v>48</v>
      </c>
      <c r="C37" s="50"/>
      <c r="D37" s="50"/>
    </row>
    <row r="38" spans="1:30">
      <c r="A38" s="23" t="s">
        <v>1</v>
      </c>
      <c r="B38" s="24" t="s">
        <v>49</v>
      </c>
      <c r="C38" s="141"/>
      <c r="D38" s="141"/>
    </row>
    <row r="39" spans="1:30">
      <c r="A39" s="23" t="s">
        <v>3</v>
      </c>
      <c r="B39" s="24" t="s">
        <v>50</v>
      </c>
      <c r="C39" s="19"/>
      <c r="D39" s="19"/>
    </row>
    <row r="40" spans="1:30">
      <c r="A40" s="23" t="s">
        <v>4</v>
      </c>
      <c r="B40" s="24" t="s">
        <v>51</v>
      </c>
      <c r="C40" s="6"/>
      <c r="D40" s="6"/>
    </row>
    <row r="41" spans="1:30">
      <c r="A41" s="23" t="s">
        <v>5</v>
      </c>
      <c r="B41" s="24" t="s">
        <v>52</v>
      </c>
      <c r="C41" s="6"/>
      <c r="D41" s="6"/>
    </row>
    <row r="42" spans="1:30">
      <c r="A42" s="23" t="s">
        <v>6</v>
      </c>
      <c r="B42" s="24" t="s">
        <v>61</v>
      </c>
      <c r="C42" s="15"/>
      <c r="D42" s="15"/>
    </row>
    <row r="43" spans="1:30" ht="3.75" customHeight="1">
      <c r="A43" s="50"/>
      <c r="B43" s="50"/>
      <c r="C43" s="10"/>
      <c r="D43" s="10"/>
    </row>
    <row r="44" spans="1:30">
      <c r="A44" s="34" t="s">
        <v>31</v>
      </c>
      <c r="B44" s="50"/>
      <c r="C44" s="10"/>
      <c r="D44" s="10"/>
    </row>
    <row r="45" spans="1:30">
      <c r="A45" s="2" t="s">
        <v>92</v>
      </c>
      <c r="B45" s="8" t="s">
        <v>94</v>
      </c>
      <c r="C45" s="10"/>
      <c r="D45" s="10"/>
    </row>
    <row r="46" spans="1:30">
      <c r="A46" s="8" t="s">
        <v>95</v>
      </c>
      <c r="B46" s="8" t="s">
        <v>93</v>
      </c>
      <c r="C46" s="10"/>
      <c r="D46" s="10"/>
    </row>
    <row r="47" spans="1:30">
      <c r="A47" s="33" t="s">
        <v>91</v>
      </c>
      <c r="B47" s="158" t="s">
        <v>123</v>
      </c>
      <c r="C47" s="8"/>
      <c r="D47" s="8"/>
    </row>
    <row r="48" spans="1:30" ht="13.25" customHeight="1">
      <c r="A48" s="8" t="s">
        <v>98</v>
      </c>
      <c r="B48" s="13" t="s">
        <v>120</v>
      </c>
    </row>
    <row r="49" spans="1:2" ht="13.25" customHeight="1">
      <c r="A49" s="88" t="s">
        <v>99</v>
      </c>
      <c r="B49" s="2" t="s">
        <v>96</v>
      </c>
    </row>
    <row r="50" spans="1:2">
      <c r="A50" s="88"/>
      <c r="B50" s="97" t="s">
        <v>97</v>
      </c>
    </row>
    <row r="52" spans="1:2">
      <c r="A52" s="8" t="s">
        <v>32</v>
      </c>
    </row>
    <row r="53" spans="1:2">
      <c r="A53" s="6" t="s">
        <v>60</v>
      </c>
    </row>
    <row r="54" spans="1:2">
      <c r="A54" s="13" t="s">
        <v>9</v>
      </c>
    </row>
  </sheetData>
  <mergeCells count="46">
    <mergeCell ref="AJ7:AK7"/>
    <mergeCell ref="AL7:AM7"/>
    <mergeCell ref="AN7:AO7"/>
    <mergeCell ref="AE5:AK5"/>
    <mergeCell ref="AE6:AK6"/>
    <mergeCell ref="AQ7:AR7"/>
    <mergeCell ref="X7:Y7"/>
    <mergeCell ref="Z7:AA7"/>
    <mergeCell ref="AE7:AF7"/>
    <mergeCell ref="A5:B7"/>
    <mergeCell ref="C7:D7"/>
    <mergeCell ref="E7:F7"/>
    <mergeCell ref="J7:K7"/>
    <mergeCell ref="L7:M7"/>
    <mergeCell ref="Q7:R7"/>
    <mergeCell ref="O7:P7"/>
    <mergeCell ref="AC7:AD7"/>
    <mergeCell ref="AG7:AH7"/>
    <mergeCell ref="AL5:AR5"/>
    <mergeCell ref="AL6:AR6"/>
    <mergeCell ref="Q5:W5"/>
    <mergeCell ref="Z8:AA8"/>
    <mergeCell ref="AC8:AD8"/>
    <mergeCell ref="AE8:AF8"/>
    <mergeCell ref="AG8:AH8"/>
    <mergeCell ref="J8:K8"/>
    <mergeCell ref="L8:M8"/>
    <mergeCell ref="O8:P8"/>
    <mergeCell ref="Q8:R8"/>
    <mergeCell ref="S8:T8"/>
    <mergeCell ref="AQ8:AR8"/>
    <mergeCell ref="V8:W8"/>
    <mergeCell ref="X6:AD6"/>
    <mergeCell ref="V7:W7"/>
    <mergeCell ref="C5:I5"/>
    <mergeCell ref="C6:I6"/>
    <mergeCell ref="J5:P5"/>
    <mergeCell ref="J6:P6"/>
    <mergeCell ref="H7:I7"/>
    <mergeCell ref="S7:T7"/>
    <mergeCell ref="Q6:W6"/>
    <mergeCell ref="X5:AD5"/>
    <mergeCell ref="AJ8:AK8"/>
    <mergeCell ref="AL8:AM8"/>
    <mergeCell ref="AN8:AO8"/>
    <mergeCell ref="X8:Y8"/>
  </mergeCells>
  <hyperlinks>
    <hyperlink ref="B50" r:id="rId1" xr:uid="{00000000-0004-0000-0400-000000000000}"/>
    <hyperlink ref="A34" r:id="rId2" xr:uid="{00000000-0004-0000-0400-000001000000}"/>
  </hyperlinks>
  <printOptions horizontalCentered="1" verticalCentered="1"/>
  <pageMargins left="0.25" right="0.25" top="0.75" bottom="0.75" header="0.3" footer="0.3"/>
  <pageSetup paperSize="9" scale="48" orientation="landscape"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AR51"/>
  <sheetViews>
    <sheetView zoomScaleNormal="100" workbookViewId="0">
      <pane xSplit="2" ySplit="7" topLeftCell="C8" activePane="bottomRight" state="frozen"/>
      <selection sqref="A1:XFD1048576"/>
      <selection pane="topRight" sqref="A1:XFD1048576"/>
      <selection pane="bottomLeft" sqref="A1:XFD1048576"/>
      <selection pane="bottomRight"/>
    </sheetView>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31" width="7.6640625" style="140" customWidth="1"/>
    <col min="32" max="32" width="2.1640625" style="140" customWidth="1"/>
    <col min="33" max="33" width="7.6640625" style="140" customWidth="1"/>
    <col min="34" max="35" width="2.1640625" style="140" customWidth="1"/>
    <col min="36" max="36" width="7.6640625" style="140" customWidth="1"/>
    <col min="37" max="37" width="2.1640625" style="140" customWidth="1"/>
    <col min="38" max="16384" width="11.33203125" style="140"/>
  </cols>
  <sheetData>
    <row r="1" spans="1:44">
      <c r="A1" s="1" t="s">
        <v>10</v>
      </c>
      <c r="B1" s="1"/>
    </row>
    <row r="2" spans="1:44">
      <c r="A2" s="1" t="s">
        <v>121</v>
      </c>
      <c r="B2" s="1"/>
    </row>
    <row r="3" spans="1:44">
      <c r="A3" s="3" t="s">
        <v>33</v>
      </c>
      <c r="B3" s="3"/>
      <c r="AK3" s="46" t="s">
        <v>62</v>
      </c>
    </row>
    <row r="4" spans="1:44" ht="3.75" customHeight="1"/>
    <row r="5" spans="1:44" ht="12.5" customHeight="1">
      <c r="A5" s="189"/>
      <c r="B5" s="190"/>
      <c r="C5" s="205" t="s">
        <v>0</v>
      </c>
      <c r="D5" s="206"/>
      <c r="E5" s="206"/>
      <c r="F5" s="206"/>
      <c r="G5" s="206"/>
      <c r="H5" s="206"/>
      <c r="I5" s="206"/>
      <c r="J5" s="216" t="s">
        <v>110</v>
      </c>
      <c r="K5" s="217"/>
      <c r="L5" s="217"/>
      <c r="M5" s="217"/>
      <c r="N5" s="217"/>
      <c r="O5" s="217"/>
      <c r="P5" s="218"/>
      <c r="Q5" s="216" t="s">
        <v>132</v>
      </c>
      <c r="R5" s="217"/>
      <c r="S5" s="217"/>
      <c r="T5" s="217"/>
      <c r="U5" s="217"/>
      <c r="V5" s="217"/>
      <c r="W5" s="218"/>
      <c r="X5" s="210" t="s">
        <v>133</v>
      </c>
      <c r="Y5" s="211"/>
      <c r="Z5" s="211"/>
      <c r="AA5" s="211"/>
      <c r="AB5" s="211"/>
      <c r="AC5" s="211"/>
      <c r="AD5" s="212"/>
      <c r="AE5" s="216" t="s">
        <v>86</v>
      </c>
      <c r="AF5" s="217"/>
      <c r="AG5" s="217"/>
      <c r="AH5" s="217"/>
      <c r="AI5" s="217"/>
      <c r="AJ5" s="217"/>
      <c r="AK5" s="217"/>
    </row>
    <row r="6" spans="1:44">
      <c r="A6" s="208"/>
      <c r="B6" s="209"/>
      <c r="C6" s="203"/>
      <c r="D6" s="204"/>
      <c r="E6" s="204"/>
      <c r="F6" s="204"/>
      <c r="G6" s="204"/>
      <c r="H6" s="204"/>
      <c r="I6" s="204"/>
      <c r="J6" s="219"/>
      <c r="K6" s="220"/>
      <c r="L6" s="220"/>
      <c r="M6" s="220"/>
      <c r="N6" s="220"/>
      <c r="O6" s="220"/>
      <c r="P6" s="221"/>
      <c r="Q6" s="219"/>
      <c r="R6" s="220"/>
      <c r="S6" s="220"/>
      <c r="T6" s="220"/>
      <c r="U6" s="220"/>
      <c r="V6" s="220"/>
      <c r="W6" s="221"/>
      <c r="X6" s="213"/>
      <c r="Y6" s="214"/>
      <c r="Z6" s="214"/>
      <c r="AA6" s="214"/>
      <c r="AB6" s="214"/>
      <c r="AC6" s="214"/>
      <c r="AD6" s="215"/>
      <c r="AE6" s="219"/>
      <c r="AF6" s="220"/>
      <c r="AG6" s="220"/>
      <c r="AH6" s="220"/>
      <c r="AI6" s="220"/>
      <c r="AJ6" s="220"/>
      <c r="AK6" s="220"/>
    </row>
    <row r="7" spans="1:44">
      <c r="A7" s="191"/>
      <c r="B7" s="192"/>
      <c r="C7" s="183" t="s">
        <v>7</v>
      </c>
      <c r="D7" s="184"/>
      <c r="E7" s="183" t="s">
        <v>8</v>
      </c>
      <c r="F7" s="184"/>
      <c r="G7" s="137" t="s">
        <v>92</v>
      </c>
      <c r="H7" s="183" t="s">
        <v>63</v>
      </c>
      <c r="I7" s="184"/>
      <c r="J7" s="135" t="s">
        <v>7</v>
      </c>
      <c r="K7" s="136"/>
      <c r="L7" s="135" t="s">
        <v>8</v>
      </c>
      <c r="M7" s="136"/>
      <c r="N7" s="137" t="s">
        <v>92</v>
      </c>
      <c r="O7" s="135" t="s">
        <v>63</v>
      </c>
      <c r="P7" s="136"/>
      <c r="Q7" s="135" t="s">
        <v>7</v>
      </c>
      <c r="R7" s="136"/>
      <c r="S7" s="135" t="s">
        <v>8</v>
      </c>
      <c r="T7" s="136"/>
      <c r="U7" s="137" t="s">
        <v>92</v>
      </c>
      <c r="V7" s="135" t="s">
        <v>63</v>
      </c>
      <c r="W7" s="136"/>
      <c r="X7" s="135" t="s">
        <v>7</v>
      </c>
      <c r="Y7" s="136"/>
      <c r="Z7" s="135" t="s">
        <v>8</v>
      </c>
      <c r="AA7" s="136"/>
      <c r="AB7" s="137" t="s">
        <v>92</v>
      </c>
      <c r="AC7" s="135" t="s">
        <v>63</v>
      </c>
      <c r="AD7" s="137"/>
      <c r="AE7" s="183" t="s">
        <v>7</v>
      </c>
      <c r="AF7" s="184"/>
      <c r="AG7" s="183" t="s">
        <v>8</v>
      </c>
      <c r="AH7" s="184"/>
      <c r="AI7" s="137" t="s">
        <v>92</v>
      </c>
      <c r="AJ7" s="183" t="s">
        <v>63</v>
      </c>
      <c r="AK7" s="184"/>
    </row>
    <row r="8" spans="1:44" s="141" customFormat="1">
      <c r="A8" s="32" t="s">
        <v>38</v>
      </c>
      <c r="B8" s="32"/>
      <c r="C8" s="47">
        <v>252.88905710462663</v>
      </c>
      <c r="D8" s="47" t="s">
        <v>2</v>
      </c>
      <c r="E8" s="47">
        <v>265.99357032327845</v>
      </c>
      <c r="F8" s="47" t="s">
        <v>2</v>
      </c>
      <c r="G8" s="85"/>
      <c r="H8" s="47">
        <v>312.51947662847431</v>
      </c>
      <c r="I8" s="47" t="s">
        <v>2</v>
      </c>
      <c r="J8" s="47">
        <v>266.601752297909</v>
      </c>
      <c r="K8" s="47" t="s">
        <v>1</v>
      </c>
      <c r="L8" s="47">
        <v>270.58601976107542</v>
      </c>
      <c r="M8" s="47" t="s">
        <v>1</v>
      </c>
      <c r="N8" s="85"/>
      <c r="O8" s="47">
        <v>322.3707670812878</v>
      </c>
      <c r="P8" s="47" t="s">
        <v>1</v>
      </c>
      <c r="Q8" s="47">
        <v>247.32814170333234</v>
      </c>
      <c r="R8" s="47" t="s">
        <v>3</v>
      </c>
      <c r="S8" s="47">
        <v>260.02819916503381</v>
      </c>
      <c r="T8" s="47" t="s">
        <v>3</v>
      </c>
      <c r="U8" s="85"/>
      <c r="V8" s="47">
        <v>306.97017615828526</v>
      </c>
      <c r="W8" s="47" t="s">
        <v>1</v>
      </c>
      <c r="X8" s="47">
        <v>245.23296867195825</v>
      </c>
      <c r="Y8" s="47" t="s">
        <v>3</v>
      </c>
      <c r="Z8" s="47">
        <v>268.02225137768409</v>
      </c>
      <c r="AA8" s="47" t="s">
        <v>3</v>
      </c>
      <c r="AB8" s="85"/>
      <c r="AC8" s="47">
        <v>305.19157873906238</v>
      </c>
      <c r="AD8" s="47" t="s">
        <v>1</v>
      </c>
      <c r="AE8" s="47">
        <v>239.50587649128238</v>
      </c>
      <c r="AF8" s="47" t="s">
        <v>1</v>
      </c>
      <c r="AG8" s="47">
        <v>259.72953048235934</v>
      </c>
      <c r="AH8" s="47" t="s">
        <v>1</v>
      </c>
      <c r="AI8" s="85"/>
      <c r="AJ8" s="47">
        <v>305.01704304209267</v>
      </c>
      <c r="AK8" s="47" t="s">
        <v>1</v>
      </c>
      <c r="AL8" s="140"/>
      <c r="AM8" s="140"/>
      <c r="AN8" s="140"/>
      <c r="AO8" s="140"/>
      <c r="AP8" s="140"/>
      <c r="AQ8" s="140"/>
      <c r="AR8" s="140"/>
    </row>
    <row r="9" spans="1:44" s="141" customFormat="1" ht="3.75" customHeight="1">
      <c r="A9" s="5"/>
      <c r="B9" s="5"/>
      <c r="C9" s="39"/>
      <c r="D9" s="39"/>
      <c r="E9" s="39"/>
      <c r="F9" s="39"/>
      <c r="G9" s="107"/>
      <c r="H9" s="39"/>
      <c r="I9" s="39"/>
      <c r="J9" s="39"/>
      <c r="K9" s="39"/>
      <c r="L9" s="39"/>
      <c r="M9" s="39"/>
      <c r="N9" s="107"/>
      <c r="O9" s="39"/>
      <c r="P9" s="39"/>
      <c r="Q9" s="39"/>
      <c r="R9" s="39"/>
      <c r="S9" s="39"/>
      <c r="T9" s="39"/>
      <c r="U9" s="107"/>
      <c r="V9" s="39"/>
      <c r="W9" s="39"/>
      <c r="X9" s="39"/>
      <c r="Y9" s="39"/>
      <c r="Z9" s="39"/>
      <c r="AA9" s="39"/>
      <c r="AB9" s="107"/>
      <c r="AC9" s="39"/>
      <c r="AD9" s="39"/>
      <c r="AE9" s="39"/>
      <c r="AF9" s="39"/>
      <c r="AG9" s="39"/>
      <c r="AH9" s="39"/>
      <c r="AI9" s="107"/>
      <c r="AJ9" s="39"/>
      <c r="AK9" s="39"/>
      <c r="AL9" s="140"/>
      <c r="AM9" s="140"/>
      <c r="AN9" s="140"/>
      <c r="AO9" s="140"/>
      <c r="AP9" s="140"/>
      <c r="AQ9" s="140"/>
      <c r="AR9" s="140"/>
    </row>
    <row r="10" spans="1:44" s="141" customFormat="1">
      <c r="A10" s="102" t="s">
        <v>14</v>
      </c>
      <c r="B10" s="103"/>
      <c r="C10" s="47">
        <v>180.78966122769015</v>
      </c>
      <c r="D10" s="47" t="s">
        <v>2</v>
      </c>
      <c r="E10" s="47">
        <v>201.47858861280179</v>
      </c>
      <c r="F10" s="47" t="s">
        <v>2</v>
      </c>
      <c r="G10" s="85"/>
      <c r="H10" s="47">
        <v>257.53184336366326</v>
      </c>
      <c r="I10" s="47" t="s">
        <v>2</v>
      </c>
      <c r="J10" s="47">
        <v>188.17165573523476</v>
      </c>
      <c r="K10" s="47" t="s">
        <v>1</v>
      </c>
      <c r="L10" s="47">
        <v>206.15439624521119</v>
      </c>
      <c r="M10" s="47" t="s">
        <v>1</v>
      </c>
      <c r="N10" s="85"/>
      <c r="O10" s="47">
        <v>263.76287128267722</v>
      </c>
      <c r="P10" s="47" t="s">
        <v>1</v>
      </c>
      <c r="Q10" s="47">
        <v>175.66354174529593</v>
      </c>
      <c r="R10" s="47" t="s">
        <v>1</v>
      </c>
      <c r="S10" s="47">
        <v>195.70608985556416</v>
      </c>
      <c r="T10" s="47" t="s">
        <v>1</v>
      </c>
      <c r="U10" s="85"/>
      <c r="V10" s="47">
        <v>256.34191962961654</v>
      </c>
      <c r="W10" s="47" t="s">
        <v>1</v>
      </c>
      <c r="X10" s="47">
        <v>179.37678674733678</v>
      </c>
      <c r="Y10" s="47" t="s">
        <v>1</v>
      </c>
      <c r="Z10" s="47">
        <v>200.08038007717326</v>
      </c>
      <c r="AA10" s="47" t="s">
        <v>1</v>
      </c>
      <c r="AB10" s="85"/>
      <c r="AC10" s="47">
        <v>253.76636404092579</v>
      </c>
      <c r="AD10" s="47" t="s">
        <v>1</v>
      </c>
      <c r="AE10" s="47">
        <v>172.68009335797589</v>
      </c>
      <c r="AF10" s="47" t="s">
        <v>1</v>
      </c>
      <c r="AG10" s="47">
        <v>197.5968747885972</v>
      </c>
      <c r="AH10" s="47" t="s">
        <v>1</v>
      </c>
      <c r="AI10" s="85"/>
      <c r="AJ10" s="47">
        <v>250.80219682486774</v>
      </c>
      <c r="AK10" s="47" t="s">
        <v>1</v>
      </c>
      <c r="AL10" s="140"/>
      <c r="AM10" s="140"/>
      <c r="AN10" s="140"/>
      <c r="AO10" s="140"/>
      <c r="AP10" s="140"/>
      <c r="AQ10" s="140"/>
      <c r="AR10" s="140"/>
    </row>
    <row r="11" spans="1:44">
      <c r="A11" s="27"/>
      <c r="B11" s="37" t="s">
        <v>15</v>
      </c>
      <c r="C11" s="40">
        <v>62.377748055352399</v>
      </c>
      <c r="D11" s="41" t="s">
        <v>2</v>
      </c>
      <c r="E11" s="40">
        <v>64.042090908910296</v>
      </c>
      <c r="F11" s="41" t="s">
        <v>2</v>
      </c>
      <c r="G11" s="86"/>
      <c r="H11" s="40">
        <v>60.367410141268941</v>
      </c>
      <c r="I11" s="41" t="s">
        <v>2</v>
      </c>
      <c r="J11" s="40">
        <v>64.494782004282953</v>
      </c>
      <c r="K11" s="41" t="s">
        <v>1</v>
      </c>
      <c r="L11" s="40">
        <v>65.086705636249377</v>
      </c>
      <c r="M11" s="41" t="s">
        <v>1</v>
      </c>
      <c r="N11" s="86"/>
      <c r="O11" s="40">
        <v>61.630670185300538</v>
      </c>
      <c r="P11" s="41" t="s">
        <v>1</v>
      </c>
      <c r="Q11" s="40">
        <v>60.679818291574584</v>
      </c>
      <c r="R11" s="41" t="s">
        <v>1</v>
      </c>
      <c r="S11" s="40">
        <v>61.403998511057665</v>
      </c>
      <c r="T11" s="41" t="s">
        <v>3</v>
      </c>
      <c r="U11" s="86"/>
      <c r="V11" s="40">
        <v>59.644498214860512</v>
      </c>
      <c r="W11" s="41" t="s">
        <v>3</v>
      </c>
      <c r="X11" s="40">
        <v>63.730440615162991</v>
      </c>
      <c r="Y11" s="41" t="s">
        <v>1</v>
      </c>
      <c r="Z11" s="40">
        <v>65.021921852257577</v>
      </c>
      <c r="AA11" s="41" t="s">
        <v>1</v>
      </c>
      <c r="AB11" s="86"/>
      <c r="AC11" s="40">
        <v>60.01037039591148</v>
      </c>
      <c r="AD11" s="41" t="s">
        <v>1</v>
      </c>
      <c r="AE11" s="40">
        <v>58.816028247857552</v>
      </c>
      <c r="AF11" s="41" t="s">
        <v>1</v>
      </c>
      <c r="AG11" s="40">
        <v>62.876366548531095</v>
      </c>
      <c r="AH11" s="41" t="s">
        <v>1</v>
      </c>
      <c r="AI11" s="86"/>
      <c r="AJ11" s="40">
        <v>58.949229357987917</v>
      </c>
      <c r="AK11" s="41" t="s">
        <v>1</v>
      </c>
    </row>
    <row r="12" spans="1:44">
      <c r="A12" s="27"/>
      <c r="B12" s="28" t="s">
        <v>16</v>
      </c>
      <c r="C12" s="40">
        <v>5.1476754729023853</v>
      </c>
      <c r="D12" s="41" t="s">
        <v>3</v>
      </c>
      <c r="E12" s="40">
        <v>5.2692797601557819</v>
      </c>
      <c r="F12" s="41" t="s">
        <v>4</v>
      </c>
      <c r="G12" s="86"/>
      <c r="H12" s="40">
        <v>3.642140495861216</v>
      </c>
      <c r="I12" s="41" t="s">
        <v>4</v>
      </c>
      <c r="J12" s="40">
        <v>5.8333603873697246</v>
      </c>
      <c r="K12" s="41" t="s">
        <v>4</v>
      </c>
      <c r="L12" s="40">
        <v>5.7975451642705691</v>
      </c>
      <c r="M12" s="41" t="s">
        <v>4</v>
      </c>
      <c r="N12" s="86"/>
      <c r="O12" s="40">
        <v>3.7387276792598603</v>
      </c>
      <c r="P12" s="41" t="s">
        <v>4</v>
      </c>
      <c r="Q12" s="40">
        <v>4.846311941295788</v>
      </c>
      <c r="R12" s="41" t="s">
        <v>5</v>
      </c>
      <c r="S12" s="40">
        <v>4.1005686711545133</v>
      </c>
      <c r="T12" s="41" t="s">
        <v>5</v>
      </c>
      <c r="U12" s="86"/>
      <c r="V12" s="40">
        <v>4.4650215724031579</v>
      </c>
      <c r="W12" s="41" t="s">
        <v>5</v>
      </c>
      <c r="X12" s="40">
        <v>4.8513277776209982</v>
      </c>
      <c r="Y12" s="41" t="s">
        <v>5</v>
      </c>
      <c r="Z12" s="40">
        <v>5.2081900363411329</v>
      </c>
      <c r="AA12" s="41" t="s">
        <v>5</v>
      </c>
      <c r="AB12" s="86"/>
      <c r="AC12" s="40">
        <v>3.0294556786962796</v>
      </c>
      <c r="AD12" s="41" t="s">
        <v>5</v>
      </c>
      <c r="AE12" s="40">
        <v>4.4244397122968309</v>
      </c>
      <c r="AF12" s="41" t="s">
        <v>4</v>
      </c>
      <c r="AG12" s="40">
        <v>5.0209846925080894</v>
      </c>
      <c r="AH12" s="41" t="s">
        <v>5</v>
      </c>
      <c r="AI12" s="86"/>
      <c r="AJ12" s="40">
        <v>3.508457861985641</v>
      </c>
      <c r="AK12" s="41" t="s">
        <v>5</v>
      </c>
    </row>
    <row r="13" spans="1:44">
      <c r="A13" s="26"/>
      <c r="B13" s="28" t="s">
        <v>17</v>
      </c>
      <c r="C13" s="40">
        <v>5.9823345825030509</v>
      </c>
      <c r="D13" s="41" t="s">
        <v>3</v>
      </c>
      <c r="E13" s="40">
        <v>5.1444911747620798</v>
      </c>
      <c r="F13" s="41" t="s">
        <v>3</v>
      </c>
      <c r="G13" s="86"/>
      <c r="H13" s="40">
        <v>2.8478123112998746</v>
      </c>
      <c r="I13" s="41" t="s">
        <v>4</v>
      </c>
      <c r="J13" s="40">
        <v>7.2790818928951744</v>
      </c>
      <c r="K13" s="41" t="s">
        <v>4</v>
      </c>
      <c r="L13" s="40">
        <v>5.5633501919781754</v>
      </c>
      <c r="M13" s="41" t="s">
        <v>4</v>
      </c>
      <c r="N13" s="86"/>
      <c r="O13" s="40">
        <v>3.1441169385371741</v>
      </c>
      <c r="P13" s="41" t="s">
        <v>5</v>
      </c>
      <c r="Q13" s="40">
        <v>5.3409906498583943</v>
      </c>
      <c r="R13" s="41" t="s">
        <v>4</v>
      </c>
      <c r="S13" s="40">
        <v>4.8351760181095349</v>
      </c>
      <c r="T13" s="41" t="s">
        <v>5</v>
      </c>
      <c r="U13" s="86"/>
      <c r="V13" s="40">
        <v>3.046116345536301</v>
      </c>
      <c r="W13" s="41" t="s">
        <v>5</v>
      </c>
      <c r="X13" s="40">
        <v>5.2330932226897664</v>
      </c>
      <c r="Y13" s="41" t="s">
        <v>4</v>
      </c>
      <c r="Z13" s="40">
        <v>4.5607681131228839</v>
      </c>
      <c r="AA13" s="41" t="s">
        <v>5</v>
      </c>
      <c r="AB13" s="86"/>
      <c r="AC13" s="40">
        <v>2.4249275506611774</v>
      </c>
      <c r="AD13" s="41" t="s">
        <v>5</v>
      </c>
      <c r="AE13" s="40">
        <v>4.8011248497884367</v>
      </c>
      <c r="AF13" s="41" t="s">
        <v>4</v>
      </c>
      <c r="AG13" s="40">
        <v>5.0412043819590231</v>
      </c>
      <c r="AH13" s="41" t="s">
        <v>4</v>
      </c>
      <c r="AI13" s="86"/>
      <c r="AJ13" s="40">
        <v>2.5791315326330642</v>
      </c>
      <c r="AK13" s="41" t="s">
        <v>5</v>
      </c>
    </row>
    <row r="14" spans="1:44">
      <c r="A14" s="26"/>
      <c r="B14" s="28" t="s">
        <v>18</v>
      </c>
      <c r="C14" s="40">
        <v>0.52297903060122453</v>
      </c>
      <c r="D14" s="41" t="s">
        <v>5</v>
      </c>
      <c r="E14" s="40">
        <v>0.28363290946087938</v>
      </c>
      <c r="F14" s="41" t="s">
        <v>5</v>
      </c>
      <c r="G14" s="86"/>
      <c r="H14" s="40">
        <v>0.13819663646766994</v>
      </c>
      <c r="I14" s="41" t="s">
        <v>5</v>
      </c>
      <c r="J14" s="41">
        <v>0.72054500039433877</v>
      </c>
      <c r="K14" s="41" t="s">
        <v>5</v>
      </c>
      <c r="L14" s="41">
        <v>0.3922532740267814</v>
      </c>
      <c r="M14" s="41" t="s">
        <v>5</v>
      </c>
      <c r="N14" s="86"/>
      <c r="O14" s="41" t="s">
        <v>6</v>
      </c>
      <c r="P14" s="41"/>
      <c r="Q14" s="41" t="s">
        <v>6</v>
      </c>
      <c r="R14" s="41"/>
      <c r="S14" s="41" t="s">
        <v>6</v>
      </c>
      <c r="T14" s="41"/>
      <c r="U14" s="86"/>
      <c r="V14" s="41" t="s">
        <v>6</v>
      </c>
      <c r="W14" s="41"/>
      <c r="X14" s="41">
        <v>0.45283027831505457</v>
      </c>
      <c r="Y14" s="41" t="s">
        <v>5</v>
      </c>
      <c r="Z14" s="41" t="s">
        <v>6</v>
      </c>
      <c r="AA14" s="41"/>
      <c r="AB14" s="86"/>
      <c r="AC14" s="41" t="s">
        <v>6</v>
      </c>
      <c r="AD14" s="41"/>
      <c r="AE14" s="41" t="s">
        <v>6</v>
      </c>
      <c r="AF14" s="41"/>
      <c r="AG14" s="41" t="s">
        <v>6</v>
      </c>
      <c r="AH14" s="41"/>
      <c r="AI14" s="86"/>
      <c r="AJ14" s="41" t="s">
        <v>6</v>
      </c>
      <c r="AK14" s="41"/>
    </row>
    <row r="15" spans="1:44">
      <c r="A15" s="26"/>
      <c r="B15" s="124" t="s">
        <v>111</v>
      </c>
      <c r="C15" s="40">
        <v>45.546491995185903</v>
      </c>
      <c r="D15" s="41" t="s">
        <v>2</v>
      </c>
      <c r="E15" s="40">
        <v>48.290721217505592</v>
      </c>
      <c r="F15" s="41" t="s">
        <v>2</v>
      </c>
      <c r="G15" s="86"/>
      <c r="H15" s="40">
        <v>49.212862149073757</v>
      </c>
      <c r="I15" s="41" t="s">
        <v>2</v>
      </c>
      <c r="J15" s="40">
        <v>44.377387942813826</v>
      </c>
      <c r="K15" s="41" t="s">
        <v>2</v>
      </c>
      <c r="L15" s="40">
        <v>47.541203992295088</v>
      </c>
      <c r="M15" s="41" t="s">
        <v>1</v>
      </c>
      <c r="N15" s="86"/>
      <c r="O15" s="40">
        <v>49.030770450325036</v>
      </c>
      <c r="P15" s="41" t="s">
        <v>1</v>
      </c>
      <c r="Q15" s="40">
        <v>44.506416179799317</v>
      </c>
      <c r="R15" s="41" t="s">
        <v>1</v>
      </c>
      <c r="S15" s="40">
        <v>46.047925455561654</v>
      </c>
      <c r="T15" s="41" t="s">
        <v>1</v>
      </c>
      <c r="U15" s="86"/>
      <c r="V15" s="40">
        <v>47.615537311055419</v>
      </c>
      <c r="W15" s="41" t="s">
        <v>1</v>
      </c>
      <c r="X15" s="40">
        <v>48.704898905081542</v>
      </c>
      <c r="Y15" s="41" t="s">
        <v>1</v>
      </c>
      <c r="Z15" s="40">
        <v>50.790228773123488</v>
      </c>
      <c r="AA15" s="41" t="s">
        <v>1</v>
      </c>
      <c r="AB15" s="86"/>
      <c r="AC15" s="40">
        <v>50.842315558642625</v>
      </c>
      <c r="AD15" s="41" t="s">
        <v>1</v>
      </c>
      <c r="AE15" s="40">
        <v>45.593077811217803</v>
      </c>
      <c r="AF15" s="41" t="s">
        <v>1</v>
      </c>
      <c r="AG15" s="40">
        <v>48.793513293445358</v>
      </c>
      <c r="AH15" s="41" t="s">
        <v>1</v>
      </c>
      <c r="AI15" s="86"/>
      <c r="AJ15" s="40">
        <v>49.11402751093361</v>
      </c>
      <c r="AK15" s="41" t="s">
        <v>1</v>
      </c>
    </row>
    <row r="16" spans="1:44">
      <c r="A16" s="26"/>
      <c r="B16" s="28" t="s">
        <v>19</v>
      </c>
      <c r="C16" s="40">
        <v>5.1782669741598681</v>
      </c>
      <c r="D16" s="41" t="s">
        <v>3</v>
      </c>
      <c r="E16" s="40">
        <v>5.0539658470259416</v>
      </c>
      <c r="F16" s="41" t="s">
        <v>3</v>
      </c>
      <c r="G16" s="86"/>
      <c r="H16" s="40">
        <v>4.5263985485664309</v>
      </c>
      <c r="I16" s="41" t="s">
        <v>3</v>
      </c>
      <c r="J16" s="40">
        <v>6.2844067808098316</v>
      </c>
      <c r="K16" s="41" t="s">
        <v>4</v>
      </c>
      <c r="L16" s="40">
        <v>5.7923530136787456</v>
      </c>
      <c r="M16" s="41" t="s">
        <v>4</v>
      </c>
      <c r="N16" s="86"/>
      <c r="O16" s="40">
        <v>5.5283298529486453</v>
      </c>
      <c r="P16" s="41" t="s">
        <v>4</v>
      </c>
      <c r="Q16" s="40">
        <v>5.5622911507024879</v>
      </c>
      <c r="R16" s="41" t="s">
        <v>4</v>
      </c>
      <c r="S16" s="40">
        <v>6.2336426742427573</v>
      </c>
      <c r="T16" s="41" t="s">
        <v>4</v>
      </c>
      <c r="U16" s="86"/>
      <c r="V16" s="40">
        <v>4.4165841219479596</v>
      </c>
      <c r="W16" s="41" t="s">
        <v>4</v>
      </c>
      <c r="X16" s="40">
        <v>4.48829043145561</v>
      </c>
      <c r="Y16" s="41" t="s">
        <v>4</v>
      </c>
      <c r="Z16" s="40">
        <v>4.2371058902521721</v>
      </c>
      <c r="AA16" s="41" t="s">
        <v>5</v>
      </c>
      <c r="AB16" s="86"/>
      <c r="AC16" s="40">
        <v>3.6579972862333361</v>
      </c>
      <c r="AD16" s="41" t="s">
        <v>5</v>
      </c>
      <c r="AE16" s="40">
        <v>3.6876910992505172</v>
      </c>
      <c r="AF16" s="41" t="s">
        <v>4</v>
      </c>
      <c r="AG16" s="40">
        <v>3.8266903207745422</v>
      </c>
      <c r="AH16" s="41" t="s">
        <v>4</v>
      </c>
      <c r="AI16" s="86"/>
      <c r="AJ16" s="40">
        <v>3.6074929179594228</v>
      </c>
      <c r="AK16" s="41" t="s">
        <v>4</v>
      </c>
    </row>
    <row r="17" spans="1:44">
      <c r="A17" s="26"/>
      <c r="B17" s="37" t="s">
        <v>20</v>
      </c>
      <c r="C17" s="40">
        <v>55.489845385772462</v>
      </c>
      <c r="D17" s="41" t="s">
        <v>1</v>
      </c>
      <c r="E17" s="40">
        <v>52.60011187342333</v>
      </c>
      <c r="F17" s="41" t="s">
        <v>1</v>
      </c>
      <c r="G17" s="86"/>
      <c r="H17" s="40">
        <v>47.951941102448799</v>
      </c>
      <c r="I17" s="41" t="s">
        <v>1</v>
      </c>
      <c r="J17" s="40">
        <v>57.966904589911884</v>
      </c>
      <c r="K17" s="41" t="s">
        <v>3</v>
      </c>
      <c r="L17" s="40">
        <v>53.588963514157619</v>
      </c>
      <c r="M17" s="41" t="s">
        <v>3</v>
      </c>
      <c r="N17" s="86"/>
      <c r="O17" s="40">
        <v>50.241939189411319</v>
      </c>
      <c r="P17" s="41" t="s">
        <v>3</v>
      </c>
      <c r="Q17" s="40">
        <v>54.186921714786052</v>
      </c>
      <c r="R17" s="41" t="s">
        <v>3</v>
      </c>
      <c r="S17" s="40">
        <v>51.208669573829802</v>
      </c>
      <c r="T17" s="41" t="s">
        <v>3</v>
      </c>
      <c r="U17" s="86"/>
      <c r="V17" s="40">
        <v>50.39354564482089</v>
      </c>
      <c r="W17" s="41" t="s">
        <v>3</v>
      </c>
      <c r="X17" s="40">
        <v>54.395463577559752</v>
      </c>
      <c r="Y17" s="41" t="s">
        <v>3</v>
      </c>
      <c r="Z17" s="40">
        <v>51.547279109991294</v>
      </c>
      <c r="AA17" s="41" t="s">
        <v>3</v>
      </c>
      <c r="AB17" s="86"/>
      <c r="AC17" s="40">
        <v>41.68611425684432</v>
      </c>
      <c r="AD17" s="41" t="s">
        <v>3</v>
      </c>
      <c r="AE17" s="40">
        <v>53.015823329395609</v>
      </c>
      <c r="AF17" s="41" t="s">
        <v>3</v>
      </c>
      <c r="AG17" s="40">
        <v>52.445845629287319</v>
      </c>
      <c r="AH17" s="41" t="s">
        <v>3</v>
      </c>
      <c r="AI17" s="86"/>
      <c r="AJ17" s="40">
        <v>47.747467505242007</v>
      </c>
      <c r="AK17" s="41" t="s">
        <v>3</v>
      </c>
    </row>
    <row r="18" spans="1:44">
      <c r="A18" s="26"/>
      <c r="B18" s="28" t="s">
        <v>21</v>
      </c>
      <c r="C18" s="40">
        <v>20.89006303567129</v>
      </c>
      <c r="D18" s="41" t="s">
        <v>3</v>
      </c>
      <c r="E18" s="40">
        <v>20.068516071828501</v>
      </c>
      <c r="F18" s="41" t="s">
        <v>3</v>
      </c>
      <c r="G18" s="86"/>
      <c r="H18" s="40">
        <v>17.449211361640451</v>
      </c>
      <c r="I18" s="41" t="s">
        <v>3</v>
      </c>
      <c r="J18" s="40">
        <v>25.024487691410052</v>
      </c>
      <c r="K18" s="41" t="s">
        <v>3</v>
      </c>
      <c r="L18" s="40">
        <v>21.96846789094775</v>
      </c>
      <c r="M18" s="41" t="s">
        <v>3</v>
      </c>
      <c r="N18" s="86"/>
      <c r="O18" s="40">
        <v>20.449925282289719</v>
      </c>
      <c r="P18" s="41" t="s">
        <v>3</v>
      </c>
      <c r="Q18" s="40">
        <v>19.517540987392557</v>
      </c>
      <c r="R18" s="41" t="s">
        <v>4</v>
      </c>
      <c r="S18" s="40">
        <v>17.897796303854214</v>
      </c>
      <c r="T18" s="41" t="s">
        <v>4</v>
      </c>
      <c r="U18" s="86"/>
      <c r="V18" s="40">
        <v>18.7372170057692</v>
      </c>
      <c r="W18" s="41" t="s">
        <v>4</v>
      </c>
      <c r="X18" s="40">
        <v>20.789830981547823</v>
      </c>
      <c r="Y18" s="41" t="s">
        <v>4</v>
      </c>
      <c r="Z18" s="40">
        <v>20.30845558028955</v>
      </c>
      <c r="AA18" s="41" t="s">
        <v>4</v>
      </c>
      <c r="AB18" s="86"/>
      <c r="AC18" s="40">
        <v>14.391664246725961</v>
      </c>
      <c r="AD18" s="41" t="s">
        <v>4</v>
      </c>
      <c r="AE18" s="40">
        <v>14.971156028011194</v>
      </c>
      <c r="AF18" s="41" t="s">
        <v>4</v>
      </c>
      <c r="AG18" s="40">
        <v>17.78345605122864</v>
      </c>
      <c r="AH18" s="41" t="s">
        <v>4</v>
      </c>
      <c r="AI18" s="86"/>
      <c r="AJ18" s="40">
        <v>14.157713082848192</v>
      </c>
      <c r="AK18" s="41" t="s">
        <v>4</v>
      </c>
    </row>
    <row r="19" spans="1:44">
      <c r="A19" s="26"/>
      <c r="B19" s="28" t="s">
        <v>22</v>
      </c>
      <c r="C19" s="40">
        <v>34.599782350101187</v>
      </c>
      <c r="D19" s="41" t="s">
        <v>1</v>
      </c>
      <c r="E19" s="40">
        <v>32.531595801594818</v>
      </c>
      <c r="F19" s="41" t="s">
        <v>1</v>
      </c>
      <c r="G19" s="86"/>
      <c r="H19" s="40">
        <v>30.502729740808334</v>
      </c>
      <c r="I19" s="41" t="s">
        <v>1</v>
      </c>
      <c r="J19" s="40">
        <v>32.942416898501833</v>
      </c>
      <c r="K19" s="41" t="s">
        <v>1</v>
      </c>
      <c r="L19" s="40">
        <v>31.620495623209873</v>
      </c>
      <c r="M19" s="41" t="s">
        <v>3</v>
      </c>
      <c r="N19" s="86"/>
      <c r="O19" s="40">
        <v>29.792013907121632</v>
      </c>
      <c r="P19" s="41" t="s">
        <v>3</v>
      </c>
      <c r="Q19" s="40">
        <v>34.669380727393495</v>
      </c>
      <c r="R19" s="41" t="s">
        <v>3</v>
      </c>
      <c r="S19" s="40">
        <v>33.310873269975602</v>
      </c>
      <c r="T19" s="41" t="s">
        <v>3</v>
      </c>
      <c r="U19" s="86"/>
      <c r="V19" s="40">
        <v>31.656328639051686</v>
      </c>
      <c r="W19" s="41" t="s">
        <v>3</v>
      </c>
      <c r="X19" s="40">
        <v>33.605632596011937</v>
      </c>
      <c r="Y19" s="41" t="s">
        <v>3</v>
      </c>
      <c r="Z19" s="40">
        <v>31.238823529701722</v>
      </c>
      <c r="AA19" s="41" t="s">
        <v>3</v>
      </c>
      <c r="AB19" s="86"/>
      <c r="AC19" s="40">
        <v>27.294450010118357</v>
      </c>
      <c r="AD19" s="41" t="s">
        <v>3</v>
      </c>
      <c r="AE19" s="40">
        <v>38.044667301384429</v>
      </c>
      <c r="AF19" s="41" t="s">
        <v>3</v>
      </c>
      <c r="AG19" s="40">
        <v>34.662389578058679</v>
      </c>
      <c r="AH19" s="41" t="s">
        <v>3</v>
      </c>
      <c r="AI19" s="86"/>
      <c r="AJ19" s="40">
        <v>33.589754422393838</v>
      </c>
      <c r="AK19" s="41" t="s">
        <v>3</v>
      </c>
    </row>
    <row r="20" spans="1:44" ht="12.75" customHeight="1">
      <c r="A20" s="26"/>
      <c r="B20" s="132" t="s">
        <v>127</v>
      </c>
      <c r="C20" s="40">
        <v>62.922067786565037</v>
      </c>
      <c r="D20" s="41" t="s">
        <v>1</v>
      </c>
      <c r="E20" s="40">
        <v>84.836385830468117</v>
      </c>
      <c r="F20" s="41" t="s">
        <v>1</v>
      </c>
      <c r="G20" s="86"/>
      <c r="H20" s="122" t="s">
        <v>100</v>
      </c>
      <c r="I20" s="42" t="s">
        <v>100</v>
      </c>
      <c r="J20" s="40">
        <v>65.709969141039736</v>
      </c>
      <c r="K20" s="41" t="s">
        <v>1</v>
      </c>
      <c r="L20" s="40">
        <v>87.478727094804228</v>
      </c>
      <c r="M20" s="41" t="s">
        <v>1</v>
      </c>
      <c r="N20" s="86"/>
      <c r="O20" s="122" t="s">
        <v>100</v>
      </c>
      <c r="P20" s="42" t="s">
        <v>100</v>
      </c>
      <c r="Q20" s="40">
        <v>60.796801738935372</v>
      </c>
      <c r="R20" s="41" t="s">
        <v>3</v>
      </c>
      <c r="S20" s="40">
        <v>83.093421770676727</v>
      </c>
      <c r="T20" s="41" t="s">
        <v>3</v>
      </c>
      <c r="U20" s="86"/>
      <c r="V20" s="122" t="s">
        <v>100</v>
      </c>
      <c r="W20" s="42" t="s">
        <v>100</v>
      </c>
      <c r="X20" s="40">
        <v>61.250882554614066</v>
      </c>
      <c r="Y20" s="41" t="s">
        <v>3</v>
      </c>
      <c r="Z20" s="40">
        <v>83.511179114924374</v>
      </c>
      <c r="AA20" s="41" t="s">
        <v>3</v>
      </c>
      <c r="AB20" s="86"/>
      <c r="AC20" s="122" t="s">
        <v>100</v>
      </c>
      <c r="AD20" s="42" t="s">
        <v>100</v>
      </c>
      <c r="AE20" s="40">
        <v>60.848241780722724</v>
      </c>
      <c r="AF20" s="41" t="s">
        <v>3</v>
      </c>
      <c r="AG20" s="40">
        <v>82.274662610778819</v>
      </c>
      <c r="AH20" s="41" t="s">
        <v>3</v>
      </c>
      <c r="AI20" s="86"/>
      <c r="AJ20" s="122" t="s">
        <v>100</v>
      </c>
      <c r="AK20" s="42" t="s">
        <v>100</v>
      </c>
    </row>
    <row r="21" spans="1:44" s="141" customFormat="1" ht="13.25" customHeight="1">
      <c r="A21" s="29"/>
      <c r="B21" s="155" t="s">
        <v>128</v>
      </c>
      <c r="C21" s="44" t="s">
        <v>100</v>
      </c>
      <c r="D21" s="44" t="s">
        <v>100</v>
      </c>
      <c r="E21" s="44" t="s">
        <v>100</v>
      </c>
      <c r="F21" s="44" t="s">
        <v>100</v>
      </c>
      <c r="G21" s="91"/>
      <c r="H21" s="40">
        <v>149.21249211994541</v>
      </c>
      <c r="I21" s="41" t="s">
        <v>2</v>
      </c>
      <c r="J21" s="44" t="s">
        <v>100</v>
      </c>
      <c r="K21" s="44" t="s">
        <v>100</v>
      </c>
      <c r="L21" s="44" t="s">
        <v>100</v>
      </c>
      <c r="M21" s="44" t="s">
        <v>100</v>
      </c>
      <c r="N21" s="91"/>
      <c r="O21" s="40">
        <v>151.89026190796486</v>
      </c>
      <c r="P21" s="41" t="s">
        <v>1</v>
      </c>
      <c r="Q21" s="44" t="s">
        <v>100</v>
      </c>
      <c r="R21" s="44" t="s">
        <v>100</v>
      </c>
      <c r="S21" s="44" t="s">
        <v>100</v>
      </c>
      <c r="T21" s="44" t="s">
        <v>100</v>
      </c>
      <c r="U21" s="91"/>
      <c r="V21" s="40">
        <v>146.30387576993508</v>
      </c>
      <c r="W21" s="41" t="s">
        <v>3</v>
      </c>
      <c r="X21" s="44" t="s">
        <v>100</v>
      </c>
      <c r="Y21" s="44" t="s">
        <v>100</v>
      </c>
      <c r="Z21" s="44" t="s">
        <v>100</v>
      </c>
      <c r="AA21" s="44" t="s">
        <v>100</v>
      </c>
      <c r="AB21" s="91"/>
      <c r="AC21" s="40">
        <v>152.06987938816977</v>
      </c>
      <c r="AD21" s="41" t="s">
        <v>1</v>
      </c>
      <c r="AE21" s="44" t="s">
        <v>100</v>
      </c>
      <c r="AF21" s="44" t="s">
        <v>100</v>
      </c>
      <c r="AG21" s="44" t="s">
        <v>100</v>
      </c>
      <c r="AH21" s="44" t="s">
        <v>100</v>
      </c>
      <c r="AI21" s="91"/>
      <c r="AJ21" s="40">
        <v>144.10549996163789</v>
      </c>
      <c r="AK21" s="41" t="s">
        <v>1</v>
      </c>
      <c r="AL21" s="140"/>
      <c r="AM21" s="140"/>
      <c r="AN21" s="140"/>
      <c r="AO21" s="140"/>
      <c r="AP21" s="140"/>
      <c r="AQ21" s="140"/>
      <c r="AR21" s="140"/>
    </row>
    <row r="22" spans="1:44" s="141" customFormat="1">
      <c r="A22" s="102" t="s">
        <v>23</v>
      </c>
      <c r="B22" s="103"/>
      <c r="C22" s="47">
        <v>72.099395876936583</v>
      </c>
      <c r="D22" s="47" t="s">
        <v>3</v>
      </c>
      <c r="E22" s="47">
        <v>64.51498171047659</v>
      </c>
      <c r="F22" s="47" t="s">
        <v>3</v>
      </c>
      <c r="G22" s="85"/>
      <c r="H22" s="47">
        <v>54.987633264811173</v>
      </c>
      <c r="I22" s="47" t="s">
        <v>3</v>
      </c>
      <c r="J22" s="47">
        <v>78.430096562674478</v>
      </c>
      <c r="K22" s="47" t="s">
        <v>3</v>
      </c>
      <c r="L22" s="47">
        <v>64.431623515864089</v>
      </c>
      <c r="M22" s="47" t="s">
        <v>3</v>
      </c>
      <c r="N22" s="85"/>
      <c r="O22" s="47">
        <v>58.607895798610699</v>
      </c>
      <c r="P22" s="47" t="s">
        <v>4</v>
      </c>
      <c r="Q22" s="47">
        <v>71.66459995803649</v>
      </c>
      <c r="R22" s="47" t="s">
        <v>4</v>
      </c>
      <c r="S22" s="47">
        <v>64.322109309469639</v>
      </c>
      <c r="T22" s="47" t="s">
        <v>4</v>
      </c>
      <c r="U22" s="85"/>
      <c r="V22" s="47">
        <v>50.6282565286688</v>
      </c>
      <c r="W22" s="47" t="s">
        <v>4</v>
      </c>
      <c r="X22" s="47">
        <v>65.856181924621481</v>
      </c>
      <c r="Y22" s="47" t="s">
        <v>4</v>
      </c>
      <c r="Z22" s="47">
        <v>67.941871300510911</v>
      </c>
      <c r="AA22" s="47" t="s">
        <v>4</v>
      </c>
      <c r="AB22" s="85"/>
      <c r="AC22" s="47">
        <v>51.425214698136749</v>
      </c>
      <c r="AD22" s="47" t="s">
        <v>4</v>
      </c>
      <c r="AE22" s="47">
        <v>66.825783133306501</v>
      </c>
      <c r="AF22" s="47" t="s">
        <v>3</v>
      </c>
      <c r="AG22" s="47">
        <v>62.132655693762118</v>
      </c>
      <c r="AH22" s="47" t="s">
        <v>4</v>
      </c>
      <c r="AI22" s="85"/>
      <c r="AJ22" s="47">
        <v>54.214846217224988</v>
      </c>
      <c r="AK22" s="47" t="s">
        <v>4</v>
      </c>
      <c r="AL22" s="140"/>
      <c r="AM22" s="140"/>
      <c r="AN22" s="140"/>
      <c r="AO22" s="140"/>
      <c r="AP22" s="140"/>
      <c r="AQ22" s="140"/>
      <c r="AR22" s="140"/>
    </row>
    <row r="23" spans="1:44" s="8" customFormat="1">
      <c r="A23" s="36"/>
      <c r="B23" s="37" t="s">
        <v>24</v>
      </c>
      <c r="C23" s="42">
        <v>59.348603177489309</v>
      </c>
      <c r="D23" s="42" t="s">
        <v>3</v>
      </c>
      <c r="E23" s="42">
        <v>54.086324891703974</v>
      </c>
      <c r="F23" s="42" t="s">
        <v>3</v>
      </c>
      <c r="G23" s="87"/>
      <c r="H23" s="42">
        <v>46.542377064203343</v>
      </c>
      <c r="I23" s="42" t="s">
        <v>3</v>
      </c>
      <c r="J23" s="42">
        <v>63.659876479100554</v>
      </c>
      <c r="K23" s="42" t="s">
        <v>3</v>
      </c>
      <c r="L23" s="42">
        <v>53.061327677659186</v>
      </c>
      <c r="M23" s="42" t="s">
        <v>3</v>
      </c>
      <c r="N23" s="87"/>
      <c r="O23" s="42">
        <v>50.01650244308825</v>
      </c>
      <c r="P23" s="42" t="s">
        <v>4</v>
      </c>
      <c r="Q23" s="42">
        <v>58.330266889873542</v>
      </c>
      <c r="R23" s="42" t="s">
        <v>4</v>
      </c>
      <c r="S23" s="42">
        <v>52.809292762953696</v>
      </c>
      <c r="T23" s="42" t="s">
        <v>4</v>
      </c>
      <c r="U23" s="87"/>
      <c r="V23" s="42">
        <v>42.171585853971074</v>
      </c>
      <c r="W23" s="42" t="s">
        <v>4</v>
      </c>
      <c r="X23" s="42">
        <v>53.971610130014476</v>
      </c>
      <c r="Y23" s="42" t="s">
        <v>4</v>
      </c>
      <c r="Z23" s="42">
        <v>58.549590199021324</v>
      </c>
      <c r="AA23" s="42" t="s">
        <v>4</v>
      </c>
      <c r="AB23" s="87"/>
      <c r="AC23" s="42">
        <v>43.299189057397491</v>
      </c>
      <c r="AD23" s="42" t="s">
        <v>4</v>
      </c>
      <c r="AE23" s="42">
        <v>57.035556138131362</v>
      </c>
      <c r="AF23" s="42" t="s">
        <v>4</v>
      </c>
      <c r="AG23" s="42">
        <v>53.058095110448697</v>
      </c>
      <c r="AH23" s="42" t="s">
        <v>4</v>
      </c>
      <c r="AI23" s="87"/>
      <c r="AJ23" s="42">
        <v>45.766080462457531</v>
      </c>
      <c r="AK23" s="42" t="s">
        <v>4</v>
      </c>
      <c r="AL23" s="140"/>
      <c r="AM23" s="140"/>
      <c r="AN23" s="140"/>
      <c r="AO23" s="140"/>
      <c r="AP23" s="140"/>
      <c r="AQ23" s="140"/>
      <c r="AR23" s="140"/>
    </row>
    <row r="24" spans="1:44">
      <c r="A24" s="26"/>
      <c r="B24" s="28" t="s">
        <v>25</v>
      </c>
      <c r="C24" s="42">
        <v>25.112618386201706</v>
      </c>
      <c r="D24" s="42" t="s">
        <v>3</v>
      </c>
      <c r="E24" s="42">
        <v>25.666731034819211</v>
      </c>
      <c r="F24" s="42" t="s">
        <v>3</v>
      </c>
      <c r="G24" s="87"/>
      <c r="H24" s="42">
        <v>21.836634342924803</v>
      </c>
      <c r="I24" s="42" t="s">
        <v>3</v>
      </c>
      <c r="J24" s="42">
        <v>26.946566408737144</v>
      </c>
      <c r="K24" s="42" t="s">
        <v>4</v>
      </c>
      <c r="L24" s="42">
        <v>25.252769192471291</v>
      </c>
      <c r="M24" s="42" t="s">
        <v>4</v>
      </c>
      <c r="N24" s="87"/>
      <c r="O24" s="42">
        <v>24.292788924486164</v>
      </c>
      <c r="P24" s="42" t="s">
        <v>4</v>
      </c>
      <c r="Q24" s="42">
        <v>24.99938539621364</v>
      </c>
      <c r="R24" s="42" t="s">
        <v>5</v>
      </c>
      <c r="S24" s="42">
        <v>26.584665711987249</v>
      </c>
      <c r="T24" s="42" t="s">
        <v>5</v>
      </c>
      <c r="U24" s="87"/>
      <c r="V24" s="42">
        <v>19.002445319846267</v>
      </c>
      <c r="W24" s="42" t="s">
        <v>5</v>
      </c>
      <c r="X24" s="42">
        <v>24.075171057969722</v>
      </c>
      <c r="Y24" s="42" t="s">
        <v>4</v>
      </c>
      <c r="Z24" s="42">
        <v>27.841003281265973</v>
      </c>
      <c r="AA24" s="42" t="s">
        <v>5</v>
      </c>
      <c r="AB24" s="87"/>
      <c r="AC24" s="42">
        <v>19.695501813548752</v>
      </c>
      <c r="AD24" s="42" t="s">
        <v>4</v>
      </c>
      <c r="AE24" s="42">
        <v>22.979447444577058</v>
      </c>
      <c r="AF24" s="42" t="s">
        <v>4</v>
      </c>
      <c r="AG24" s="42">
        <v>24.233269410785855</v>
      </c>
      <c r="AH24" s="42" t="s">
        <v>4</v>
      </c>
      <c r="AI24" s="87"/>
      <c r="AJ24" s="42">
        <v>21.024614676166969</v>
      </c>
      <c r="AK24" s="42" t="s">
        <v>5</v>
      </c>
    </row>
    <row r="25" spans="1:44">
      <c r="A25" s="26"/>
      <c r="B25" s="28" t="s">
        <v>26</v>
      </c>
      <c r="C25" s="42">
        <v>26.135722025467484</v>
      </c>
      <c r="D25" s="42" t="s">
        <v>3</v>
      </c>
      <c r="E25" s="42">
        <v>21.404568325679151</v>
      </c>
      <c r="F25" s="42" t="s">
        <v>3</v>
      </c>
      <c r="G25" s="87"/>
      <c r="H25" s="42">
        <v>17.604990719027441</v>
      </c>
      <c r="I25" s="42" t="s">
        <v>4</v>
      </c>
      <c r="J25" s="42">
        <v>27.499317735940117</v>
      </c>
      <c r="K25" s="42" t="s">
        <v>4</v>
      </c>
      <c r="L25" s="42">
        <v>20.168073580781147</v>
      </c>
      <c r="M25" s="42" t="s">
        <v>4</v>
      </c>
      <c r="N25" s="87"/>
      <c r="O25" s="42">
        <v>17.526534469615267</v>
      </c>
      <c r="P25" s="42" t="s">
        <v>4</v>
      </c>
      <c r="Q25" s="42">
        <v>25.438729498885589</v>
      </c>
      <c r="R25" s="42" t="s">
        <v>5</v>
      </c>
      <c r="S25" s="42">
        <v>19.603384881700862</v>
      </c>
      <c r="T25" s="42" t="s">
        <v>5</v>
      </c>
      <c r="U25" s="87"/>
      <c r="V25" s="42">
        <v>17.169786680854713</v>
      </c>
      <c r="W25" s="42" t="s">
        <v>5</v>
      </c>
      <c r="X25" s="42">
        <v>21.845441904097356</v>
      </c>
      <c r="Y25" s="42" t="s">
        <v>4</v>
      </c>
      <c r="Z25" s="42">
        <v>24.235151677170066</v>
      </c>
      <c r="AA25" s="42" t="s">
        <v>5</v>
      </c>
      <c r="AB25" s="87"/>
      <c r="AC25" s="42">
        <v>17.034293690226562</v>
      </c>
      <c r="AD25" s="42" t="s">
        <v>5</v>
      </c>
      <c r="AE25" s="42">
        <v>27.623690991142464</v>
      </c>
      <c r="AF25" s="42" t="s">
        <v>4</v>
      </c>
      <c r="AG25" s="42">
        <v>22.251417412882848</v>
      </c>
      <c r="AH25" s="42" t="s">
        <v>4</v>
      </c>
      <c r="AI25" s="87"/>
      <c r="AJ25" s="42">
        <v>18.431435630611375</v>
      </c>
      <c r="AK25" s="42" t="s">
        <v>5</v>
      </c>
    </row>
    <row r="26" spans="1:44">
      <c r="A26" s="26"/>
      <c r="B26" s="28" t="s">
        <v>27</v>
      </c>
      <c r="C26" s="42">
        <v>8.100262765820144</v>
      </c>
      <c r="D26" s="42" t="s">
        <v>4</v>
      </c>
      <c r="E26" s="42">
        <v>7.0150255312056258</v>
      </c>
      <c r="F26" s="42" t="s">
        <v>4</v>
      </c>
      <c r="G26" s="87"/>
      <c r="H26" s="42">
        <v>7.1007520022510864</v>
      </c>
      <c r="I26" s="42" t="s">
        <v>4</v>
      </c>
      <c r="J26" s="42">
        <v>9.2139923344233008</v>
      </c>
      <c r="K26" s="42" t="s">
        <v>4</v>
      </c>
      <c r="L26" s="42">
        <v>7.6404849044067458</v>
      </c>
      <c r="M26" s="42" t="s">
        <v>4</v>
      </c>
      <c r="N26" s="87"/>
      <c r="O26" s="42">
        <v>8.1971790489868148</v>
      </c>
      <c r="P26" s="42" t="s">
        <v>5</v>
      </c>
      <c r="Q26" s="42">
        <v>7.8921519947743031</v>
      </c>
      <c r="R26" s="42" t="s">
        <v>5</v>
      </c>
      <c r="S26" s="42">
        <v>6.6212421692655834</v>
      </c>
      <c r="T26" s="42" t="s">
        <v>5</v>
      </c>
      <c r="U26" s="87"/>
      <c r="V26" s="42">
        <v>5.9993538532700921</v>
      </c>
      <c r="W26" s="42" t="s">
        <v>5</v>
      </c>
      <c r="X26" s="42">
        <v>8.0509971679474042</v>
      </c>
      <c r="Y26" s="42" t="s">
        <v>5</v>
      </c>
      <c r="Z26" s="42">
        <v>6.4734352405852675</v>
      </c>
      <c r="AA26" s="42" t="s">
        <v>5</v>
      </c>
      <c r="AB26" s="87"/>
      <c r="AC26" s="42">
        <v>6.5693935536221746</v>
      </c>
      <c r="AD26" s="42" t="s">
        <v>5</v>
      </c>
      <c r="AE26" s="42">
        <v>6.4324177024118123</v>
      </c>
      <c r="AF26" s="42" t="s">
        <v>5</v>
      </c>
      <c r="AG26" s="42">
        <v>6.5734082867800012</v>
      </c>
      <c r="AH26" s="42" t="s">
        <v>5</v>
      </c>
      <c r="AI26" s="87"/>
      <c r="AJ26" s="42">
        <v>6.3100301556791818</v>
      </c>
      <c r="AK26" s="42" t="s">
        <v>5</v>
      </c>
    </row>
    <row r="27" spans="1:44" s="6" customFormat="1">
      <c r="A27" s="26"/>
      <c r="B27" s="37" t="s">
        <v>28</v>
      </c>
      <c r="C27" s="42">
        <v>10.871775875431213</v>
      </c>
      <c r="D27" s="42" t="s">
        <v>4</v>
      </c>
      <c r="E27" s="42">
        <v>8.508055512254824</v>
      </c>
      <c r="F27" s="42" t="s">
        <v>4</v>
      </c>
      <c r="G27" s="87"/>
      <c r="H27" s="42">
        <v>7.2696720593747992</v>
      </c>
      <c r="I27" s="42" t="s">
        <v>4</v>
      </c>
      <c r="J27" s="42">
        <v>12.764563948696999</v>
      </c>
      <c r="K27" s="42" t="s">
        <v>4</v>
      </c>
      <c r="L27" s="42">
        <v>9.2740327712932196</v>
      </c>
      <c r="M27" s="42" t="s">
        <v>5</v>
      </c>
      <c r="N27" s="87"/>
      <c r="O27" s="42">
        <v>7.5290370494080578</v>
      </c>
      <c r="P27" s="42" t="s">
        <v>5</v>
      </c>
      <c r="Q27" s="42">
        <v>11.522378848909476</v>
      </c>
      <c r="R27" s="42" t="s">
        <v>5</v>
      </c>
      <c r="S27" s="42">
        <v>9.9260992588815213</v>
      </c>
      <c r="T27" s="42" t="s">
        <v>5</v>
      </c>
      <c r="U27" s="87"/>
      <c r="V27" s="42">
        <v>7.2836642023142515</v>
      </c>
      <c r="W27" s="42" t="s">
        <v>5</v>
      </c>
      <c r="X27" s="42">
        <v>10.213408353139172</v>
      </c>
      <c r="Y27" s="42" t="s">
        <v>5</v>
      </c>
      <c r="Z27" s="42">
        <v>7.688722682647084</v>
      </c>
      <c r="AA27" s="42" t="s">
        <v>5</v>
      </c>
      <c r="AB27" s="87"/>
      <c r="AC27" s="42">
        <v>7.0080042026844485</v>
      </c>
      <c r="AD27" s="42" t="s">
        <v>5</v>
      </c>
      <c r="AE27" s="42">
        <v>7.9195849904488149</v>
      </c>
      <c r="AF27" s="42" t="s">
        <v>5</v>
      </c>
      <c r="AG27" s="42">
        <v>7.1140204597652534</v>
      </c>
      <c r="AH27" s="42" t="s">
        <v>5</v>
      </c>
      <c r="AI27" s="87"/>
      <c r="AJ27" s="42">
        <v>7.0373991407193603</v>
      </c>
      <c r="AK27" s="42" t="s">
        <v>5</v>
      </c>
      <c r="AL27" s="140"/>
      <c r="AM27" s="140"/>
      <c r="AN27" s="140"/>
      <c r="AO27" s="140"/>
      <c r="AP27" s="140"/>
      <c r="AQ27" s="140"/>
      <c r="AR27" s="140"/>
    </row>
    <row r="28" spans="1:44" s="6" customFormat="1">
      <c r="A28" s="26"/>
      <c r="B28" s="37" t="s">
        <v>29</v>
      </c>
      <c r="C28" s="42">
        <v>1.8790168240160785</v>
      </c>
      <c r="D28" s="42" t="s">
        <v>5</v>
      </c>
      <c r="E28" s="42">
        <v>1.9206013065178003</v>
      </c>
      <c r="F28" s="42" t="s">
        <v>5</v>
      </c>
      <c r="G28" s="87"/>
      <c r="H28" s="42">
        <v>1.1755841412330321</v>
      </c>
      <c r="I28" s="42" t="s">
        <v>5</v>
      </c>
      <c r="J28" s="42">
        <v>2.0056561348769097</v>
      </c>
      <c r="K28" s="42" t="s">
        <v>5</v>
      </c>
      <c r="L28" s="42" t="s">
        <v>6</v>
      </c>
      <c r="M28" s="42"/>
      <c r="N28" s="87"/>
      <c r="O28" s="42" t="s">
        <v>6</v>
      </c>
      <c r="P28" s="42"/>
      <c r="Q28" s="42" t="s">
        <v>6</v>
      </c>
      <c r="R28" s="42"/>
      <c r="S28" s="42" t="s">
        <v>6</v>
      </c>
      <c r="T28" s="42"/>
      <c r="U28" s="87"/>
      <c r="V28" s="42" t="s">
        <v>6</v>
      </c>
      <c r="W28" s="42"/>
      <c r="X28" s="42" t="s">
        <v>6</v>
      </c>
      <c r="Y28" s="42"/>
      <c r="Z28" s="42" t="s">
        <v>6</v>
      </c>
      <c r="AA28" s="42"/>
      <c r="AB28" s="87"/>
      <c r="AC28" s="42" t="s">
        <v>6</v>
      </c>
      <c r="AD28" s="42"/>
      <c r="AE28" s="42" t="s">
        <v>6</v>
      </c>
      <c r="AF28" s="42"/>
      <c r="AG28" s="42" t="s">
        <v>6</v>
      </c>
      <c r="AH28" s="42"/>
      <c r="AI28" s="87"/>
      <c r="AJ28" s="42" t="s">
        <v>6</v>
      </c>
      <c r="AK28" s="42"/>
      <c r="AL28" s="140"/>
      <c r="AM28" s="140"/>
      <c r="AN28" s="140"/>
      <c r="AO28" s="140"/>
      <c r="AP28" s="140"/>
      <c r="AQ28" s="140"/>
      <c r="AR28" s="140"/>
    </row>
    <row r="29" spans="1:44" s="6" customFormat="1" ht="3.75" customHeight="1">
      <c r="A29" s="29"/>
      <c r="B29" s="4"/>
      <c r="C29" s="30"/>
      <c r="D29" s="30"/>
      <c r="E29" s="48"/>
      <c r="F29" s="48"/>
      <c r="G29" s="71"/>
      <c r="H29" s="48"/>
      <c r="I29" s="48"/>
      <c r="J29" s="48"/>
      <c r="K29" s="48"/>
      <c r="L29" s="48"/>
      <c r="M29" s="48"/>
      <c r="N29" s="71"/>
      <c r="O29" s="48"/>
      <c r="P29" s="48"/>
      <c r="Q29" s="48"/>
      <c r="R29" s="48"/>
      <c r="S29" s="48"/>
      <c r="T29" s="48"/>
      <c r="U29" s="71"/>
      <c r="V29" s="48"/>
      <c r="W29" s="48"/>
      <c r="X29" s="48"/>
      <c r="Y29" s="48"/>
      <c r="Z29" s="48"/>
      <c r="AA29" s="48"/>
      <c r="AB29" s="71"/>
      <c r="AC29" s="48"/>
      <c r="AD29" s="48"/>
      <c r="AE29" s="48"/>
      <c r="AF29" s="48"/>
      <c r="AG29" s="48"/>
      <c r="AH29" s="48"/>
      <c r="AI29" s="71"/>
      <c r="AJ29" s="48"/>
      <c r="AK29" s="48"/>
      <c r="AL29" s="140"/>
      <c r="AM29" s="140"/>
      <c r="AN29" s="140"/>
      <c r="AO29" s="140"/>
      <c r="AP29" s="140"/>
      <c r="AQ29" s="140"/>
      <c r="AR29" s="140"/>
    </row>
    <row r="30" spans="1:44">
      <c r="A30" s="14" t="s">
        <v>30</v>
      </c>
      <c r="B30" s="14"/>
      <c r="C30" s="2"/>
      <c r="D30" s="2"/>
    </row>
    <row r="31" spans="1:44">
      <c r="A31" s="16" t="s">
        <v>46</v>
      </c>
      <c r="B31" s="16"/>
      <c r="C31" s="18"/>
      <c r="D31" s="18"/>
    </row>
    <row r="32" spans="1:44" s="141" customFormat="1">
      <c r="A32" s="138" t="s">
        <v>119</v>
      </c>
      <c r="B32" s="138"/>
      <c r="C32" s="140"/>
      <c r="D32" s="140"/>
      <c r="E32" s="140"/>
      <c r="F32" s="140"/>
      <c r="G32" s="140"/>
      <c r="H32" s="140"/>
      <c r="I32" s="140"/>
      <c r="J32" s="140"/>
      <c r="K32" s="140"/>
      <c r="L32" s="140"/>
      <c r="M32" s="140"/>
      <c r="O32" s="140"/>
      <c r="P32" s="140"/>
      <c r="Q32" s="140"/>
      <c r="R32" s="140"/>
      <c r="S32" s="140"/>
      <c r="T32" s="140"/>
      <c r="U32" s="140"/>
      <c r="V32" s="140"/>
      <c r="W32" s="140"/>
      <c r="AE32" s="140"/>
      <c r="AF32" s="140"/>
      <c r="AG32" s="140"/>
      <c r="AH32" s="140"/>
      <c r="AI32" s="140"/>
      <c r="AJ32" s="140"/>
      <c r="AK32" s="140"/>
      <c r="AL32" s="140"/>
      <c r="AM32" s="140"/>
      <c r="AN32" s="140"/>
      <c r="AO32" s="140"/>
      <c r="AP32" s="140"/>
      <c r="AQ32" s="140"/>
      <c r="AR32" s="140"/>
    </row>
    <row r="33" spans="1:44" s="141" customFormat="1" ht="14.25" customHeight="1">
      <c r="A33" s="150" t="s">
        <v>97</v>
      </c>
      <c r="B33" s="50"/>
      <c r="C33" s="140"/>
      <c r="D33" s="140"/>
      <c r="E33" s="140"/>
      <c r="F33" s="140"/>
      <c r="G33" s="140"/>
      <c r="H33" s="140"/>
      <c r="I33" s="140"/>
      <c r="J33" s="140"/>
      <c r="K33" s="140"/>
      <c r="L33" s="140"/>
      <c r="M33" s="140"/>
      <c r="O33" s="140"/>
      <c r="P33" s="140"/>
      <c r="Q33" s="140"/>
      <c r="R33" s="140"/>
      <c r="S33" s="140"/>
      <c r="T33" s="140"/>
      <c r="U33" s="140"/>
      <c r="V33" s="140"/>
      <c r="W33" s="140"/>
      <c r="AE33" s="140"/>
      <c r="AF33" s="140"/>
      <c r="AG33" s="140"/>
      <c r="AH33" s="140"/>
      <c r="AI33" s="140"/>
      <c r="AJ33" s="140"/>
      <c r="AK33" s="140"/>
      <c r="AL33" s="140"/>
      <c r="AM33" s="140"/>
      <c r="AN33" s="140"/>
      <c r="AO33" s="140"/>
      <c r="AP33" s="140"/>
      <c r="AQ33" s="140"/>
      <c r="AR33" s="140"/>
    </row>
    <row r="34" spans="1:44" ht="3.75" customHeight="1">
      <c r="A34" s="21"/>
      <c r="B34" s="21"/>
      <c r="C34" s="18"/>
      <c r="D34" s="18"/>
    </row>
    <row r="35" spans="1:44">
      <c r="A35" s="45" t="s">
        <v>47</v>
      </c>
      <c r="B35" s="17"/>
      <c r="C35" s="20"/>
      <c r="D35" s="20"/>
    </row>
    <row r="36" spans="1:44">
      <c r="A36" s="23" t="s">
        <v>2</v>
      </c>
      <c r="B36" s="24" t="s">
        <v>48</v>
      </c>
      <c r="C36" s="50"/>
      <c r="D36" s="50"/>
    </row>
    <row r="37" spans="1:44">
      <c r="A37" s="23" t="s">
        <v>1</v>
      </c>
      <c r="B37" s="24" t="s">
        <v>49</v>
      </c>
      <c r="C37" s="141"/>
      <c r="D37" s="141"/>
    </row>
    <row r="38" spans="1:44">
      <c r="A38" s="23" t="s">
        <v>3</v>
      </c>
      <c r="B38" s="24" t="s">
        <v>50</v>
      </c>
      <c r="C38" s="19"/>
      <c r="D38" s="19"/>
    </row>
    <row r="39" spans="1:44">
      <c r="A39" s="23" t="s">
        <v>4</v>
      </c>
      <c r="B39" s="24" t="s">
        <v>51</v>
      </c>
      <c r="C39" s="6"/>
      <c r="D39" s="6"/>
    </row>
    <row r="40" spans="1:44">
      <c r="A40" s="23" t="s">
        <v>5</v>
      </c>
      <c r="B40" s="24" t="s">
        <v>52</v>
      </c>
      <c r="C40" s="6"/>
      <c r="D40" s="6"/>
    </row>
    <row r="41" spans="1:44">
      <c r="A41" s="23" t="s">
        <v>6</v>
      </c>
      <c r="B41" s="24" t="s">
        <v>61</v>
      </c>
      <c r="C41" s="15"/>
      <c r="D41" s="15"/>
    </row>
    <row r="42" spans="1:44" ht="6" customHeight="1">
      <c r="A42" s="17"/>
      <c r="C42" s="7"/>
      <c r="D42" s="7"/>
    </row>
    <row r="43" spans="1:44">
      <c r="A43" s="31" t="s">
        <v>31</v>
      </c>
      <c r="B43" s="8"/>
      <c r="C43" s="10"/>
      <c r="D43" s="10"/>
      <c r="Q43" s="141"/>
    </row>
    <row r="44" spans="1:44">
      <c r="A44" s="8" t="s">
        <v>92</v>
      </c>
      <c r="B44" s="138" t="s">
        <v>122</v>
      </c>
      <c r="C44" s="138"/>
      <c r="D44" s="138"/>
      <c r="E44" s="138"/>
      <c r="F44" s="138"/>
      <c r="G44" s="138"/>
      <c r="H44" s="138"/>
      <c r="I44" s="138"/>
      <c r="J44" s="138"/>
      <c r="K44" s="138"/>
      <c r="L44" s="138"/>
      <c r="M44" s="138"/>
      <c r="N44" s="138"/>
      <c r="O44" s="138"/>
      <c r="P44" s="138"/>
      <c r="Q44" s="138"/>
      <c r="AE44" s="138"/>
      <c r="AF44" s="138"/>
      <c r="AG44" s="138"/>
      <c r="AH44" s="138"/>
      <c r="AI44" s="138"/>
      <c r="AJ44" s="138"/>
      <c r="AK44" s="138"/>
    </row>
    <row r="45" spans="1:44">
      <c r="A45" s="8" t="s">
        <v>95</v>
      </c>
      <c r="B45" s="156" t="s">
        <v>120</v>
      </c>
      <c r="C45" s="111"/>
      <c r="D45" s="112"/>
      <c r="E45" s="113"/>
      <c r="F45" s="114"/>
      <c r="G45" s="114"/>
      <c r="H45" s="115"/>
      <c r="I45" s="116"/>
      <c r="J45" s="117"/>
      <c r="K45" s="112"/>
      <c r="L45" s="118"/>
      <c r="M45" s="112"/>
      <c r="N45" s="112"/>
      <c r="O45" s="112"/>
      <c r="P45" s="118"/>
      <c r="Q45" s="112"/>
      <c r="AE45" s="114"/>
      <c r="AF45" s="115"/>
      <c r="AG45" s="116"/>
      <c r="AH45" s="114"/>
      <c r="AI45" s="114"/>
      <c r="AJ45" s="115"/>
      <c r="AK45" s="116"/>
    </row>
    <row r="46" spans="1:44">
      <c r="A46" s="2" t="s">
        <v>91</v>
      </c>
      <c r="B46" s="110" t="s">
        <v>96</v>
      </c>
      <c r="C46" s="111"/>
      <c r="D46" s="112"/>
      <c r="E46" s="113"/>
      <c r="F46" s="114"/>
      <c r="G46" s="114"/>
      <c r="H46" s="115"/>
      <c r="I46" s="116"/>
      <c r="J46" s="117"/>
      <c r="K46" s="112"/>
      <c r="L46" s="118"/>
      <c r="M46" s="112"/>
      <c r="N46" s="112"/>
      <c r="O46" s="112"/>
      <c r="P46" s="118"/>
      <c r="Q46" s="112"/>
      <c r="AE46" s="114"/>
      <c r="AF46" s="115"/>
      <c r="AG46" s="116"/>
      <c r="AH46" s="114"/>
      <c r="AI46" s="114"/>
      <c r="AJ46" s="115"/>
      <c r="AK46" s="116"/>
    </row>
    <row r="47" spans="1:44">
      <c r="B47" s="150" t="s">
        <v>97</v>
      </c>
      <c r="C47" s="50"/>
      <c r="D47" s="50"/>
      <c r="E47" s="110"/>
      <c r="F47" s="110"/>
      <c r="G47" s="110"/>
      <c r="H47" s="110"/>
      <c r="I47" s="110"/>
      <c r="J47" s="110"/>
      <c r="K47" s="110"/>
      <c r="L47" s="110"/>
      <c r="M47" s="110"/>
      <c r="N47" s="110"/>
      <c r="O47" s="110"/>
      <c r="P47" s="110"/>
      <c r="Q47" s="109"/>
      <c r="AE47" s="110"/>
      <c r="AF47" s="110"/>
      <c r="AG47" s="110"/>
      <c r="AH47" s="110"/>
      <c r="AI47" s="110"/>
      <c r="AJ47" s="110"/>
      <c r="AK47" s="110"/>
    </row>
    <row r="49" spans="1:1">
      <c r="A49" s="8" t="s">
        <v>32</v>
      </c>
    </row>
    <row r="50" spans="1:1">
      <c r="A50" s="6" t="s">
        <v>60</v>
      </c>
    </row>
    <row r="51" spans="1:1">
      <c r="A51" s="13" t="s">
        <v>9</v>
      </c>
    </row>
  </sheetData>
  <mergeCells count="12">
    <mergeCell ref="A5:B7"/>
    <mergeCell ref="AE7:AF7"/>
    <mergeCell ref="AG7:AH7"/>
    <mergeCell ref="C7:D7"/>
    <mergeCell ref="E7:F7"/>
    <mergeCell ref="H7:I7"/>
    <mergeCell ref="AJ7:AK7"/>
    <mergeCell ref="X5:AD6"/>
    <mergeCell ref="J5:P6"/>
    <mergeCell ref="AE5:AK6"/>
    <mergeCell ref="C5:I6"/>
    <mergeCell ref="Q5:W6"/>
  </mergeCells>
  <hyperlinks>
    <hyperlink ref="B47" r:id="rId1" xr:uid="{00000000-0004-0000-0500-000000000000}"/>
    <hyperlink ref="A33" r:id="rId2" xr:uid="{00000000-0004-0000-0500-000001000000}"/>
  </hyperlinks>
  <printOptions horizontalCentered="1" verticalCentered="1"/>
  <pageMargins left="0.25" right="0.25" top="0.75" bottom="0.75" header="0.3" footer="0.3"/>
  <pageSetup paperSize="9" scale="50" orientation="landscape"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1:BF52"/>
  <sheetViews>
    <sheetView showGridLines="0" zoomScaleNormal="100" workbookViewId="0"/>
  </sheetViews>
  <sheetFormatPr baseColWidth="10" defaultColWidth="11.33203125" defaultRowHeight="13"/>
  <cols>
    <col min="1" max="1" width="2.1640625" style="140" customWidth="1"/>
    <col min="2" max="2" width="37.1640625" style="140" customWidth="1"/>
    <col min="3" max="3" width="7.6640625" style="140" customWidth="1"/>
    <col min="4" max="4" width="2.1640625" style="140" customWidth="1"/>
    <col min="5" max="5" width="7.6640625" style="140" customWidth="1"/>
    <col min="6" max="7" width="2.1640625" style="140" customWidth="1"/>
    <col min="8" max="8" width="7.6640625" style="140" customWidth="1"/>
    <col min="9" max="9" width="2.1640625" style="140" customWidth="1"/>
    <col min="10" max="10" width="7.6640625" style="140" customWidth="1"/>
    <col min="11" max="11" width="2.1640625" style="140" customWidth="1"/>
    <col min="12" max="12" width="7.6640625" style="140" customWidth="1"/>
    <col min="13" max="14" width="2.1640625" style="140" customWidth="1"/>
    <col min="15" max="15" width="7.6640625" style="140" customWidth="1"/>
    <col min="16" max="16" width="2.1640625" style="140" customWidth="1"/>
    <col min="17" max="17" width="7.6640625" style="140" customWidth="1"/>
    <col min="18" max="18" width="2.1640625" style="140" customWidth="1"/>
    <col min="19" max="19" width="7.6640625" style="140" customWidth="1"/>
    <col min="20" max="21" width="2.1640625" style="140" customWidth="1"/>
    <col min="22" max="22" width="7.6640625" style="140" customWidth="1"/>
    <col min="23" max="23" width="2.1640625" style="140" customWidth="1"/>
    <col min="24" max="24" width="7.6640625" style="140" customWidth="1"/>
    <col min="25" max="25" width="2.1640625" style="140" customWidth="1"/>
    <col min="26" max="26" width="7.6640625" style="140" customWidth="1"/>
    <col min="27" max="28" width="2.1640625" style="140" customWidth="1"/>
    <col min="29" max="29" width="7.6640625" style="140" customWidth="1"/>
    <col min="30" max="30" width="2.1640625" style="140" customWidth="1"/>
    <col min="31" max="31" width="7.6640625" style="140" customWidth="1"/>
    <col min="32" max="32" width="2.1640625" style="140" customWidth="1"/>
    <col min="33" max="33" width="7.6640625" style="140" customWidth="1"/>
    <col min="34" max="35" width="2.1640625" style="140" customWidth="1"/>
    <col min="36" max="36" width="7.6640625" style="140" customWidth="1"/>
    <col min="37" max="37" width="2.1640625" style="140" customWidth="1"/>
    <col min="38" max="38" width="7.6640625" style="140" customWidth="1"/>
    <col min="39" max="39" width="2" style="140" customWidth="1"/>
    <col min="40" max="40" width="7.6640625" style="140" customWidth="1"/>
    <col min="41" max="42" width="2.33203125" style="140" customWidth="1"/>
    <col min="43" max="43" width="8" style="140" customWidth="1"/>
    <col min="44" max="44" width="2.1640625" style="140" customWidth="1"/>
    <col min="45" max="45" width="7.6640625" style="140" customWidth="1"/>
    <col min="46" max="46" width="2.1640625" style="140" customWidth="1"/>
    <col min="47" max="47" width="7.6640625" style="140" customWidth="1"/>
    <col min="48" max="49" width="2.1640625" style="140" customWidth="1"/>
    <col min="50" max="50" width="7.6640625" style="140" customWidth="1"/>
    <col min="51" max="51" width="2.1640625" style="140" customWidth="1"/>
    <col min="52" max="58" width="11.33203125" style="154"/>
    <col min="59" max="16384" width="11.33203125" style="141"/>
  </cols>
  <sheetData>
    <row r="1" spans="1:51">
      <c r="A1" s="1" t="s">
        <v>10</v>
      </c>
      <c r="B1" s="1"/>
    </row>
    <row r="2" spans="1:51">
      <c r="A2" s="1" t="s">
        <v>121</v>
      </c>
      <c r="B2" s="1"/>
    </row>
    <row r="3" spans="1:51">
      <c r="A3" s="3" t="s">
        <v>33</v>
      </c>
      <c r="B3" s="3"/>
      <c r="AY3" s="46" t="s">
        <v>62</v>
      </c>
    </row>
    <row r="4" spans="1:51" ht="3.75" customHeight="1"/>
    <row r="5" spans="1:51" ht="12.5" customHeight="1">
      <c r="A5" s="189"/>
      <c r="B5" s="190"/>
      <c r="C5" s="205" t="s">
        <v>0</v>
      </c>
      <c r="D5" s="206"/>
      <c r="E5" s="206"/>
      <c r="F5" s="206"/>
      <c r="G5" s="206"/>
      <c r="H5" s="206"/>
      <c r="I5" s="206"/>
      <c r="J5" s="205" t="s">
        <v>85</v>
      </c>
      <c r="K5" s="206"/>
      <c r="L5" s="206"/>
      <c r="M5" s="206"/>
      <c r="N5" s="206"/>
      <c r="O5" s="206"/>
      <c r="P5" s="222"/>
      <c r="Q5" s="205" t="s">
        <v>87</v>
      </c>
      <c r="R5" s="206"/>
      <c r="S5" s="206"/>
      <c r="T5" s="206"/>
      <c r="U5" s="206"/>
      <c r="V5" s="206"/>
      <c r="W5" s="222"/>
      <c r="X5" s="205" t="s">
        <v>88</v>
      </c>
      <c r="Y5" s="206"/>
      <c r="Z5" s="206"/>
      <c r="AA5" s="206"/>
      <c r="AB5" s="206"/>
      <c r="AC5" s="206"/>
      <c r="AD5" s="222"/>
      <c r="AE5" s="205" t="s">
        <v>89</v>
      </c>
      <c r="AF5" s="206"/>
      <c r="AG5" s="206"/>
      <c r="AH5" s="206"/>
      <c r="AI5" s="206"/>
      <c r="AJ5" s="206"/>
      <c r="AK5" s="222"/>
      <c r="AL5" s="205" t="s">
        <v>90</v>
      </c>
      <c r="AM5" s="206"/>
      <c r="AN5" s="206"/>
      <c r="AO5" s="206"/>
      <c r="AP5" s="206"/>
      <c r="AQ5" s="206"/>
      <c r="AR5" s="222"/>
      <c r="AS5" s="205" t="s">
        <v>86</v>
      </c>
      <c r="AT5" s="206"/>
      <c r="AU5" s="206"/>
      <c r="AV5" s="206"/>
      <c r="AW5" s="206"/>
      <c r="AX5" s="206"/>
      <c r="AY5" s="206"/>
    </row>
    <row r="6" spans="1:51">
      <c r="A6" s="208"/>
      <c r="B6" s="209"/>
      <c r="C6" s="203"/>
      <c r="D6" s="204"/>
      <c r="E6" s="204"/>
      <c r="F6" s="204"/>
      <c r="G6" s="204"/>
      <c r="H6" s="204"/>
      <c r="I6" s="204"/>
      <c r="J6" s="203"/>
      <c r="K6" s="204"/>
      <c r="L6" s="204"/>
      <c r="M6" s="204"/>
      <c r="N6" s="204"/>
      <c r="O6" s="204"/>
      <c r="P6" s="223"/>
      <c r="Q6" s="203"/>
      <c r="R6" s="204"/>
      <c r="S6" s="204"/>
      <c r="T6" s="204"/>
      <c r="U6" s="204"/>
      <c r="V6" s="204"/>
      <c r="W6" s="223"/>
      <c r="X6" s="203"/>
      <c r="Y6" s="204"/>
      <c r="Z6" s="204"/>
      <c r="AA6" s="204"/>
      <c r="AB6" s="204"/>
      <c r="AC6" s="204"/>
      <c r="AD6" s="223"/>
      <c r="AE6" s="203"/>
      <c r="AF6" s="204"/>
      <c r="AG6" s="204"/>
      <c r="AH6" s="204"/>
      <c r="AI6" s="204"/>
      <c r="AJ6" s="204"/>
      <c r="AK6" s="223"/>
      <c r="AL6" s="203"/>
      <c r="AM6" s="204"/>
      <c r="AN6" s="204"/>
      <c r="AO6" s="204"/>
      <c r="AP6" s="204"/>
      <c r="AQ6" s="204"/>
      <c r="AR6" s="223"/>
      <c r="AS6" s="203"/>
      <c r="AT6" s="204"/>
      <c r="AU6" s="204"/>
      <c r="AV6" s="204"/>
      <c r="AW6" s="204"/>
      <c r="AX6" s="204"/>
      <c r="AY6" s="204"/>
    </row>
    <row r="7" spans="1:51">
      <c r="A7" s="191"/>
      <c r="B7" s="192"/>
      <c r="C7" s="183" t="s">
        <v>7</v>
      </c>
      <c r="D7" s="184"/>
      <c r="E7" s="183" t="s">
        <v>8</v>
      </c>
      <c r="F7" s="184"/>
      <c r="G7" s="137" t="s">
        <v>92</v>
      </c>
      <c r="H7" s="183" t="s">
        <v>63</v>
      </c>
      <c r="I7" s="184"/>
      <c r="J7" s="135" t="s">
        <v>7</v>
      </c>
      <c r="K7" s="136"/>
      <c r="L7" s="135" t="s">
        <v>8</v>
      </c>
      <c r="M7" s="136"/>
      <c r="N7" s="137" t="s">
        <v>92</v>
      </c>
      <c r="O7" s="135" t="s">
        <v>63</v>
      </c>
      <c r="P7" s="136"/>
      <c r="Q7" s="135" t="s">
        <v>7</v>
      </c>
      <c r="R7" s="136"/>
      <c r="S7" s="135" t="s">
        <v>8</v>
      </c>
      <c r="T7" s="136"/>
      <c r="U7" s="137" t="s">
        <v>92</v>
      </c>
      <c r="V7" s="135" t="s">
        <v>63</v>
      </c>
      <c r="W7" s="136"/>
      <c r="X7" s="135" t="s">
        <v>7</v>
      </c>
      <c r="Y7" s="136"/>
      <c r="Z7" s="135" t="s">
        <v>8</v>
      </c>
      <c r="AA7" s="136"/>
      <c r="AB7" s="137" t="s">
        <v>92</v>
      </c>
      <c r="AC7" s="135" t="s">
        <v>63</v>
      </c>
      <c r="AD7" s="136"/>
      <c r="AE7" s="135" t="s">
        <v>7</v>
      </c>
      <c r="AF7" s="136"/>
      <c r="AG7" s="135" t="s">
        <v>8</v>
      </c>
      <c r="AH7" s="136"/>
      <c r="AI7" s="137"/>
      <c r="AJ7" s="135" t="s">
        <v>63</v>
      </c>
      <c r="AK7" s="136"/>
      <c r="AL7" s="135" t="s">
        <v>7</v>
      </c>
      <c r="AM7" s="136"/>
      <c r="AN7" s="135" t="s">
        <v>8</v>
      </c>
      <c r="AO7" s="136"/>
      <c r="AP7" s="137" t="s">
        <v>92</v>
      </c>
      <c r="AQ7" s="135" t="s">
        <v>63</v>
      </c>
      <c r="AR7" s="137"/>
      <c r="AS7" s="183" t="s">
        <v>7</v>
      </c>
      <c r="AT7" s="184"/>
      <c r="AU7" s="183" t="s">
        <v>8</v>
      </c>
      <c r="AV7" s="184"/>
      <c r="AW7" s="137" t="s">
        <v>92</v>
      </c>
      <c r="AX7" s="183" t="s">
        <v>63</v>
      </c>
      <c r="AY7" s="184"/>
    </row>
    <row r="8" spans="1:51">
      <c r="A8" s="32" t="s">
        <v>38</v>
      </c>
      <c r="B8" s="32"/>
      <c r="C8" s="47">
        <v>252.88905710462663</v>
      </c>
      <c r="D8" s="47" t="s">
        <v>2</v>
      </c>
      <c r="E8" s="47">
        <v>265.99357032327845</v>
      </c>
      <c r="F8" s="47" t="s">
        <v>2</v>
      </c>
      <c r="G8" s="85"/>
      <c r="H8" s="47">
        <v>312.51947662847431</v>
      </c>
      <c r="I8" s="47" t="s">
        <v>2</v>
      </c>
      <c r="J8" s="47">
        <v>264.19858914622489</v>
      </c>
      <c r="K8" s="47" t="s">
        <v>1</v>
      </c>
      <c r="L8" s="47">
        <v>274.02217602066941</v>
      </c>
      <c r="M8" s="47" t="s">
        <v>1</v>
      </c>
      <c r="N8" s="85"/>
      <c r="O8" s="47">
        <v>324.31485528491942</v>
      </c>
      <c r="P8" s="47" t="s">
        <v>1</v>
      </c>
      <c r="Q8" s="47">
        <v>273.30759571369657</v>
      </c>
      <c r="R8" s="47" t="s">
        <v>3</v>
      </c>
      <c r="S8" s="47">
        <v>261.14880288950951</v>
      </c>
      <c r="T8" s="47" t="s">
        <v>3</v>
      </c>
      <c r="U8" s="85"/>
      <c r="V8" s="47">
        <v>317.13167338996504</v>
      </c>
      <c r="W8" s="47" t="s">
        <v>3</v>
      </c>
      <c r="X8" s="47">
        <v>247.32814170333234</v>
      </c>
      <c r="Y8" s="47" t="s">
        <v>3</v>
      </c>
      <c r="Z8" s="47">
        <v>260.02819916503381</v>
      </c>
      <c r="AA8" s="47" t="s">
        <v>3</v>
      </c>
      <c r="AB8" s="85"/>
      <c r="AC8" s="47">
        <v>306.97017615828526</v>
      </c>
      <c r="AD8" s="47" t="s">
        <v>1</v>
      </c>
      <c r="AE8" s="47">
        <v>239.38628309819876</v>
      </c>
      <c r="AF8" s="47" t="s">
        <v>3</v>
      </c>
      <c r="AG8" s="47">
        <v>270.08334618402648</v>
      </c>
      <c r="AH8" s="47" t="s">
        <v>3</v>
      </c>
      <c r="AI8" s="47"/>
      <c r="AJ8" s="47">
        <v>301.09424783389102</v>
      </c>
      <c r="AK8" s="47" t="s">
        <v>3</v>
      </c>
      <c r="AL8" s="47">
        <v>258.12745305594905</v>
      </c>
      <c r="AM8" s="47" t="s">
        <v>3</v>
      </c>
      <c r="AN8" s="47">
        <v>263.35449000065273</v>
      </c>
      <c r="AO8" s="47" t="s">
        <v>3</v>
      </c>
      <c r="AP8" s="85"/>
      <c r="AQ8" s="47">
        <v>313.32915447378753</v>
      </c>
      <c r="AR8" s="47" t="s">
        <v>3</v>
      </c>
      <c r="AS8" s="47">
        <v>239.50587649128238</v>
      </c>
      <c r="AT8" s="47" t="s">
        <v>1</v>
      </c>
      <c r="AU8" s="47">
        <v>259.72953048235934</v>
      </c>
      <c r="AV8" s="47" t="s">
        <v>1</v>
      </c>
      <c r="AW8" s="85"/>
      <c r="AX8" s="47">
        <v>305.01704304209267</v>
      </c>
      <c r="AY8" s="47" t="s">
        <v>1</v>
      </c>
    </row>
    <row r="9" spans="1:51" ht="3.75" customHeight="1">
      <c r="A9" s="5"/>
      <c r="B9" s="5"/>
      <c r="C9" s="39"/>
      <c r="D9" s="39"/>
      <c r="E9" s="39"/>
      <c r="F9" s="39"/>
      <c r="G9" s="107"/>
      <c r="H9" s="39"/>
      <c r="I9" s="39"/>
      <c r="J9" s="39"/>
      <c r="K9" s="39"/>
      <c r="L9" s="39"/>
      <c r="M9" s="39"/>
      <c r="N9" s="107"/>
      <c r="O9" s="39"/>
      <c r="P9" s="39"/>
      <c r="Q9" s="39"/>
      <c r="R9" s="39"/>
      <c r="S9" s="39"/>
      <c r="T9" s="39"/>
      <c r="U9" s="107"/>
      <c r="V9" s="39"/>
      <c r="W9" s="39"/>
      <c r="X9" s="39"/>
      <c r="Y9" s="39"/>
      <c r="Z9" s="39"/>
      <c r="AA9" s="39"/>
      <c r="AB9" s="107"/>
      <c r="AC9" s="39"/>
      <c r="AD9" s="39"/>
      <c r="AE9" s="39"/>
      <c r="AF9" s="39"/>
      <c r="AG9" s="39"/>
      <c r="AH9" s="39"/>
      <c r="AI9" s="39"/>
      <c r="AJ9" s="39"/>
      <c r="AK9" s="39"/>
      <c r="AL9" s="39"/>
      <c r="AM9" s="39"/>
      <c r="AN9" s="39"/>
      <c r="AO9" s="39"/>
      <c r="AP9" s="107"/>
      <c r="AQ9" s="39"/>
      <c r="AR9" s="39"/>
      <c r="AS9" s="39"/>
      <c r="AT9" s="39"/>
      <c r="AU9" s="39"/>
      <c r="AV9" s="39"/>
      <c r="AW9" s="107"/>
      <c r="AX9" s="39"/>
      <c r="AY9" s="39"/>
    </row>
    <row r="10" spans="1:51">
      <c r="A10" s="102" t="s">
        <v>14</v>
      </c>
      <c r="B10" s="103"/>
      <c r="C10" s="47">
        <v>180.78966122769015</v>
      </c>
      <c r="D10" s="47" t="s">
        <v>2</v>
      </c>
      <c r="E10" s="47">
        <v>201.47858861280179</v>
      </c>
      <c r="F10" s="47" t="s">
        <v>2</v>
      </c>
      <c r="G10" s="85"/>
      <c r="H10" s="47">
        <v>257.53184336366326</v>
      </c>
      <c r="I10" s="47" t="s">
        <v>2</v>
      </c>
      <c r="J10" s="47">
        <v>186.99615020693497</v>
      </c>
      <c r="K10" s="47" t="s">
        <v>1</v>
      </c>
      <c r="L10" s="47">
        <v>206.69762330915381</v>
      </c>
      <c r="M10" s="47" t="s">
        <v>1</v>
      </c>
      <c r="N10" s="85"/>
      <c r="O10" s="47">
        <v>263.06843044122871</v>
      </c>
      <c r="P10" s="47" t="s">
        <v>1</v>
      </c>
      <c r="Q10" s="47">
        <v>191.45181422203802</v>
      </c>
      <c r="R10" s="47" t="s">
        <v>3</v>
      </c>
      <c r="S10" s="47">
        <v>204.66245256581166</v>
      </c>
      <c r="T10" s="47" t="s">
        <v>3</v>
      </c>
      <c r="U10" s="85"/>
      <c r="V10" s="47">
        <v>265.63430932989786</v>
      </c>
      <c r="W10" s="47" t="s">
        <v>1</v>
      </c>
      <c r="X10" s="47">
        <v>175.66354174529593</v>
      </c>
      <c r="Y10" s="47" t="s">
        <v>1</v>
      </c>
      <c r="Z10" s="47">
        <v>195.70608985556416</v>
      </c>
      <c r="AA10" s="47" t="s">
        <v>1</v>
      </c>
      <c r="AB10" s="85"/>
      <c r="AC10" s="47">
        <v>256.34191962961654</v>
      </c>
      <c r="AD10" s="47" t="s">
        <v>1</v>
      </c>
      <c r="AE10" s="47">
        <v>178.68362842849442</v>
      </c>
      <c r="AF10" s="47" t="s">
        <v>1</v>
      </c>
      <c r="AG10" s="47">
        <v>201.03561165737881</v>
      </c>
      <c r="AH10" s="47" t="s">
        <v>1</v>
      </c>
      <c r="AI10" s="47"/>
      <c r="AJ10" s="47">
        <v>251.41885724132854</v>
      </c>
      <c r="AK10" s="47" t="s">
        <v>1</v>
      </c>
      <c r="AL10" s="47">
        <v>180.90550229141547</v>
      </c>
      <c r="AM10" s="47" t="s">
        <v>3</v>
      </c>
      <c r="AN10" s="47">
        <v>197.91706713179912</v>
      </c>
      <c r="AO10" s="47" t="s">
        <v>3</v>
      </c>
      <c r="AP10" s="85"/>
      <c r="AQ10" s="47">
        <v>258.42867099431157</v>
      </c>
      <c r="AR10" s="47" t="s">
        <v>3</v>
      </c>
      <c r="AS10" s="47">
        <v>172.68009335797589</v>
      </c>
      <c r="AT10" s="47" t="s">
        <v>1</v>
      </c>
      <c r="AU10" s="47">
        <v>197.5968747885972</v>
      </c>
      <c r="AV10" s="47" t="s">
        <v>1</v>
      </c>
      <c r="AW10" s="85"/>
      <c r="AX10" s="47">
        <v>250.80219682486774</v>
      </c>
      <c r="AY10" s="47" t="s">
        <v>1</v>
      </c>
    </row>
    <row r="11" spans="1:51">
      <c r="A11" s="27"/>
      <c r="B11" s="37" t="s">
        <v>15</v>
      </c>
      <c r="C11" s="40">
        <v>62.377748055352399</v>
      </c>
      <c r="D11" s="41" t="s">
        <v>2</v>
      </c>
      <c r="E11" s="40">
        <v>64.042090908910296</v>
      </c>
      <c r="F11" s="41" t="s">
        <v>2</v>
      </c>
      <c r="G11" s="86"/>
      <c r="H11" s="40">
        <v>60.367410141268941</v>
      </c>
      <c r="I11" s="41" t="s">
        <v>2</v>
      </c>
      <c r="J11" s="40">
        <v>62.706393173742612</v>
      </c>
      <c r="K11" s="41" t="s">
        <v>1</v>
      </c>
      <c r="L11" s="40">
        <v>64.604391959691526</v>
      </c>
      <c r="M11" s="41" t="s">
        <v>1</v>
      </c>
      <c r="N11" s="86"/>
      <c r="O11" s="40">
        <v>60.446121716215607</v>
      </c>
      <c r="P11" s="41" t="s">
        <v>1</v>
      </c>
      <c r="Q11" s="40">
        <v>69.485144583595343</v>
      </c>
      <c r="R11" s="41" t="s">
        <v>3</v>
      </c>
      <c r="S11" s="40">
        <v>66.411353999690292</v>
      </c>
      <c r="T11" s="41" t="s">
        <v>3</v>
      </c>
      <c r="U11" s="86"/>
      <c r="V11" s="40">
        <v>64.822891813854199</v>
      </c>
      <c r="W11" s="41" t="s">
        <v>3</v>
      </c>
      <c r="X11" s="40">
        <v>60.679818291574584</v>
      </c>
      <c r="Y11" s="41" t="s">
        <v>1</v>
      </c>
      <c r="Z11" s="40">
        <v>61.403998511057665</v>
      </c>
      <c r="AA11" s="41" t="s">
        <v>3</v>
      </c>
      <c r="AB11" s="86"/>
      <c r="AC11" s="40">
        <v>59.644498214860512</v>
      </c>
      <c r="AD11" s="41" t="s">
        <v>3</v>
      </c>
      <c r="AE11" s="40">
        <v>64.07229413837473</v>
      </c>
      <c r="AF11" s="41" t="s">
        <v>1</v>
      </c>
      <c r="AG11" s="40">
        <v>65.813959149024257</v>
      </c>
      <c r="AH11" s="41" t="s">
        <v>3</v>
      </c>
      <c r="AI11" s="41"/>
      <c r="AJ11" s="40">
        <v>60.068478090301888</v>
      </c>
      <c r="AK11" s="41" t="s">
        <v>3</v>
      </c>
      <c r="AL11" s="40">
        <v>62.976504926120825</v>
      </c>
      <c r="AM11" s="41" t="s">
        <v>3</v>
      </c>
      <c r="AN11" s="40">
        <v>63.228194998141227</v>
      </c>
      <c r="AO11" s="41" t="s">
        <v>3</v>
      </c>
      <c r="AP11" s="86"/>
      <c r="AQ11" s="40">
        <v>59.894964592763962</v>
      </c>
      <c r="AR11" s="41" t="s">
        <v>3</v>
      </c>
      <c r="AS11" s="40">
        <v>58.816028247857552</v>
      </c>
      <c r="AT11" s="41" t="s">
        <v>1</v>
      </c>
      <c r="AU11" s="40">
        <v>62.876366548531095</v>
      </c>
      <c r="AV11" s="41" t="s">
        <v>1</v>
      </c>
      <c r="AW11" s="86"/>
      <c r="AX11" s="40">
        <v>58.949229357987917</v>
      </c>
      <c r="AY11" s="41" t="s">
        <v>1</v>
      </c>
    </row>
    <row r="12" spans="1:51">
      <c r="A12" s="27"/>
      <c r="B12" s="28" t="s">
        <v>16</v>
      </c>
      <c r="C12" s="40">
        <v>5.1476754729023853</v>
      </c>
      <c r="D12" s="41" t="s">
        <v>3</v>
      </c>
      <c r="E12" s="40">
        <v>5.2692797601557819</v>
      </c>
      <c r="F12" s="41" t="s">
        <v>4</v>
      </c>
      <c r="G12" s="86"/>
      <c r="H12" s="40">
        <v>3.642140495861216</v>
      </c>
      <c r="I12" s="41" t="s">
        <v>4</v>
      </c>
      <c r="J12" s="40">
        <v>5.3675497611474192</v>
      </c>
      <c r="K12" s="41" t="s">
        <v>4</v>
      </c>
      <c r="L12" s="40">
        <v>6.0551182435991251</v>
      </c>
      <c r="M12" s="41" t="s">
        <v>4</v>
      </c>
      <c r="N12" s="86"/>
      <c r="O12" s="40">
        <v>3.655410306649415</v>
      </c>
      <c r="P12" s="41" t="s">
        <v>5</v>
      </c>
      <c r="Q12" s="40">
        <v>7.1331693989500184</v>
      </c>
      <c r="R12" s="41" t="s">
        <v>5</v>
      </c>
      <c r="S12" s="40">
        <v>5.0901346665338441</v>
      </c>
      <c r="T12" s="41" t="s">
        <v>5</v>
      </c>
      <c r="U12" s="86"/>
      <c r="V12" s="40">
        <v>3.9632583977764146</v>
      </c>
      <c r="W12" s="41" t="s">
        <v>5</v>
      </c>
      <c r="X12" s="40">
        <v>4.846311941295788</v>
      </c>
      <c r="Y12" s="41" t="s">
        <v>5</v>
      </c>
      <c r="Z12" s="40">
        <v>4.1005686711545133</v>
      </c>
      <c r="AA12" s="41" t="s">
        <v>5</v>
      </c>
      <c r="AB12" s="86"/>
      <c r="AC12" s="40">
        <v>4.4650215724031579</v>
      </c>
      <c r="AD12" s="41" t="s">
        <v>5</v>
      </c>
      <c r="AE12" s="40">
        <v>4.5990496703071209</v>
      </c>
      <c r="AF12" s="41" t="s">
        <v>5</v>
      </c>
      <c r="AG12" s="40">
        <v>4.920071524762041</v>
      </c>
      <c r="AH12" s="41" t="s">
        <v>5</v>
      </c>
      <c r="AI12" s="41"/>
      <c r="AJ12" s="40">
        <v>3.144766054023008</v>
      </c>
      <c r="AK12" s="41" t="s">
        <v>5</v>
      </c>
      <c r="AL12" s="40">
        <v>5.407710718715224</v>
      </c>
      <c r="AM12" s="41" t="s">
        <v>5</v>
      </c>
      <c r="AN12" s="40">
        <v>5.8606920251959496</v>
      </c>
      <c r="AO12" s="41" t="s">
        <v>5</v>
      </c>
      <c r="AP12" s="86"/>
      <c r="AQ12" s="40">
        <v>2.8004414902067651</v>
      </c>
      <c r="AR12" s="41" t="s">
        <v>5</v>
      </c>
      <c r="AS12" s="40">
        <v>4.4244397122968309</v>
      </c>
      <c r="AT12" s="41" t="s">
        <v>4</v>
      </c>
      <c r="AU12" s="40">
        <v>5.0209846925080894</v>
      </c>
      <c r="AV12" s="41" t="s">
        <v>5</v>
      </c>
      <c r="AW12" s="86"/>
      <c r="AX12" s="40">
        <v>3.508457861985641</v>
      </c>
      <c r="AY12" s="41" t="s">
        <v>5</v>
      </c>
    </row>
    <row r="13" spans="1:51">
      <c r="A13" s="26"/>
      <c r="B13" s="28" t="s">
        <v>17</v>
      </c>
      <c r="C13" s="40">
        <v>5.9823345825030509</v>
      </c>
      <c r="D13" s="41" t="s">
        <v>3</v>
      </c>
      <c r="E13" s="40">
        <v>5.1444911747620798</v>
      </c>
      <c r="F13" s="41" t="s">
        <v>3</v>
      </c>
      <c r="G13" s="86"/>
      <c r="H13" s="40">
        <v>2.8478123112998746</v>
      </c>
      <c r="I13" s="41" t="s">
        <v>4</v>
      </c>
      <c r="J13" s="40">
        <v>7.2394237830383776</v>
      </c>
      <c r="K13" s="41" t="s">
        <v>4</v>
      </c>
      <c r="L13" s="40">
        <v>5.6643276079720897</v>
      </c>
      <c r="M13" s="41" t="s">
        <v>4</v>
      </c>
      <c r="N13" s="86"/>
      <c r="O13" s="40">
        <v>2.8066963765634569</v>
      </c>
      <c r="P13" s="41" t="s">
        <v>4</v>
      </c>
      <c r="Q13" s="40">
        <v>7.3897448225757572</v>
      </c>
      <c r="R13" s="41" t="s">
        <v>5</v>
      </c>
      <c r="S13" s="40">
        <v>5.2860211935648547</v>
      </c>
      <c r="T13" s="41" t="s">
        <v>5</v>
      </c>
      <c r="U13" s="86"/>
      <c r="V13" s="40">
        <v>4.053426472053606</v>
      </c>
      <c r="W13" s="41" t="s">
        <v>5</v>
      </c>
      <c r="X13" s="40">
        <v>5.3409906498583943</v>
      </c>
      <c r="Y13" s="41" t="s">
        <v>4</v>
      </c>
      <c r="Z13" s="40">
        <v>4.8351760181095349</v>
      </c>
      <c r="AA13" s="41" t="s">
        <v>5</v>
      </c>
      <c r="AB13" s="86"/>
      <c r="AC13" s="40">
        <v>3.046116345536301</v>
      </c>
      <c r="AD13" s="41" t="s">
        <v>5</v>
      </c>
      <c r="AE13" s="40">
        <v>5.8620895110682349</v>
      </c>
      <c r="AF13" s="41" t="s">
        <v>4</v>
      </c>
      <c r="AG13" s="40">
        <v>4.7865337136865866</v>
      </c>
      <c r="AH13" s="41" t="s">
        <v>5</v>
      </c>
      <c r="AI13" s="41"/>
      <c r="AJ13" s="40">
        <v>2.115242441886096</v>
      </c>
      <c r="AK13" s="41" t="s">
        <v>5</v>
      </c>
      <c r="AL13" s="40">
        <v>3.8458828595251826</v>
      </c>
      <c r="AM13" s="41" t="s">
        <v>5</v>
      </c>
      <c r="AN13" s="40">
        <v>4.0494767609100695</v>
      </c>
      <c r="AO13" s="41" t="s">
        <v>5</v>
      </c>
      <c r="AP13" s="86"/>
      <c r="AQ13" s="41" t="s">
        <v>6</v>
      </c>
      <c r="AR13" s="41"/>
      <c r="AS13" s="40">
        <v>4.8011248497884367</v>
      </c>
      <c r="AT13" s="41" t="s">
        <v>4</v>
      </c>
      <c r="AU13" s="40">
        <v>5.0412043819590231</v>
      </c>
      <c r="AV13" s="41" t="s">
        <v>4</v>
      </c>
      <c r="AW13" s="86"/>
      <c r="AX13" s="40">
        <v>2.5791315326330642</v>
      </c>
      <c r="AY13" s="41" t="s">
        <v>5</v>
      </c>
    </row>
    <row r="14" spans="1:51">
      <c r="A14" s="26"/>
      <c r="B14" s="28" t="s">
        <v>18</v>
      </c>
      <c r="C14" s="40">
        <v>0.52297903060122453</v>
      </c>
      <c r="D14" s="41" t="s">
        <v>5</v>
      </c>
      <c r="E14" s="40">
        <v>0.28363290946087938</v>
      </c>
      <c r="F14" s="41" t="s">
        <v>5</v>
      </c>
      <c r="G14" s="86"/>
      <c r="H14" s="40">
        <v>0.13819663646766994</v>
      </c>
      <c r="I14" s="41" t="s">
        <v>5</v>
      </c>
      <c r="J14" s="41">
        <v>0.66482899042238053</v>
      </c>
      <c r="K14" s="41" t="s">
        <v>5</v>
      </c>
      <c r="L14" s="41">
        <v>0.38225127992802765</v>
      </c>
      <c r="M14" s="41" t="s">
        <v>5</v>
      </c>
      <c r="N14" s="86"/>
      <c r="O14" s="41" t="s">
        <v>6</v>
      </c>
      <c r="P14" s="41"/>
      <c r="Q14" s="41" t="s">
        <v>6</v>
      </c>
      <c r="R14" s="41"/>
      <c r="S14" s="41" t="s">
        <v>6</v>
      </c>
      <c r="T14" s="41"/>
      <c r="U14" s="86"/>
      <c r="V14" s="41" t="s">
        <v>6</v>
      </c>
      <c r="W14" s="41"/>
      <c r="X14" s="41" t="s">
        <v>6</v>
      </c>
      <c r="Y14" s="41"/>
      <c r="Z14" s="41" t="s">
        <v>6</v>
      </c>
      <c r="AA14" s="41"/>
      <c r="AB14" s="86"/>
      <c r="AC14" s="41" t="s">
        <v>6</v>
      </c>
      <c r="AD14" s="41"/>
      <c r="AE14" s="41" t="s">
        <v>6</v>
      </c>
      <c r="AF14" s="41"/>
      <c r="AG14" s="41" t="s">
        <v>6</v>
      </c>
      <c r="AH14" s="41"/>
      <c r="AI14" s="41"/>
      <c r="AJ14" s="41" t="s">
        <v>6</v>
      </c>
      <c r="AK14" s="41"/>
      <c r="AL14" s="41" t="s">
        <v>6</v>
      </c>
      <c r="AM14" s="41"/>
      <c r="AN14" s="41" t="s">
        <v>6</v>
      </c>
      <c r="AO14" s="41"/>
      <c r="AP14" s="86"/>
      <c r="AQ14" s="41" t="s">
        <v>6</v>
      </c>
      <c r="AR14" s="41"/>
      <c r="AS14" s="41" t="s">
        <v>6</v>
      </c>
      <c r="AT14" s="41"/>
      <c r="AU14" s="41" t="s">
        <v>6</v>
      </c>
      <c r="AV14" s="41"/>
      <c r="AW14" s="86"/>
      <c r="AX14" s="41" t="s">
        <v>6</v>
      </c>
      <c r="AY14" s="41"/>
    </row>
    <row r="15" spans="1:51">
      <c r="A15" s="26"/>
      <c r="B15" s="124" t="s">
        <v>111</v>
      </c>
      <c r="C15" s="40">
        <v>45.546491995185903</v>
      </c>
      <c r="D15" s="41" t="s">
        <v>2</v>
      </c>
      <c r="E15" s="40">
        <v>48.290721217505592</v>
      </c>
      <c r="F15" s="41" t="s">
        <v>2</v>
      </c>
      <c r="G15" s="86"/>
      <c r="H15" s="40">
        <v>49.212862149073757</v>
      </c>
      <c r="I15" s="41" t="s">
        <v>2</v>
      </c>
      <c r="J15" s="40">
        <v>43.116048018054407</v>
      </c>
      <c r="K15" s="41" t="s">
        <v>1</v>
      </c>
      <c r="L15" s="40">
        <v>46.760096904888023</v>
      </c>
      <c r="M15" s="41" t="s">
        <v>1</v>
      </c>
      <c r="N15" s="86"/>
      <c r="O15" s="40">
        <v>48.668635756114476</v>
      </c>
      <c r="P15" s="41" t="s">
        <v>1</v>
      </c>
      <c r="Q15" s="40">
        <v>47.897060763858207</v>
      </c>
      <c r="R15" s="41" t="s">
        <v>1</v>
      </c>
      <c r="S15" s="40">
        <v>49.686472259183653</v>
      </c>
      <c r="T15" s="41" t="s">
        <v>1</v>
      </c>
      <c r="U15" s="86"/>
      <c r="V15" s="40">
        <v>50.006681722408054</v>
      </c>
      <c r="W15" s="41" t="s">
        <v>3</v>
      </c>
      <c r="X15" s="40">
        <v>44.506416179799317</v>
      </c>
      <c r="Y15" s="41" t="s">
        <v>1</v>
      </c>
      <c r="Z15" s="40">
        <v>46.047925455561654</v>
      </c>
      <c r="AA15" s="41" t="s">
        <v>1</v>
      </c>
      <c r="AB15" s="86"/>
      <c r="AC15" s="40">
        <v>47.615537311055419</v>
      </c>
      <c r="AD15" s="41" t="s">
        <v>1</v>
      </c>
      <c r="AE15" s="40">
        <v>48.978750957188367</v>
      </c>
      <c r="AF15" s="41" t="s">
        <v>1</v>
      </c>
      <c r="AG15" s="40">
        <v>51.021427087724007</v>
      </c>
      <c r="AH15" s="41" t="s">
        <v>1</v>
      </c>
      <c r="AI15" s="41"/>
      <c r="AJ15" s="40">
        <v>50.636799781702472</v>
      </c>
      <c r="AK15" s="41" t="s">
        <v>3</v>
      </c>
      <c r="AL15" s="40">
        <v>48.100936033319982</v>
      </c>
      <c r="AM15" s="41" t="s">
        <v>3</v>
      </c>
      <c r="AN15" s="40">
        <v>50.266633953512958</v>
      </c>
      <c r="AO15" s="41" t="s">
        <v>3</v>
      </c>
      <c r="AP15" s="86"/>
      <c r="AQ15" s="40">
        <v>51.250483763319593</v>
      </c>
      <c r="AR15" s="41" t="s">
        <v>3</v>
      </c>
      <c r="AS15" s="40">
        <v>45.593077811217803</v>
      </c>
      <c r="AT15" s="41" t="s">
        <v>1</v>
      </c>
      <c r="AU15" s="40">
        <v>48.793513293445358</v>
      </c>
      <c r="AV15" s="41" t="s">
        <v>1</v>
      </c>
      <c r="AW15" s="86"/>
      <c r="AX15" s="40">
        <v>49.11402751093361</v>
      </c>
      <c r="AY15" s="41" t="s">
        <v>1</v>
      </c>
    </row>
    <row r="16" spans="1:51">
      <c r="A16" s="26"/>
      <c r="B16" s="28" t="s">
        <v>19</v>
      </c>
      <c r="C16" s="40">
        <v>5.1782669741598681</v>
      </c>
      <c r="D16" s="41" t="s">
        <v>3</v>
      </c>
      <c r="E16" s="40">
        <v>5.0539658470259416</v>
      </c>
      <c r="F16" s="41" t="s">
        <v>3</v>
      </c>
      <c r="G16" s="86"/>
      <c r="H16" s="40">
        <v>4.5263985485664309</v>
      </c>
      <c r="I16" s="41" t="s">
        <v>3</v>
      </c>
      <c r="J16" s="40">
        <v>6.3185426210799758</v>
      </c>
      <c r="K16" s="41" t="s">
        <v>4</v>
      </c>
      <c r="L16" s="40">
        <v>5.742597923304249</v>
      </c>
      <c r="M16" s="41" t="s">
        <v>4</v>
      </c>
      <c r="N16" s="86"/>
      <c r="O16" s="40">
        <v>5.1333857110102077</v>
      </c>
      <c r="P16" s="41" t="s">
        <v>4</v>
      </c>
      <c r="Q16" s="40">
        <v>6.1891533230670683</v>
      </c>
      <c r="R16" s="41" t="s">
        <v>5</v>
      </c>
      <c r="S16" s="40">
        <v>5.9290026718593012</v>
      </c>
      <c r="T16" s="41" t="s">
        <v>5</v>
      </c>
      <c r="U16" s="86"/>
      <c r="V16" s="40">
        <v>6.5926588060225324</v>
      </c>
      <c r="W16" s="41" t="s">
        <v>5</v>
      </c>
      <c r="X16" s="40">
        <v>5.5622911507024879</v>
      </c>
      <c r="Y16" s="41" t="s">
        <v>4</v>
      </c>
      <c r="Z16" s="40">
        <v>6.2336426742427573</v>
      </c>
      <c r="AA16" s="41" t="s">
        <v>4</v>
      </c>
      <c r="AB16" s="86"/>
      <c r="AC16" s="40">
        <v>4.4165841219479596</v>
      </c>
      <c r="AD16" s="41" t="s">
        <v>4</v>
      </c>
      <c r="AE16" s="40">
        <v>4.2301922058059498</v>
      </c>
      <c r="AF16" s="41" t="s">
        <v>5</v>
      </c>
      <c r="AG16" s="40">
        <v>4.8193104412572687</v>
      </c>
      <c r="AH16" s="41" t="s">
        <v>5</v>
      </c>
      <c r="AI16" s="41"/>
      <c r="AJ16" s="40">
        <v>4.1168495836784382</v>
      </c>
      <c r="AK16" s="41" t="s">
        <v>5</v>
      </c>
      <c r="AL16" s="40">
        <v>5.0575092646201254</v>
      </c>
      <c r="AM16" s="41" t="s">
        <v>5</v>
      </c>
      <c r="AN16" s="40">
        <v>2.918587252317085</v>
      </c>
      <c r="AO16" s="41" t="s">
        <v>5</v>
      </c>
      <c r="AP16" s="86"/>
      <c r="AQ16" s="40">
        <v>2.7466856524086452</v>
      </c>
      <c r="AR16" s="41" t="s">
        <v>5</v>
      </c>
      <c r="AS16" s="40">
        <v>3.6876910992505172</v>
      </c>
      <c r="AT16" s="41" t="s">
        <v>4</v>
      </c>
      <c r="AU16" s="40">
        <v>3.8266903207745422</v>
      </c>
      <c r="AV16" s="41" t="s">
        <v>4</v>
      </c>
      <c r="AW16" s="86"/>
      <c r="AX16" s="40">
        <v>3.6074929179594228</v>
      </c>
      <c r="AY16" s="41" t="s">
        <v>4</v>
      </c>
    </row>
    <row r="17" spans="1:51">
      <c r="A17" s="26"/>
      <c r="B17" s="37" t="s">
        <v>20</v>
      </c>
      <c r="C17" s="40">
        <v>55.489845385772462</v>
      </c>
      <c r="D17" s="41" t="s">
        <v>1</v>
      </c>
      <c r="E17" s="40">
        <v>52.60011187342333</v>
      </c>
      <c r="F17" s="41" t="s">
        <v>1</v>
      </c>
      <c r="G17" s="86"/>
      <c r="H17" s="40">
        <v>47.951941102448799</v>
      </c>
      <c r="I17" s="41" t="s">
        <v>1</v>
      </c>
      <c r="J17" s="40">
        <v>57.614559898599076</v>
      </c>
      <c r="K17" s="41" t="s">
        <v>3</v>
      </c>
      <c r="L17" s="40">
        <v>54.183806951834498</v>
      </c>
      <c r="M17" s="41" t="s">
        <v>3</v>
      </c>
      <c r="N17" s="86"/>
      <c r="O17" s="40">
        <v>50.650154510609958</v>
      </c>
      <c r="P17" s="41" t="s">
        <v>3</v>
      </c>
      <c r="Q17" s="40">
        <v>58.950095567466512</v>
      </c>
      <c r="R17" s="41" t="s">
        <v>3</v>
      </c>
      <c r="S17" s="40">
        <v>51.955258262741822</v>
      </c>
      <c r="T17" s="41" t="s">
        <v>3</v>
      </c>
      <c r="U17" s="86"/>
      <c r="V17" s="40">
        <v>49.141845937470443</v>
      </c>
      <c r="W17" s="41" t="s">
        <v>3</v>
      </c>
      <c r="X17" s="40">
        <v>54.186921714786052</v>
      </c>
      <c r="Y17" s="41" t="s">
        <v>3</v>
      </c>
      <c r="Z17" s="40">
        <v>51.208669573829802</v>
      </c>
      <c r="AA17" s="41" t="s">
        <v>3</v>
      </c>
      <c r="AB17" s="86"/>
      <c r="AC17" s="40">
        <v>50.39354564482089</v>
      </c>
      <c r="AD17" s="41" t="s">
        <v>3</v>
      </c>
      <c r="AE17" s="40">
        <v>53.915296592141907</v>
      </c>
      <c r="AF17" s="41" t="s">
        <v>3</v>
      </c>
      <c r="AG17" s="40">
        <v>51.251285051133863</v>
      </c>
      <c r="AH17" s="41" t="s">
        <v>3</v>
      </c>
      <c r="AI17" s="41"/>
      <c r="AJ17" s="40">
        <v>42.329943451167914</v>
      </c>
      <c r="AK17" s="41" t="s">
        <v>3</v>
      </c>
      <c r="AL17" s="40">
        <v>55.454440602588527</v>
      </c>
      <c r="AM17" s="41" t="s">
        <v>4</v>
      </c>
      <c r="AN17" s="40">
        <v>52.217616850649328</v>
      </c>
      <c r="AO17" s="41" t="s">
        <v>4</v>
      </c>
      <c r="AP17" s="86"/>
      <c r="AQ17" s="40">
        <v>40.407426020455389</v>
      </c>
      <c r="AR17" s="41" t="s">
        <v>4</v>
      </c>
      <c r="AS17" s="40">
        <v>53.015823329395609</v>
      </c>
      <c r="AT17" s="41" t="s">
        <v>3</v>
      </c>
      <c r="AU17" s="40">
        <v>52.445845629287319</v>
      </c>
      <c r="AV17" s="41" t="s">
        <v>3</v>
      </c>
      <c r="AW17" s="86"/>
      <c r="AX17" s="40">
        <v>47.747467505242007</v>
      </c>
      <c r="AY17" s="41" t="s">
        <v>3</v>
      </c>
    </row>
    <row r="18" spans="1:51">
      <c r="A18" s="26"/>
      <c r="B18" s="28" t="s">
        <v>21</v>
      </c>
      <c r="C18" s="40">
        <v>20.89006303567129</v>
      </c>
      <c r="D18" s="41" t="s">
        <v>3</v>
      </c>
      <c r="E18" s="40">
        <v>20.068516071828501</v>
      </c>
      <c r="F18" s="41" t="s">
        <v>3</v>
      </c>
      <c r="G18" s="86"/>
      <c r="H18" s="40">
        <v>17.449211361640451</v>
      </c>
      <c r="I18" s="41" t="s">
        <v>3</v>
      </c>
      <c r="J18" s="40">
        <v>23.853452443934355</v>
      </c>
      <c r="K18" s="41" t="s">
        <v>4</v>
      </c>
      <c r="L18" s="40">
        <v>21.896698934391118</v>
      </c>
      <c r="M18" s="41" t="s">
        <v>3</v>
      </c>
      <c r="N18" s="86"/>
      <c r="O18" s="40">
        <v>20.230414463889364</v>
      </c>
      <c r="P18" s="41" t="s">
        <v>4</v>
      </c>
      <c r="Q18" s="40">
        <v>28.292172200652335</v>
      </c>
      <c r="R18" s="41" t="s">
        <v>4</v>
      </c>
      <c r="S18" s="40">
        <v>22.165577439088871</v>
      </c>
      <c r="T18" s="41" t="s">
        <v>4</v>
      </c>
      <c r="U18" s="86"/>
      <c r="V18" s="40">
        <v>21.041481643626671</v>
      </c>
      <c r="W18" s="41" t="s">
        <v>4</v>
      </c>
      <c r="X18" s="40">
        <v>19.517540987392557</v>
      </c>
      <c r="Y18" s="41" t="s">
        <v>4</v>
      </c>
      <c r="Z18" s="40">
        <v>17.897796303854214</v>
      </c>
      <c r="AA18" s="41" t="s">
        <v>4</v>
      </c>
      <c r="AB18" s="86"/>
      <c r="AC18" s="40">
        <v>18.7372170057692</v>
      </c>
      <c r="AD18" s="41" t="s">
        <v>4</v>
      </c>
      <c r="AE18" s="40">
        <v>21.211297711893128</v>
      </c>
      <c r="AF18" s="41" t="s">
        <v>4</v>
      </c>
      <c r="AG18" s="40">
        <v>20.185924668588598</v>
      </c>
      <c r="AH18" s="41" t="s">
        <v>4</v>
      </c>
      <c r="AI18" s="41"/>
      <c r="AJ18" s="40">
        <v>14.216337509800208</v>
      </c>
      <c r="AK18" s="41" t="s">
        <v>4</v>
      </c>
      <c r="AL18" s="40">
        <v>19.860313547396775</v>
      </c>
      <c r="AM18" s="41" t="s">
        <v>5</v>
      </c>
      <c r="AN18" s="40">
        <v>20.585951334182212</v>
      </c>
      <c r="AO18" s="41" t="s">
        <v>5</v>
      </c>
      <c r="AP18" s="86"/>
      <c r="AQ18" s="40">
        <v>14.739874980268322</v>
      </c>
      <c r="AR18" s="41" t="s">
        <v>5</v>
      </c>
      <c r="AS18" s="40">
        <v>14.971156028011194</v>
      </c>
      <c r="AT18" s="41" t="s">
        <v>4</v>
      </c>
      <c r="AU18" s="40">
        <v>17.78345605122864</v>
      </c>
      <c r="AV18" s="41" t="s">
        <v>4</v>
      </c>
      <c r="AW18" s="86"/>
      <c r="AX18" s="40">
        <v>14.157713082848192</v>
      </c>
      <c r="AY18" s="41" t="s">
        <v>4</v>
      </c>
    </row>
    <row r="19" spans="1:51">
      <c r="A19" s="26"/>
      <c r="B19" s="28" t="s">
        <v>22</v>
      </c>
      <c r="C19" s="40">
        <v>34.599782350101187</v>
      </c>
      <c r="D19" s="41" t="s">
        <v>1</v>
      </c>
      <c r="E19" s="40">
        <v>32.531595801594818</v>
      </c>
      <c r="F19" s="41" t="s">
        <v>1</v>
      </c>
      <c r="G19" s="86"/>
      <c r="H19" s="40">
        <v>30.502729740808334</v>
      </c>
      <c r="I19" s="41" t="s">
        <v>1</v>
      </c>
      <c r="J19" s="40">
        <v>33.76110745466476</v>
      </c>
      <c r="K19" s="41" t="s">
        <v>3</v>
      </c>
      <c r="L19" s="40">
        <v>32.287108017443352</v>
      </c>
      <c r="M19" s="41" t="s">
        <v>3</v>
      </c>
      <c r="N19" s="86"/>
      <c r="O19" s="40">
        <v>30.419740046720609</v>
      </c>
      <c r="P19" s="41" t="s">
        <v>3</v>
      </c>
      <c r="Q19" s="40">
        <v>30.657923366814178</v>
      </c>
      <c r="R19" s="41" t="s">
        <v>3</v>
      </c>
      <c r="S19" s="40">
        <v>29.789680823652912</v>
      </c>
      <c r="T19" s="41" t="s">
        <v>3</v>
      </c>
      <c r="U19" s="86"/>
      <c r="V19" s="40">
        <v>28.100364293843779</v>
      </c>
      <c r="W19" s="41" t="s">
        <v>3</v>
      </c>
      <c r="X19" s="40">
        <v>34.669380727393495</v>
      </c>
      <c r="Y19" s="41" t="s">
        <v>3</v>
      </c>
      <c r="Z19" s="40">
        <v>33.310873269975602</v>
      </c>
      <c r="AA19" s="41" t="s">
        <v>3</v>
      </c>
      <c r="AB19" s="86"/>
      <c r="AC19" s="40">
        <v>31.656328639051686</v>
      </c>
      <c r="AD19" s="41" t="s">
        <v>3</v>
      </c>
      <c r="AE19" s="40">
        <v>32.70399888024879</v>
      </c>
      <c r="AF19" s="41" t="s">
        <v>3</v>
      </c>
      <c r="AG19" s="40">
        <v>31.065360382545272</v>
      </c>
      <c r="AH19" s="41" t="s">
        <v>3</v>
      </c>
      <c r="AI19" s="41"/>
      <c r="AJ19" s="40">
        <v>28.113605941367702</v>
      </c>
      <c r="AK19" s="41" t="s">
        <v>3</v>
      </c>
      <c r="AL19" s="40">
        <v>35.594127055191763</v>
      </c>
      <c r="AM19" s="41" t="s">
        <v>3</v>
      </c>
      <c r="AN19" s="40">
        <v>31.631665516467123</v>
      </c>
      <c r="AO19" s="41" t="s">
        <v>3</v>
      </c>
      <c r="AP19" s="86"/>
      <c r="AQ19" s="40">
        <v>25.667551040187053</v>
      </c>
      <c r="AR19" s="41" t="s">
        <v>4</v>
      </c>
      <c r="AS19" s="40">
        <v>38.044667301384429</v>
      </c>
      <c r="AT19" s="41" t="s">
        <v>3</v>
      </c>
      <c r="AU19" s="40">
        <v>34.662389578058679</v>
      </c>
      <c r="AV19" s="41" t="s">
        <v>3</v>
      </c>
      <c r="AW19" s="86"/>
      <c r="AX19" s="40">
        <v>33.589754422393838</v>
      </c>
      <c r="AY19" s="41" t="s">
        <v>3</v>
      </c>
    </row>
    <row r="20" spans="1:51">
      <c r="A20" s="26"/>
      <c r="B20" s="132" t="s">
        <v>127</v>
      </c>
      <c r="C20" s="40">
        <v>62.922067786565037</v>
      </c>
      <c r="D20" s="41" t="s">
        <v>1</v>
      </c>
      <c r="E20" s="40">
        <v>84.836385830468117</v>
      </c>
      <c r="F20" s="41" t="s">
        <v>1</v>
      </c>
      <c r="G20" s="86"/>
      <c r="H20" s="42" t="s">
        <v>100</v>
      </c>
      <c r="I20" s="42" t="s">
        <v>100</v>
      </c>
      <c r="J20" s="40">
        <v>66.675197134593162</v>
      </c>
      <c r="K20" s="41" t="s">
        <v>3</v>
      </c>
      <c r="L20" s="40">
        <v>87.909424397627802</v>
      </c>
      <c r="M20" s="41" t="s">
        <v>3</v>
      </c>
      <c r="N20" s="86"/>
      <c r="O20" s="42" t="s">
        <v>100</v>
      </c>
      <c r="P20" s="42" t="s">
        <v>100</v>
      </c>
      <c r="Q20" s="40">
        <v>63.016574070976361</v>
      </c>
      <c r="R20" s="41" t="s">
        <v>3</v>
      </c>
      <c r="S20" s="40">
        <v>86.295840303379691</v>
      </c>
      <c r="T20" s="41" t="s">
        <v>3</v>
      </c>
      <c r="U20" s="86"/>
      <c r="V20" s="42" t="s">
        <v>100</v>
      </c>
      <c r="W20" s="42" t="s">
        <v>100</v>
      </c>
      <c r="X20" s="40">
        <v>60.796801738935372</v>
      </c>
      <c r="Y20" s="41" t="s">
        <v>3</v>
      </c>
      <c r="Z20" s="40">
        <v>83.093421770676727</v>
      </c>
      <c r="AA20" s="41" t="s">
        <v>3</v>
      </c>
      <c r="AB20" s="86"/>
      <c r="AC20" s="42" t="s">
        <v>100</v>
      </c>
      <c r="AD20" s="42" t="s">
        <v>100</v>
      </c>
      <c r="AE20" s="40">
        <v>60.696037697977864</v>
      </c>
      <c r="AF20" s="41" t="s">
        <v>3</v>
      </c>
      <c r="AG20" s="40">
        <v>83.970367457220576</v>
      </c>
      <c r="AH20" s="41" t="s">
        <v>3</v>
      </c>
      <c r="AI20" s="41"/>
      <c r="AJ20" s="42" t="s">
        <v>100</v>
      </c>
      <c r="AK20" s="42" t="s">
        <v>100</v>
      </c>
      <c r="AL20" s="40">
        <v>62.474556762706094</v>
      </c>
      <c r="AM20" s="41" t="s">
        <v>4</v>
      </c>
      <c r="AN20" s="40">
        <v>82.471255283008503</v>
      </c>
      <c r="AO20" s="41" t="s">
        <v>3</v>
      </c>
      <c r="AP20" s="86"/>
      <c r="AQ20" s="42" t="s">
        <v>100</v>
      </c>
      <c r="AR20" s="42" t="s">
        <v>100</v>
      </c>
      <c r="AS20" s="40">
        <v>60.848241780722724</v>
      </c>
      <c r="AT20" s="41" t="s">
        <v>3</v>
      </c>
      <c r="AU20" s="40">
        <v>82.274662610778819</v>
      </c>
      <c r="AV20" s="41" t="s">
        <v>3</v>
      </c>
      <c r="AW20" s="86"/>
      <c r="AX20" s="42" t="s">
        <v>100</v>
      </c>
      <c r="AY20" s="42" t="s">
        <v>100</v>
      </c>
    </row>
    <row r="21" spans="1:51" ht="12.75" customHeight="1">
      <c r="A21" s="26"/>
      <c r="B21" s="155" t="s">
        <v>128</v>
      </c>
      <c r="C21" s="44" t="s">
        <v>100</v>
      </c>
      <c r="D21" s="44" t="s">
        <v>100</v>
      </c>
      <c r="E21" s="44" t="s">
        <v>100</v>
      </c>
      <c r="F21" s="44" t="s">
        <v>100</v>
      </c>
      <c r="G21" s="91"/>
      <c r="H21" s="40">
        <v>149.21249211994541</v>
      </c>
      <c r="I21" s="41" t="s">
        <v>2</v>
      </c>
      <c r="J21" s="44" t="s">
        <v>100</v>
      </c>
      <c r="K21" s="44" t="s">
        <v>100</v>
      </c>
      <c r="L21" s="44" t="s">
        <v>100</v>
      </c>
      <c r="M21" s="44" t="s">
        <v>100</v>
      </c>
      <c r="N21" s="91"/>
      <c r="O21" s="40">
        <v>151.97215421440265</v>
      </c>
      <c r="P21" s="41" t="s">
        <v>1</v>
      </c>
      <c r="Q21" s="44" t="s">
        <v>100</v>
      </c>
      <c r="R21" s="44" t="s">
        <v>100</v>
      </c>
      <c r="S21" s="44" t="s">
        <v>100</v>
      </c>
      <c r="T21" s="44" t="s">
        <v>100</v>
      </c>
      <c r="U21" s="91"/>
      <c r="V21" s="40">
        <v>151.66957157857303</v>
      </c>
      <c r="W21" s="41" t="s">
        <v>3</v>
      </c>
      <c r="X21" s="44" t="s">
        <v>100</v>
      </c>
      <c r="Y21" s="44" t="s">
        <v>100</v>
      </c>
      <c r="Z21" s="44" t="s">
        <v>100</v>
      </c>
      <c r="AA21" s="44" t="s">
        <v>100</v>
      </c>
      <c r="AB21" s="91"/>
      <c r="AC21" s="40">
        <v>146.30387576993508</v>
      </c>
      <c r="AD21" s="41" t="s">
        <v>3</v>
      </c>
      <c r="AE21" s="44" t="s">
        <v>100</v>
      </c>
      <c r="AF21" s="44" t="s">
        <v>100</v>
      </c>
      <c r="AG21" s="44" t="s">
        <v>100</v>
      </c>
      <c r="AH21" s="44" t="s">
        <v>100</v>
      </c>
      <c r="AI21" s="141"/>
      <c r="AJ21" s="40">
        <v>149.02043569985861</v>
      </c>
      <c r="AK21" s="41" t="s">
        <v>3</v>
      </c>
      <c r="AL21" s="44" t="s">
        <v>100</v>
      </c>
      <c r="AM21" s="44" t="s">
        <v>100</v>
      </c>
      <c r="AN21" s="44" t="s">
        <v>100</v>
      </c>
      <c r="AO21" s="44" t="s">
        <v>100</v>
      </c>
      <c r="AP21" s="91"/>
      <c r="AQ21" s="40">
        <v>158.12628038109224</v>
      </c>
      <c r="AR21" s="41" t="s">
        <v>3</v>
      </c>
      <c r="AS21" s="44" t="s">
        <v>100</v>
      </c>
      <c r="AT21" s="44" t="s">
        <v>100</v>
      </c>
      <c r="AU21" s="44" t="s">
        <v>100</v>
      </c>
      <c r="AV21" s="44" t="s">
        <v>100</v>
      </c>
      <c r="AW21" s="91"/>
      <c r="AX21" s="40">
        <v>144.10549996163789</v>
      </c>
      <c r="AY21" s="41" t="s">
        <v>1</v>
      </c>
    </row>
    <row r="22" spans="1:51">
      <c r="A22" s="102" t="s">
        <v>23</v>
      </c>
      <c r="B22" s="103"/>
      <c r="C22" s="47">
        <v>72.099395876936583</v>
      </c>
      <c r="D22" s="47" t="s">
        <v>3</v>
      </c>
      <c r="E22" s="47">
        <v>64.51498171047659</v>
      </c>
      <c r="F22" s="47" t="s">
        <v>3</v>
      </c>
      <c r="G22" s="85"/>
      <c r="H22" s="47">
        <v>54.987633264811173</v>
      </c>
      <c r="I22" s="47" t="s">
        <v>3</v>
      </c>
      <c r="J22" s="47">
        <v>77.202438939290019</v>
      </c>
      <c r="K22" s="47" t="s">
        <v>3</v>
      </c>
      <c r="L22" s="47">
        <v>67.324552711515494</v>
      </c>
      <c r="M22" s="47" t="s">
        <v>4</v>
      </c>
      <c r="N22" s="85"/>
      <c r="O22" s="47">
        <v>61.246424843690697</v>
      </c>
      <c r="P22" s="47" t="s">
        <v>4</v>
      </c>
      <c r="Q22" s="47">
        <v>81.855781491658561</v>
      </c>
      <c r="R22" s="47" t="s">
        <v>4</v>
      </c>
      <c r="S22" s="47">
        <v>56.486350323697891</v>
      </c>
      <c r="T22" s="47" t="s">
        <v>4</v>
      </c>
      <c r="U22" s="85"/>
      <c r="V22" s="47">
        <v>51.497364060067255</v>
      </c>
      <c r="W22" s="47" t="s">
        <v>4</v>
      </c>
      <c r="X22" s="47">
        <v>71.66459995803649</v>
      </c>
      <c r="Y22" s="47" t="s">
        <v>4</v>
      </c>
      <c r="Z22" s="47">
        <v>64.322109309469639</v>
      </c>
      <c r="AA22" s="47" t="s">
        <v>4</v>
      </c>
      <c r="AB22" s="85"/>
      <c r="AC22" s="47">
        <v>50.6282565286688</v>
      </c>
      <c r="AD22" s="47" t="s">
        <v>4</v>
      </c>
      <c r="AE22" s="47">
        <v>60.702654669704302</v>
      </c>
      <c r="AF22" s="47" t="s">
        <v>4</v>
      </c>
      <c r="AG22" s="47">
        <v>69.047734526647716</v>
      </c>
      <c r="AH22" s="47" t="s">
        <v>4</v>
      </c>
      <c r="AI22" s="47"/>
      <c r="AJ22" s="47">
        <v>49.675390592562501</v>
      </c>
      <c r="AK22" s="47" t="s">
        <v>4</v>
      </c>
      <c r="AL22" s="47">
        <v>77.221950764533446</v>
      </c>
      <c r="AM22" s="47" t="s">
        <v>5</v>
      </c>
      <c r="AN22" s="47">
        <v>65.437422868853687</v>
      </c>
      <c r="AO22" s="47" t="s">
        <v>5</v>
      </c>
      <c r="AP22" s="85"/>
      <c r="AQ22" s="47">
        <v>54.900483479475845</v>
      </c>
      <c r="AR22" s="47" t="s">
        <v>5</v>
      </c>
      <c r="AS22" s="47">
        <v>66.825783133306501</v>
      </c>
      <c r="AT22" s="47" t="s">
        <v>3</v>
      </c>
      <c r="AU22" s="47">
        <v>62.132655693762118</v>
      </c>
      <c r="AV22" s="47" t="s">
        <v>4</v>
      </c>
      <c r="AW22" s="85"/>
      <c r="AX22" s="47">
        <v>54.214846217224988</v>
      </c>
      <c r="AY22" s="47" t="s">
        <v>4</v>
      </c>
    </row>
    <row r="23" spans="1:51" s="8" customFormat="1" ht="11">
      <c r="A23" s="36"/>
      <c r="B23" s="37" t="s">
        <v>24</v>
      </c>
      <c r="C23" s="42">
        <v>59.348603177489309</v>
      </c>
      <c r="D23" s="42" t="s">
        <v>3</v>
      </c>
      <c r="E23" s="42">
        <v>54.086324891703974</v>
      </c>
      <c r="F23" s="42" t="s">
        <v>3</v>
      </c>
      <c r="G23" s="87"/>
      <c r="H23" s="42">
        <v>46.542377064203343</v>
      </c>
      <c r="I23" s="42" t="s">
        <v>3</v>
      </c>
      <c r="J23" s="42">
        <v>62.802150057365374</v>
      </c>
      <c r="K23" s="42" t="s">
        <v>4</v>
      </c>
      <c r="L23" s="42">
        <v>54.609650404924253</v>
      </c>
      <c r="M23" s="42" t="s">
        <v>4</v>
      </c>
      <c r="N23" s="87"/>
      <c r="O23" s="42">
        <v>51.853262646806421</v>
      </c>
      <c r="P23" s="42" t="s">
        <v>4</v>
      </c>
      <c r="Q23" s="42">
        <v>66.053296615269431</v>
      </c>
      <c r="R23" s="42" t="s">
        <v>4</v>
      </c>
      <c r="S23" s="42">
        <v>48.80894325143376</v>
      </c>
      <c r="T23" s="42" t="s">
        <v>4</v>
      </c>
      <c r="U23" s="87"/>
      <c r="V23" s="42">
        <v>45.066645344116843</v>
      </c>
      <c r="W23" s="42" t="s">
        <v>4</v>
      </c>
      <c r="X23" s="42">
        <v>58.330266889873542</v>
      </c>
      <c r="Y23" s="42" t="s">
        <v>4</v>
      </c>
      <c r="Z23" s="42">
        <v>52.809292762953696</v>
      </c>
      <c r="AA23" s="42" t="s">
        <v>4</v>
      </c>
      <c r="AB23" s="87"/>
      <c r="AC23" s="42">
        <v>42.171585853971074</v>
      </c>
      <c r="AD23" s="42" t="s">
        <v>4</v>
      </c>
      <c r="AE23" s="42">
        <v>49.331463109658735</v>
      </c>
      <c r="AF23" s="42" t="s">
        <v>4</v>
      </c>
      <c r="AG23" s="42">
        <v>60.665327213772748</v>
      </c>
      <c r="AH23" s="42" t="s">
        <v>4</v>
      </c>
      <c r="AI23" s="42"/>
      <c r="AJ23" s="42">
        <v>43.171979100797543</v>
      </c>
      <c r="AK23" s="42" t="s">
        <v>4</v>
      </c>
      <c r="AL23" s="42">
        <v>64.20515228626283</v>
      </c>
      <c r="AM23" s="42" t="s">
        <v>5</v>
      </c>
      <c r="AN23" s="42">
        <v>53.758080613424731</v>
      </c>
      <c r="AO23" s="42" t="s">
        <v>5</v>
      </c>
      <c r="AP23" s="87"/>
      <c r="AQ23" s="42">
        <v>43.551836617480227</v>
      </c>
      <c r="AR23" s="42" t="s">
        <v>5</v>
      </c>
      <c r="AS23" s="42">
        <v>57.035556138131362</v>
      </c>
      <c r="AT23" s="42" t="s">
        <v>4</v>
      </c>
      <c r="AU23" s="42">
        <v>53.058095110448697</v>
      </c>
      <c r="AV23" s="42" t="s">
        <v>4</v>
      </c>
      <c r="AW23" s="87"/>
      <c r="AX23" s="42">
        <v>45.766080462457531</v>
      </c>
      <c r="AY23" s="42" t="s">
        <v>4</v>
      </c>
    </row>
    <row r="24" spans="1:51">
      <c r="A24" s="26"/>
      <c r="B24" s="28" t="s">
        <v>25</v>
      </c>
      <c r="C24" s="42">
        <v>25.112618386201706</v>
      </c>
      <c r="D24" s="42" t="s">
        <v>3</v>
      </c>
      <c r="E24" s="42">
        <v>25.666731034819211</v>
      </c>
      <c r="F24" s="42" t="s">
        <v>3</v>
      </c>
      <c r="G24" s="87"/>
      <c r="H24" s="42">
        <v>21.836634342924803</v>
      </c>
      <c r="I24" s="42" t="s">
        <v>3</v>
      </c>
      <c r="J24" s="42">
        <v>24.940542706159821</v>
      </c>
      <c r="K24" s="42" t="s">
        <v>4</v>
      </c>
      <c r="L24" s="42">
        <v>25.722447288811509</v>
      </c>
      <c r="M24" s="42" t="s">
        <v>4</v>
      </c>
      <c r="N24" s="87"/>
      <c r="O24" s="42">
        <v>25.601512739189971</v>
      </c>
      <c r="P24" s="42" t="s">
        <v>4</v>
      </c>
      <c r="Q24" s="42">
        <v>32.544222493141881</v>
      </c>
      <c r="R24" s="42" t="s">
        <v>5</v>
      </c>
      <c r="S24" s="42">
        <v>23.962823765044657</v>
      </c>
      <c r="T24" s="42" t="s">
        <v>5</v>
      </c>
      <c r="U24" s="87"/>
      <c r="V24" s="42">
        <v>20.765929048226273</v>
      </c>
      <c r="W24" s="42" t="s">
        <v>5</v>
      </c>
      <c r="X24" s="42">
        <v>24.99938539621364</v>
      </c>
      <c r="Y24" s="42" t="s">
        <v>5</v>
      </c>
      <c r="Z24" s="42">
        <v>26.584665711987249</v>
      </c>
      <c r="AA24" s="42" t="s">
        <v>5</v>
      </c>
      <c r="AB24" s="87"/>
      <c r="AC24" s="42">
        <v>19.002445319846267</v>
      </c>
      <c r="AD24" s="42" t="s">
        <v>5</v>
      </c>
      <c r="AE24" s="42">
        <v>21.081251729276108</v>
      </c>
      <c r="AF24" s="42" t="s">
        <v>5</v>
      </c>
      <c r="AG24" s="42">
        <v>30.688341048785947</v>
      </c>
      <c r="AH24" s="42" t="s">
        <v>5</v>
      </c>
      <c r="AI24" s="42"/>
      <c r="AJ24" s="42">
        <v>19.028372970454317</v>
      </c>
      <c r="AK24" s="42" t="s">
        <v>5</v>
      </c>
      <c r="AL24" s="42">
        <v>30.678065218043972</v>
      </c>
      <c r="AM24" s="42" t="s">
        <v>5</v>
      </c>
      <c r="AN24" s="42">
        <v>21.392637481839781</v>
      </c>
      <c r="AO24" s="42" t="s">
        <v>5</v>
      </c>
      <c r="AP24" s="87"/>
      <c r="AQ24" s="42">
        <v>21.020464725050129</v>
      </c>
      <c r="AR24" s="42" t="s">
        <v>5</v>
      </c>
      <c r="AS24" s="42">
        <v>22.979447444577058</v>
      </c>
      <c r="AT24" s="42" t="s">
        <v>4</v>
      </c>
      <c r="AU24" s="42">
        <v>24.233269410785855</v>
      </c>
      <c r="AV24" s="42" t="s">
        <v>4</v>
      </c>
      <c r="AW24" s="87"/>
      <c r="AX24" s="42">
        <v>21.024614676166969</v>
      </c>
      <c r="AY24" s="42" t="s">
        <v>5</v>
      </c>
    </row>
    <row r="25" spans="1:51">
      <c r="A25" s="26"/>
      <c r="B25" s="28" t="s">
        <v>26</v>
      </c>
      <c r="C25" s="42">
        <v>26.135722025467484</v>
      </c>
      <c r="D25" s="42" t="s">
        <v>3</v>
      </c>
      <c r="E25" s="42">
        <v>21.404568325679151</v>
      </c>
      <c r="F25" s="42" t="s">
        <v>3</v>
      </c>
      <c r="G25" s="87"/>
      <c r="H25" s="42">
        <v>17.604990719027441</v>
      </c>
      <c r="I25" s="42" t="s">
        <v>4</v>
      </c>
      <c r="J25" s="42">
        <v>28.419585362956667</v>
      </c>
      <c r="K25" s="42" t="s">
        <v>4</v>
      </c>
      <c r="L25" s="42">
        <v>20.589916841749378</v>
      </c>
      <c r="M25" s="42" t="s">
        <v>4</v>
      </c>
      <c r="N25" s="87"/>
      <c r="O25" s="42">
        <v>17.293504118144018</v>
      </c>
      <c r="P25" s="42" t="s">
        <v>5</v>
      </c>
      <c r="Q25" s="42">
        <v>24.931381138266055</v>
      </c>
      <c r="R25" s="42" t="s">
        <v>5</v>
      </c>
      <c r="S25" s="42">
        <v>19.009503935279625</v>
      </c>
      <c r="T25" s="42" t="s">
        <v>5</v>
      </c>
      <c r="U25" s="87"/>
      <c r="V25" s="42">
        <v>18.154524414721209</v>
      </c>
      <c r="W25" s="42" t="s">
        <v>5</v>
      </c>
      <c r="X25" s="42">
        <v>25.438729498885589</v>
      </c>
      <c r="Y25" s="42" t="s">
        <v>5</v>
      </c>
      <c r="Z25" s="42">
        <v>19.603384881700862</v>
      </c>
      <c r="AA25" s="42" t="s">
        <v>5</v>
      </c>
      <c r="AB25" s="87"/>
      <c r="AC25" s="42">
        <v>17.169786680854713</v>
      </c>
      <c r="AD25" s="42" t="s">
        <v>5</v>
      </c>
      <c r="AE25" s="42">
        <v>19.916545512301976</v>
      </c>
      <c r="AF25" s="42" t="s">
        <v>5</v>
      </c>
      <c r="AG25" s="42">
        <v>23.392915879101835</v>
      </c>
      <c r="AH25" s="42" t="s">
        <v>5</v>
      </c>
      <c r="AI25" s="42"/>
      <c r="AJ25" s="42">
        <v>15.868956545059735</v>
      </c>
      <c r="AK25" s="42" t="s">
        <v>5</v>
      </c>
      <c r="AL25" s="42">
        <v>26.099497315246811</v>
      </c>
      <c r="AM25" s="42" t="s">
        <v>5</v>
      </c>
      <c r="AN25" s="42">
        <v>26.142563076431664</v>
      </c>
      <c r="AO25" s="42" t="s">
        <v>5</v>
      </c>
      <c r="AP25" s="87"/>
      <c r="AQ25" s="42">
        <v>19.348731917149962</v>
      </c>
      <c r="AR25" s="42" t="s">
        <v>5</v>
      </c>
      <c r="AS25" s="42">
        <v>27.623690991142464</v>
      </c>
      <c r="AT25" s="42" t="s">
        <v>4</v>
      </c>
      <c r="AU25" s="42">
        <v>22.251417412882848</v>
      </c>
      <c r="AV25" s="42" t="s">
        <v>4</v>
      </c>
      <c r="AW25" s="87"/>
      <c r="AX25" s="42">
        <v>18.431435630611375</v>
      </c>
      <c r="AY25" s="42" t="s">
        <v>5</v>
      </c>
    </row>
    <row r="26" spans="1:51">
      <c r="A26" s="26"/>
      <c r="B26" s="28" t="s">
        <v>27</v>
      </c>
      <c r="C26" s="42">
        <v>8.100262765820144</v>
      </c>
      <c r="D26" s="42" t="s">
        <v>4</v>
      </c>
      <c r="E26" s="42">
        <v>7.0150255312056258</v>
      </c>
      <c r="F26" s="42" t="s">
        <v>4</v>
      </c>
      <c r="G26" s="87"/>
      <c r="H26" s="42">
        <v>7.1007520022510864</v>
      </c>
      <c r="I26" s="42" t="s">
        <v>4</v>
      </c>
      <c r="J26" s="42">
        <v>9.4420219882488947</v>
      </c>
      <c r="K26" s="42" t="s">
        <v>5</v>
      </c>
      <c r="L26" s="42">
        <v>8.2972862743633797</v>
      </c>
      <c r="M26" s="42" t="s">
        <v>5</v>
      </c>
      <c r="N26" s="87"/>
      <c r="O26" s="42">
        <v>8.958245789472425</v>
      </c>
      <c r="P26" s="42" t="s">
        <v>5</v>
      </c>
      <c r="Q26" s="42">
        <v>8.5776929838614944</v>
      </c>
      <c r="R26" s="42" t="s">
        <v>5</v>
      </c>
      <c r="S26" s="42">
        <v>5.8366155511094728</v>
      </c>
      <c r="T26" s="42" t="s">
        <v>5</v>
      </c>
      <c r="U26" s="87"/>
      <c r="V26" s="42">
        <v>6.1461918811693632</v>
      </c>
      <c r="W26" s="42" t="s">
        <v>5</v>
      </c>
      <c r="X26" s="42">
        <v>7.8921519947743031</v>
      </c>
      <c r="Y26" s="42" t="s">
        <v>5</v>
      </c>
      <c r="Z26" s="42">
        <v>6.6212421692655834</v>
      </c>
      <c r="AA26" s="42" t="s">
        <v>5</v>
      </c>
      <c r="AB26" s="87"/>
      <c r="AC26" s="42">
        <v>5.9993538532700921</v>
      </c>
      <c r="AD26" s="42" t="s">
        <v>5</v>
      </c>
      <c r="AE26" s="42">
        <v>8.3336658680806597</v>
      </c>
      <c r="AF26" s="42" t="s">
        <v>5</v>
      </c>
      <c r="AG26" s="42">
        <v>6.5840702858849536</v>
      </c>
      <c r="AH26" s="42" t="s">
        <v>5</v>
      </c>
      <c r="AI26" s="42"/>
      <c r="AJ26" s="42">
        <v>8.2746495852834734</v>
      </c>
      <c r="AK26" s="42" t="s">
        <v>5</v>
      </c>
      <c r="AL26" s="42" t="s">
        <v>6</v>
      </c>
      <c r="AM26" s="42"/>
      <c r="AN26" s="42" t="s">
        <v>6</v>
      </c>
      <c r="AO26" s="42"/>
      <c r="AP26" s="87"/>
      <c r="AQ26" s="42" t="s">
        <v>6</v>
      </c>
      <c r="AR26" s="42"/>
      <c r="AS26" s="42">
        <v>6.4324177024118123</v>
      </c>
      <c r="AT26" s="42" t="s">
        <v>5</v>
      </c>
      <c r="AU26" s="42">
        <v>6.5734082867800012</v>
      </c>
      <c r="AV26" s="42" t="s">
        <v>5</v>
      </c>
      <c r="AW26" s="87"/>
      <c r="AX26" s="42">
        <v>6.3100301556791818</v>
      </c>
      <c r="AY26" s="42" t="s">
        <v>5</v>
      </c>
    </row>
    <row r="27" spans="1:51" s="6" customFormat="1" ht="11">
      <c r="A27" s="26"/>
      <c r="B27" s="37" t="s">
        <v>28</v>
      </c>
      <c r="C27" s="42">
        <v>10.871775875431213</v>
      </c>
      <c r="D27" s="42" t="s">
        <v>4</v>
      </c>
      <c r="E27" s="42">
        <v>8.508055512254824</v>
      </c>
      <c r="F27" s="42" t="s">
        <v>4</v>
      </c>
      <c r="G27" s="87"/>
      <c r="H27" s="42">
        <v>7.2696720593747992</v>
      </c>
      <c r="I27" s="42" t="s">
        <v>4</v>
      </c>
      <c r="J27" s="42">
        <v>12.550690608087933</v>
      </c>
      <c r="K27" s="42" t="s">
        <v>4</v>
      </c>
      <c r="L27" s="42">
        <v>10.255003127721997</v>
      </c>
      <c r="M27" s="42" t="s">
        <v>5</v>
      </c>
      <c r="N27" s="87"/>
      <c r="O27" s="42">
        <v>8.3197408875282104</v>
      </c>
      <c r="P27" s="42" t="s">
        <v>5</v>
      </c>
      <c r="Q27" s="42">
        <v>13.361361187340872</v>
      </c>
      <c r="R27" s="42" t="s">
        <v>5</v>
      </c>
      <c r="S27" s="42">
        <v>6.5798508718678157</v>
      </c>
      <c r="T27" s="42" t="s">
        <v>5</v>
      </c>
      <c r="U27" s="87"/>
      <c r="V27" s="42" t="s">
        <v>6</v>
      </c>
      <c r="W27" s="42"/>
      <c r="X27" s="42">
        <v>11.522378848909476</v>
      </c>
      <c r="Y27" s="42" t="s">
        <v>5</v>
      </c>
      <c r="Z27" s="42">
        <v>9.9260992588815213</v>
      </c>
      <c r="AA27" s="42" t="s">
        <v>5</v>
      </c>
      <c r="AB27" s="87"/>
      <c r="AC27" s="42">
        <v>7.2836642023142515</v>
      </c>
      <c r="AD27" s="42" t="s">
        <v>5</v>
      </c>
      <c r="AE27" s="42">
        <v>10.056159959432646</v>
      </c>
      <c r="AF27" s="42" t="s">
        <v>5</v>
      </c>
      <c r="AG27" s="42">
        <v>6.8091083340807836</v>
      </c>
      <c r="AH27" s="42" t="s">
        <v>5</v>
      </c>
      <c r="AI27" s="42"/>
      <c r="AJ27" s="42">
        <v>5.6350917527159234</v>
      </c>
      <c r="AK27" s="42" t="s">
        <v>5</v>
      </c>
      <c r="AL27" s="42" t="s">
        <v>6</v>
      </c>
      <c r="AM27" s="42"/>
      <c r="AN27" s="42" t="s">
        <v>6</v>
      </c>
      <c r="AO27" s="42"/>
      <c r="AP27" s="87"/>
      <c r="AQ27" s="42" t="s">
        <v>6</v>
      </c>
      <c r="AR27" s="42"/>
      <c r="AS27" s="42">
        <v>7.9195849904488149</v>
      </c>
      <c r="AT27" s="42" t="s">
        <v>5</v>
      </c>
      <c r="AU27" s="42">
        <v>7.1140204597652534</v>
      </c>
      <c r="AV27" s="42" t="s">
        <v>5</v>
      </c>
      <c r="AW27" s="87"/>
      <c r="AX27" s="42">
        <v>7.0373991407193603</v>
      </c>
      <c r="AY27" s="42" t="s">
        <v>5</v>
      </c>
    </row>
    <row r="28" spans="1:51" s="6" customFormat="1" ht="11">
      <c r="A28" s="26"/>
      <c r="B28" s="37" t="s">
        <v>29</v>
      </c>
      <c r="C28" s="42">
        <v>1.8790168240160785</v>
      </c>
      <c r="D28" s="42" t="s">
        <v>5</v>
      </c>
      <c r="E28" s="42">
        <v>1.9206013065178003</v>
      </c>
      <c r="F28" s="42" t="s">
        <v>5</v>
      </c>
      <c r="G28" s="87"/>
      <c r="H28" s="42">
        <v>1.1755841412330321</v>
      </c>
      <c r="I28" s="42" t="s">
        <v>5</v>
      </c>
      <c r="J28" s="42" t="s">
        <v>6</v>
      </c>
      <c r="K28" s="42"/>
      <c r="L28" s="42" t="s">
        <v>6</v>
      </c>
      <c r="M28" s="42"/>
      <c r="N28" s="87"/>
      <c r="O28" s="42" t="s">
        <v>6</v>
      </c>
      <c r="P28" s="42"/>
      <c r="Q28" s="42" t="s">
        <v>6</v>
      </c>
      <c r="R28" s="42"/>
      <c r="S28" s="42" t="s">
        <v>6</v>
      </c>
      <c r="T28" s="42"/>
      <c r="U28" s="87"/>
      <c r="V28" s="42" t="s">
        <v>6</v>
      </c>
      <c r="W28" s="42"/>
      <c r="X28" s="42" t="s">
        <v>6</v>
      </c>
      <c r="Y28" s="42"/>
      <c r="Z28" s="42" t="s">
        <v>6</v>
      </c>
      <c r="AA28" s="42"/>
      <c r="AB28" s="87"/>
      <c r="AC28" s="42" t="s">
        <v>6</v>
      </c>
      <c r="AD28" s="42"/>
      <c r="AE28" s="42" t="s">
        <v>6</v>
      </c>
      <c r="AF28" s="42"/>
      <c r="AG28" s="42" t="s">
        <v>6</v>
      </c>
      <c r="AH28" s="42"/>
      <c r="AI28" s="42"/>
      <c r="AJ28" s="42" t="s">
        <v>6</v>
      </c>
      <c r="AK28" s="42"/>
      <c r="AL28" s="42" t="s">
        <v>6</v>
      </c>
      <c r="AM28" s="42"/>
      <c r="AN28" s="42" t="s">
        <v>6</v>
      </c>
      <c r="AO28" s="42"/>
      <c r="AP28" s="87"/>
      <c r="AQ28" s="42" t="s">
        <v>6</v>
      </c>
      <c r="AR28" s="42"/>
      <c r="AS28" s="42" t="s">
        <v>6</v>
      </c>
      <c r="AT28" s="42"/>
      <c r="AU28" s="42" t="s">
        <v>6</v>
      </c>
      <c r="AV28" s="42"/>
      <c r="AW28" s="87"/>
      <c r="AX28" s="42" t="s">
        <v>6</v>
      </c>
      <c r="AY28" s="42"/>
    </row>
    <row r="29" spans="1:51" s="6" customFormat="1" ht="3.75" customHeight="1">
      <c r="A29" s="29"/>
      <c r="B29" s="4"/>
      <c r="C29" s="30"/>
      <c r="D29" s="30"/>
      <c r="E29" s="48"/>
      <c r="F29" s="48"/>
      <c r="G29" s="71"/>
      <c r="H29" s="48"/>
      <c r="I29" s="48"/>
      <c r="J29" s="48"/>
      <c r="K29" s="48"/>
      <c r="L29" s="48"/>
      <c r="M29" s="48"/>
      <c r="N29" s="71"/>
      <c r="O29" s="48"/>
      <c r="P29" s="48"/>
      <c r="Q29" s="48"/>
      <c r="R29" s="48"/>
      <c r="S29" s="48"/>
      <c r="T29" s="48"/>
      <c r="U29" s="71"/>
      <c r="V29" s="48"/>
      <c r="W29" s="48"/>
      <c r="X29" s="48"/>
      <c r="Y29" s="48"/>
      <c r="Z29" s="48"/>
      <c r="AA29" s="48"/>
      <c r="AB29" s="71"/>
      <c r="AC29" s="48"/>
      <c r="AD29" s="48"/>
      <c r="AE29" s="48"/>
      <c r="AF29" s="48"/>
      <c r="AG29" s="48"/>
      <c r="AH29" s="48"/>
      <c r="AI29" s="48"/>
      <c r="AJ29" s="48"/>
      <c r="AK29" s="48"/>
      <c r="AL29" s="4"/>
      <c r="AM29" s="4"/>
      <c r="AN29" s="4"/>
      <c r="AO29" s="4"/>
      <c r="AP29" s="71"/>
      <c r="AQ29" s="4"/>
      <c r="AR29" s="4"/>
      <c r="AS29" s="48"/>
      <c r="AT29" s="48"/>
      <c r="AU29" s="48"/>
      <c r="AV29" s="48"/>
      <c r="AW29" s="71"/>
      <c r="AX29" s="48"/>
      <c r="AY29" s="48"/>
    </row>
    <row r="30" spans="1:51" s="6" customFormat="1" ht="3.75" customHeight="1">
      <c r="A30" s="26"/>
      <c r="C30" s="25"/>
      <c r="D30" s="25"/>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S30" s="49"/>
      <c r="AT30" s="49"/>
      <c r="AU30" s="49"/>
      <c r="AV30" s="49"/>
      <c r="AW30" s="49"/>
      <c r="AX30" s="49"/>
      <c r="AY30" s="49"/>
    </row>
    <row r="31" spans="1:51">
      <c r="A31" s="14" t="s">
        <v>30</v>
      </c>
      <c r="B31" s="14"/>
      <c r="C31" s="2"/>
      <c r="D31" s="2"/>
    </row>
    <row r="32" spans="1:51">
      <c r="A32" s="16" t="s">
        <v>46</v>
      </c>
      <c r="B32" s="16"/>
      <c r="C32" s="18"/>
      <c r="D32" s="18"/>
    </row>
    <row r="33" spans="1:51">
      <c r="A33" s="138" t="s">
        <v>119</v>
      </c>
      <c r="B33" s="138"/>
      <c r="N33" s="141"/>
      <c r="X33" s="141"/>
      <c r="Y33" s="141"/>
      <c r="Z33" s="141"/>
      <c r="AA33" s="141"/>
      <c r="AB33" s="141"/>
      <c r="AC33" s="141"/>
      <c r="AD33" s="141"/>
      <c r="AE33" s="141"/>
      <c r="AF33" s="141"/>
      <c r="AG33" s="141"/>
      <c r="AH33" s="141"/>
      <c r="AI33" s="141"/>
      <c r="AJ33" s="141"/>
      <c r="AK33" s="141"/>
      <c r="AL33" s="141"/>
      <c r="AM33" s="141"/>
      <c r="AN33" s="141"/>
      <c r="AO33" s="141"/>
      <c r="AP33" s="141"/>
      <c r="AQ33" s="141"/>
      <c r="AR33" s="141"/>
    </row>
    <row r="34" spans="1:51" ht="14.25" customHeight="1">
      <c r="A34" s="150" t="s">
        <v>97</v>
      </c>
      <c r="B34" s="50"/>
      <c r="N34" s="141"/>
      <c r="X34" s="141"/>
      <c r="Y34" s="141"/>
      <c r="Z34" s="141"/>
      <c r="AA34" s="141"/>
      <c r="AB34" s="141"/>
      <c r="AC34" s="141"/>
      <c r="AD34" s="141"/>
      <c r="AE34" s="141"/>
      <c r="AF34" s="141"/>
      <c r="AG34" s="141"/>
      <c r="AH34" s="141"/>
      <c r="AI34" s="141"/>
      <c r="AJ34" s="141"/>
      <c r="AK34" s="141"/>
      <c r="AL34" s="141"/>
      <c r="AM34" s="141"/>
      <c r="AN34" s="141"/>
      <c r="AO34" s="141"/>
      <c r="AP34" s="141"/>
      <c r="AQ34" s="141"/>
      <c r="AR34" s="141"/>
    </row>
    <row r="35" spans="1:51" ht="5.25" customHeight="1">
      <c r="A35" s="150"/>
      <c r="B35" s="50"/>
      <c r="N35" s="141"/>
      <c r="X35" s="141"/>
      <c r="Y35" s="141"/>
      <c r="Z35" s="141"/>
      <c r="AA35" s="141"/>
      <c r="AB35" s="141"/>
      <c r="AC35" s="141"/>
      <c r="AD35" s="141"/>
      <c r="AE35" s="141"/>
      <c r="AF35" s="141"/>
      <c r="AG35" s="141"/>
      <c r="AH35" s="141"/>
      <c r="AI35" s="141"/>
      <c r="AJ35" s="141"/>
      <c r="AK35" s="141"/>
      <c r="AL35" s="141"/>
      <c r="AM35" s="141"/>
      <c r="AN35" s="141"/>
      <c r="AO35" s="141"/>
      <c r="AP35" s="141"/>
      <c r="AQ35" s="141"/>
      <c r="AR35" s="141"/>
    </row>
    <row r="36" spans="1:51">
      <c r="A36" s="45" t="s">
        <v>47</v>
      </c>
      <c r="B36" s="17"/>
      <c r="C36" s="20"/>
      <c r="D36" s="20"/>
    </row>
    <row r="37" spans="1:51">
      <c r="A37" s="23" t="s">
        <v>2</v>
      </c>
      <c r="B37" s="24" t="s">
        <v>48</v>
      </c>
      <c r="C37" s="50"/>
      <c r="D37" s="50"/>
    </row>
    <row r="38" spans="1:51">
      <c r="A38" s="23" t="s">
        <v>1</v>
      </c>
      <c r="B38" s="24" t="s">
        <v>49</v>
      </c>
      <c r="C38" s="141"/>
      <c r="D38" s="141"/>
    </row>
    <row r="39" spans="1:51">
      <c r="A39" s="23" t="s">
        <v>3</v>
      </c>
      <c r="B39" s="24" t="s">
        <v>50</v>
      </c>
      <c r="C39" s="19"/>
      <c r="D39" s="19"/>
    </row>
    <row r="40" spans="1:51">
      <c r="A40" s="23" t="s">
        <v>4</v>
      </c>
      <c r="B40" s="24" t="s">
        <v>51</v>
      </c>
      <c r="C40" s="6"/>
      <c r="D40" s="6"/>
    </row>
    <row r="41" spans="1:51">
      <c r="A41" s="23" t="s">
        <v>5</v>
      </c>
      <c r="B41" s="24" t="s">
        <v>52</v>
      </c>
      <c r="C41" s="6"/>
      <c r="D41" s="6"/>
    </row>
    <row r="42" spans="1:51">
      <c r="A42" s="23" t="s">
        <v>6</v>
      </c>
      <c r="B42" s="24" t="s">
        <v>61</v>
      </c>
      <c r="C42" s="15"/>
      <c r="D42" s="15"/>
    </row>
    <row r="43" spans="1:51">
      <c r="A43" s="23"/>
      <c r="B43" s="24"/>
      <c r="C43" s="15"/>
      <c r="D43" s="15"/>
    </row>
    <row r="44" spans="1:51" s="140" customFormat="1">
      <c r="A44" s="129" t="s">
        <v>31</v>
      </c>
      <c r="B44" s="20"/>
      <c r="C44" s="130"/>
      <c r="D44" s="130"/>
      <c r="Q44" s="141"/>
    </row>
    <row r="45" spans="1:51" s="140" customFormat="1">
      <c r="A45" s="20" t="s">
        <v>92</v>
      </c>
      <c r="B45" s="131" t="s">
        <v>122</v>
      </c>
      <c r="C45" s="131"/>
      <c r="D45" s="131"/>
      <c r="E45" s="131"/>
      <c r="F45" s="131"/>
      <c r="G45" s="131"/>
      <c r="H45" s="131"/>
      <c r="I45" s="131"/>
      <c r="J45" s="131"/>
      <c r="K45" s="131"/>
      <c r="L45" s="131"/>
      <c r="M45" s="131"/>
      <c r="N45" s="131"/>
      <c r="O45" s="131"/>
      <c r="P45" s="131"/>
      <c r="Q45" s="131"/>
      <c r="AS45" s="131"/>
      <c r="AT45" s="131"/>
      <c r="AU45" s="131"/>
      <c r="AV45" s="131"/>
      <c r="AW45" s="131"/>
      <c r="AX45" s="131"/>
      <c r="AY45" s="131"/>
    </row>
    <row r="46" spans="1:51" s="140" customFormat="1">
      <c r="A46" s="20" t="s">
        <v>95</v>
      </c>
      <c r="B46" s="132" t="s">
        <v>120</v>
      </c>
      <c r="C46" s="111"/>
      <c r="D46" s="112"/>
      <c r="E46" s="113"/>
      <c r="F46" s="114"/>
      <c r="G46" s="114"/>
      <c r="H46" s="115"/>
      <c r="I46" s="116"/>
      <c r="J46" s="117"/>
      <c r="K46" s="112"/>
      <c r="L46" s="118"/>
      <c r="M46" s="112"/>
      <c r="N46" s="112"/>
      <c r="O46" s="112"/>
      <c r="P46" s="118"/>
      <c r="Q46" s="112"/>
      <c r="AS46" s="114"/>
      <c r="AT46" s="115"/>
      <c r="AU46" s="116"/>
      <c r="AV46" s="114"/>
      <c r="AW46" s="114"/>
      <c r="AX46" s="115"/>
      <c r="AY46" s="116"/>
    </row>
    <row r="47" spans="1:51" s="140" customFormat="1">
      <c r="A47" s="2" t="s">
        <v>91</v>
      </c>
      <c r="B47" s="110" t="s">
        <v>96</v>
      </c>
      <c r="C47" s="111"/>
      <c r="D47" s="112"/>
      <c r="E47" s="113"/>
      <c r="F47" s="114"/>
      <c r="G47" s="114"/>
      <c r="H47" s="115"/>
      <c r="I47" s="116"/>
      <c r="J47" s="117"/>
      <c r="K47" s="112"/>
      <c r="L47" s="118"/>
      <c r="M47" s="112"/>
      <c r="N47" s="112"/>
      <c r="O47" s="112"/>
      <c r="P47" s="118"/>
      <c r="Q47" s="112"/>
      <c r="AS47" s="114"/>
      <c r="AT47" s="115"/>
      <c r="AU47" s="116"/>
      <c r="AV47" s="114"/>
      <c r="AW47" s="114"/>
      <c r="AX47" s="115"/>
      <c r="AY47" s="116"/>
    </row>
    <row r="48" spans="1:51" s="140" customFormat="1">
      <c r="B48" s="133" t="s">
        <v>97</v>
      </c>
      <c r="C48" s="50"/>
      <c r="D48" s="50"/>
      <c r="E48" s="110"/>
      <c r="F48" s="110"/>
      <c r="G48" s="110"/>
      <c r="H48" s="110"/>
      <c r="I48" s="110"/>
      <c r="J48" s="110"/>
      <c r="K48" s="110"/>
      <c r="L48" s="110"/>
      <c r="M48" s="110"/>
      <c r="N48" s="110"/>
      <c r="O48" s="110"/>
      <c r="P48" s="110"/>
      <c r="Q48" s="109"/>
      <c r="AS48" s="110"/>
      <c r="AT48" s="110"/>
      <c r="AU48" s="110"/>
      <c r="AV48" s="110"/>
      <c r="AW48" s="110"/>
      <c r="AX48" s="110"/>
      <c r="AY48" s="110"/>
    </row>
    <row r="50" spans="1:1">
      <c r="A50" s="8" t="s">
        <v>32</v>
      </c>
    </row>
    <row r="51" spans="1:1">
      <c r="A51" s="6" t="s">
        <v>60</v>
      </c>
    </row>
    <row r="52" spans="1:1">
      <c r="A52" s="13" t="s">
        <v>9</v>
      </c>
    </row>
  </sheetData>
  <mergeCells count="14">
    <mergeCell ref="A5:B7"/>
    <mergeCell ref="C5:I6"/>
    <mergeCell ref="Q5:W6"/>
    <mergeCell ref="C7:D7"/>
    <mergeCell ref="E7:F7"/>
    <mergeCell ref="H7:I7"/>
    <mergeCell ref="AS5:AY6"/>
    <mergeCell ref="J5:P6"/>
    <mergeCell ref="AS7:AT7"/>
    <mergeCell ref="AU7:AV7"/>
    <mergeCell ref="AX7:AY7"/>
    <mergeCell ref="X5:AD6"/>
    <mergeCell ref="AE5:AK6"/>
    <mergeCell ref="AL5:AR6"/>
  </mergeCells>
  <hyperlinks>
    <hyperlink ref="A34" r:id="rId1" xr:uid="{00000000-0004-0000-0600-000000000000}"/>
    <hyperlink ref="B48" r:id="rId2" xr:uid="{00000000-0004-0000-0600-000001000000}"/>
  </hyperlinks>
  <printOptions horizontalCentered="1" verticalCentered="1"/>
  <pageMargins left="0.25" right="0.25" top="0.75" bottom="0.75" header="0.3" footer="0.3"/>
  <pageSetup paperSize="9" scale="51" orientation="landscape" r:id="rId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7</vt:i4>
      </vt:variant>
    </vt:vector>
  </HeadingPairs>
  <TitlesOfParts>
    <vt:vector size="14" baseType="lpstr">
      <vt:lpstr>Survol</vt:lpstr>
      <vt:lpstr>région linguistique</vt:lpstr>
      <vt:lpstr>classe d'âge</vt:lpstr>
      <vt:lpstr>type de ménage</vt:lpstr>
      <vt:lpstr>groupes rev. couples avec enf</vt:lpstr>
      <vt:lpstr>Taille des agglo. (4 cat.)</vt:lpstr>
      <vt:lpstr>Taille des agglo. (6 cat.)</vt:lpstr>
      <vt:lpstr>'classe d''âge'!Zone_d_impression</vt:lpstr>
      <vt:lpstr>'groupes rev. couples avec enf'!Zone_d_impression</vt:lpstr>
      <vt:lpstr>'région linguistique'!Zone_d_impression</vt:lpstr>
      <vt:lpstr>Survol!Zone_d_impression</vt:lpstr>
      <vt:lpstr>'Taille des agglo. (4 cat.)'!Zone_d_impression</vt:lpstr>
      <vt:lpstr>'Taille des agglo. (6 cat.)'!Zone_d_impression</vt:lpstr>
      <vt:lpstr>'type de ménage'!Zone_d_impression</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 Kradolfer</dc:creator>
  <cp:lastModifiedBy>Alvaro Baptista</cp:lastModifiedBy>
  <cp:lastPrinted>2017-12-21T06:53:14Z</cp:lastPrinted>
  <dcterms:created xsi:type="dcterms:W3CDTF">2010-01-28T15:06:12Z</dcterms:created>
  <dcterms:modified xsi:type="dcterms:W3CDTF">2019-05-03T11:48:49Z</dcterms:modified>
</cp:coreProperties>
</file>