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F:\repo\skripsi\DASS\excel\"/>
    </mc:Choice>
  </mc:AlternateContent>
  <xr:revisionPtr revIDLastSave="0" documentId="13_ncr:1_{76DBACDD-DA2F-47EE-AFF1-92D3848A232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P7" i="1" l="1"/>
  <c r="AP3" i="1"/>
  <c r="AP4" i="1"/>
  <c r="AP5" i="1"/>
  <c r="AP6" i="1"/>
  <c r="AP2" i="1"/>
</calcChain>
</file>

<file path=xl/sharedStrings.xml><?xml version="1.0" encoding="utf-8"?>
<sst xmlns="http://schemas.openxmlformats.org/spreadsheetml/2006/main" count="176" uniqueCount="77">
  <si>
    <t>NAMA</t>
  </si>
  <si>
    <t>depresi</t>
  </si>
  <si>
    <t>kecemasan</t>
  </si>
  <si>
    <t>stress</t>
  </si>
  <si>
    <t>depresi.1</t>
  </si>
  <si>
    <t>kecemasan.1</t>
  </si>
  <si>
    <t>stress.1</t>
  </si>
  <si>
    <t>BPM1</t>
  </si>
  <si>
    <t>HRV1</t>
  </si>
  <si>
    <t>VAR1</t>
  </si>
  <si>
    <t>STD1</t>
  </si>
  <si>
    <t>SISTOL1</t>
  </si>
  <si>
    <t>DIASTOL1</t>
  </si>
  <si>
    <t>DISTANCE1</t>
  </si>
  <si>
    <t>PEAK_ELGENDI1</t>
  </si>
  <si>
    <t>BPM2</t>
  </si>
  <si>
    <t>HRV2</t>
  </si>
  <si>
    <t>VAR2</t>
  </si>
  <si>
    <t>STD2</t>
  </si>
  <si>
    <t>SISTOL2</t>
  </si>
  <si>
    <t>DIASTOL2</t>
  </si>
  <si>
    <t>DISTANCE2</t>
  </si>
  <si>
    <t>PEAK_ELGENDI2</t>
  </si>
  <si>
    <t>BPM3</t>
  </si>
  <si>
    <t>HRV3</t>
  </si>
  <si>
    <t>VAR3</t>
  </si>
  <si>
    <t>STD3</t>
  </si>
  <si>
    <t>SISTOL3</t>
  </si>
  <si>
    <t>DIASTOL3</t>
  </si>
  <si>
    <t>DISTANCE3</t>
  </si>
  <si>
    <t>PEAK_ELGENDI3</t>
  </si>
  <si>
    <t>BPM4</t>
  </si>
  <si>
    <t>HRV4</t>
  </si>
  <si>
    <t>VAR4</t>
  </si>
  <si>
    <t>STD4</t>
  </si>
  <si>
    <t>SISTOL4</t>
  </si>
  <si>
    <t>DIASTOL4</t>
  </si>
  <si>
    <t>DISTANCE4</t>
  </si>
  <si>
    <t>PEAK_ELGENDI4</t>
  </si>
  <si>
    <t>amel_pulse_tkr</t>
  </si>
  <si>
    <t>normal</t>
  </si>
  <si>
    <t>sedang</t>
  </si>
  <si>
    <t>andika_pulse_tkr</t>
  </si>
  <si>
    <t>fauzi_pulse_tkr</t>
  </si>
  <si>
    <t>parah</t>
  </si>
  <si>
    <t>kanwa_pulse_tkr</t>
  </si>
  <si>
    <t>nandakkn_pulse_tkr</t>
  </si>
  <si>
    <t>sangat parah</t>
  </si>
  <si>
    <t>nanda_pulse_tkr</t>
  </si>
  <si>
    <t>pradja_pulse_tkr</t>
  </si>
  <si>
    <t>ringan</t>
  </si>
  <si>
    <t>raihan_pulse_tkr</t>
  </si>
  <si>
    <t>silvia_pulse_tkr</t>
  </si>
  <si>
    <t>alikha_pulse_tkr</t>
  </si>
  <si>
    <t>anita_pulse_tkr</t>
  </si>
  <si>
    <t>ecak_pulse_tkr</t>
  </si>
  <si>
    <t>nasah_pulse_tkr</t>
  </si>
  <si>
    <t>nyoman_pulse_tkr</t>
  </si>
  <si>
    <t>nyu_pulse_tkr</t>
  </si>
  <si>
    <t>puci_pulse_tkr</t>
  </si>
  <si>
    <t>roshied_pulse_tkr</t>
  </si>
  <si>
    <t>widi_pulse_tkr</t>
  </si>
  <si>
    <t>aldi_tkr</t>
  </si>
  <si>
    <t>ary_tkr</t>
  </si>
  <si>
    <t>betari_tkr</t>
  </si>
  <si>
    <t>charisma_tkr</t>
  </si>
  <si>
    <t>deva_tkr</t>
  </si>
  <si>
    <t>faiza_tkr</t>
  </si>
  <si>
    <t>novi_tkr</t>
  </si>
  <si>
    <t>bunga_tkr</t>
  </si>
  <si>
    <t>hilmy_tkr</t>
  </si>
  <si>
    <t>ilma_tkr</t>
  </si>
  <si>
    <t>maha_tkr</t>
  </si>
  <si>
    <t>nisa_tkr</t>
  </si>
  <si>
    <t>rima_tkr</t>
  </si>
  <si>
    <t>winanda_tkr</t>
  </si>
  <si>
    <t>izmi_tkr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</si>
</sst>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C97632FF-ABF2-44BD-8FA3-D72A4C3F68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"/>
  <sheetViews>
    <sheetView tabSelected="1" topLeftCell="B1" workbookViewId="0">
      <selection activeCell="AH14" sqref="AH14"/>
    </sheetView>
  </sheetViews>
  <sheetFormatPr defaultRowHeight="15" x14ac:dyDescent="0.25"/>
  <cols>
    <col min="9" max="40" width="9.140625" customWidth="1"/>
  </cols>
  <sheetData>
    <row r="1" spans="1:4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2" x14ac:dyDescent="0.25">
      <c r="A2" s="1">
        <v>0</v>
      </c>
      <c r="B2" t="s">
        <v>39</v>
      </c>
      <c r="C2" t="s">
        <v>40</v>
      </c>
      <c r="D2" t="s">
        <v>41</v>
      </c>
      <c r="E2" t="s">
        <v>40</v>
      </c>
      <c r="F2">
        <v>1</v>
      </c>
      <c r="G2">
        <v>12</v>
      </c>
      <c r="H2">
        <v>9</v>
      </c>
      <c r="I2">
        <v>95</v>
      </c>
      <c r="J2">
        <v>626.17021276595744</v>
      </c>
      <c r="K2">
        <v>16.668954472660719</v>
      </c>
      <c r="L2">
        <v>4.0827630928895102</v>
      </c>
      <c r="M2">
        <v>0.52630055533936382</v>
      </c>
      <c r="N2">
        <v>-0.13704838605794251</v>
      </c>
      <c r="O2">
        <v>0.66334894139730627</v>
      </c>
      <c r="P2">
        <v>-6.0596752002806092E-2</v>
      </c>
      <c r="Q2">
        <v>89</v>
      </c>
      <c r="R2">
        <v>673.56164383561645</v>
      </c>
      <c r="S2">
        <v>38.649162861491632</v>
      </c>
      <c r="T2">
        <v>6.2168450890698272</v>
      </c>
      <c r="U2">
        <v>0.5456015032618855</v>
      </c>
      <c r="V2">
        <v>-0.20590101511181119</v>
      </c>
      <c r="W2">
        <v>0.75150251837369664</v>
      </c>
      <c r="X2">
        <v>7.7411938805950348E-2</v>
      </c>
      <c r="Y2">
        <v>90</v>
      </c>
      <c r="Z2">
        <v>669.2045454545455</v>
      </c>
      <c r="AA2">
        <v>62.166013584117032</v>
      </c>
      <c r="AB2">
        <v>7.8845426997459427</v>
      </c>
      <c r="AC2">
        <v>0.53796677797320214</v>
      </c>
      <c r="AD2">
        <v>-0.24803080427519639</v>
      </c>
      <c r="AE2">
        <v>0.78599758224839855</v>
      </c>
      <c r="AF2">
        <v>0.16860829288985599</v>
      </c>
      <c r="AG2">
        <v>91</v>
      </c>
      <c r="AH2">
        <v>655.82417582417577</v>
      </c>
      <c r="AI2">
        <v>41.354395604395613</v>
      </c>
      <c r="AJ2">
        <v>6.4307383405325709</v>
      </c>
      <c r="AK2">
        <v>0.51990741363060156</v>
      </c>
      <c r="AL2">
        <v>-0.19434982434820111</v>
      </c>
      <c r="AM2">
        <v>0.71425723797880258</v>
      </c>
      <c r="AN2">
        <v>-5.5650761139511201E-2</v>
      </c>
      <c r="AO2" t="s">
        <v>40</v>
      </c>
      <c r="AP2">
        <f>COUNTIF($D$2:$D$34, AO2)</f>
        <v>7</v>
      </c>
    </row>
    <row r="3" spans="1:42" x14ac:dyDescent="0.25">
      <c r="A3" s="1">
        <v>1</v>
      </c>
      <c r="B3" t="s">
        <v>42</v>
      </c>
      <c r="C3" t="s">
        <v>40</v>
      </c>
      <c r="D3" t="s">
        <v>41</v>
      </c>
      <c r="E3" t="s">
        <v>40</v>
      </c>
      <c r="F3">
        <v>2</v>
      </c>
      <c r="G3">
        <v>10</v>
      </c>
      <c r="H3">
        <v>5</v>
      </c>
      <c r="I3">
        <v>92</v>
      </c>
      <c r="J3">
        <v>651.11111111111109</v>
      </c>
      <c r="K3">
        <v>22.03245942571785</v>
      </c>
      <c r="L3">
        <v>4.693874670857527</v>
      </c>
      <c r="M3">
        <v>0.60030563339738929</v>
      </c>
      <c r="N3">
        <v>-3.522776017032031E-2</v>
      </c>
      <c r="O3">
        <v>0.63553339356770966</v>
      </c>
      <c r="P3">
        <v>5.8935316715880912E-2</v>
      </c>
      <c r="Q3">
        <v>95</v>
      </c>
      <c r="R3">
        <v>630</v>
      </c>
      <c r="S3">
        <v>2.8157894736842111</v>
      </c>
      <c r="T3">
        <v>1.6780314280978801</v>
      </c>
      <c r="U3">
        <v>0.64590012114308049</v>
      </c>
      <c r="V3">
        <v>-9.495360300341248E-3</v>
      </c>
      <c r="W3">
        <v>0.65539548144342175</v>
      </c>
      <c r="X3">
        <v>0.16674931727330899</v>
      </c>
      <c r="Y3">
        <v>94</v>
      </c>
      <c r="Z3">
        <v>633.97849462365593</v>
      </c>
      <c r="AA3">
        <v>4.8508648901355773</v>
      </c>
      <c r="AB3">
        <v>2.202467908991089</v>
      </c>
      <c r="AC3">
        <v>0.6316811921456682</v>
      </c>
      <c r="AD3">
        <v>-7.4395829158577041E-3</v>
      </c>
      <c r="AE3">
        <v>0.63912077506152587</v>
      </c>
      <c r="AF3">
        <v>-3.2922771896967171E-2</v>
      </c>
      <c r="AG3">
        <v>94</v>
      </c>
      <c r="AH3">
        <v>637.92857142857144</v>
      </c>
      <c r="AI3">
        <v>10.91034306195597</v>
      </c>
      <c r="AJ3">
        <v>3.3030808439933721</v>
      </c>
      <c r="AK3">
        <v>0.61757943387042225</v>
      </c>
      <c r="AL3">
        <v>-1.873163918596871E-2</v>
      </c>
      <c r="AM3">
        <v>0.63631107305639101</v>
      </c>
      <c r="AN3">
        <v>5.8641477674052193E-2</v>
      </c>
      <c r="AO3" t="s">
        <v>50</v>
      </c>
      <c r="AP3">
        <f t="shared" ref="AP3:AP6" si="0">COUNTIF($D$2:$D$34, AO3)</f>
        <v>5</v>
      </c>
    </row>
    <row r="4" spans="1:42" x14ac:dyDescent="0.25">
      <c r="A4" s="1">
        <v>2</v>
      </c>
      <c r="B4" t="s">
        <v>43</v>
      </c>
      <c r="C4" t="s">
        <v>40</v>
      </c>
      <c r="D4" t="s">
        <v>44</v>
      </c>
      <c r="E4" t="s">
        <v>41</v>
      </c>
      <c r="F4">
        <v>7</v>
      </c>
      <c r="G4">
        <v>17</v>
      </c>
      <c r="H4">
        <v>23</v>
      </c>
      <c r="I4">
        <v>101</v>
      </c>
      <c r="J4">
        <v>594.24242424242425</v>
      </c>
      <c r="K4">
        <v>34.205936920222641</v>
      </c>
      <c r="L4">
        <v>5.8485841808272401</v>
      </c>
      <c r="M4">
        <v>0.58139904062866221</v>
      </c>
      <c r="N4">
        <v>1.7978095728892501E-2</v>
      </c>
      <c r="O4">
        <v>0.56342094489976968</v>
      </c>
      <c r="P4">
        <v>-4.2801274861495008E-2</v>
      </c>
      <c r="Q4">
        <v>100</v>
      </c>
      <c r="R4">
        <v>598.65853658536582</v>
      </c>
      <c r="S4">
        <v>6.2904245709123741</v>
      </c>
      <c r="T4">
        <v>2.5080718831230442</v>
      </c>
      <c r="U4">
        <v>0.58097920432722661</v>
      </c>
      <c r="V4">
        <v>2.7776753534699189E-2</v>
      </c>
      <c r="W4">
        <v>0.55320245079252739</v>
      </c>
      <c r="X4">
        <v>-7.7175961825503264E-2</v>
      </c>
      <c r="Y4">
        <v>97</v>
      </c>
      <c r="Z4">
        <v>613.60824742268039</v>
      </c>
      <c r="AA4">
        <v>8.5038659793814446</v>
      </c>
      <c r="AB4">
        <v>2.9161388820461629</v>
      </c>
      <c r="AC4">
        <v>0.59816940159286336</v>
      </c>
      <c r="AD4">
        <v>4.2109721299455213E-2</v>
      </c>
      <c r="AE4">
        <v>0.55605968029340813</v>
      </c>
      <c r="AF4">
        <v>-7.3776032885507506E-2</v>
      </c>
      <c r="AG4">
        <v>99</v>
      </c>
      <c r="AH4">
        <v>603.7037037037037</v>
      </c>
      <c r="AI4">
        <v>19.733983983983979</v>
      </c>
      <c r="AJ4">
        <v>4.4422949006098156</v>
      </c>
      <c r="AK4">
        <v>0.5708510650965043</v>
      </c>
      <c r="AL4">
        <v>2.561907781695701E-2</v>
      </c>
      <c r="AM4">
        <v>0.54523198727954725</v>
      </c>
      <c r="AN4">
        <v>-3.9956590342796652E-2</v>
      </c>
      <c r="AO4" t="s">
        <v>41</v>
      </c>
      <c r="AP4">
        <f t="shared" si="0"/>
        <v>9</v>
      </c>
    </row>
    <row r="5" spans="1:42" x14ac:dyDescent="0.25">
      <c r="A5" s="1">
        <v>3</v>
      </c>
      <c r="B5" t="s">
        <v>45</v>
      </c>
      <c r="C5" t="s">
        <v>40</v>
      </c>
      <c r="D5" t="s">
        <v>40</v>
      </c>
      <c r="E5" t="s">
        <v>40</v>
      </c>
      <c r="F5">
        <v>0</v>
      </c>
      <c r="G5">
        <v>4</v>
      </c>
      <c r="H5">
        <v>6</v>
      </c>
      <c r="I5">
        <v>86</v>
      </c>
      <c r="J5">
        <v>698.22784810126586</v>
      </c>
      <c r="K5">
        <v>29.404089581304781</v>
      </c>
      <c r="L5">
        <v>5.422553787774242</v>
      </c>
      <c r="M5">
        <v>0.51597537393743298</v>
      </c>
      <c r="N5">
        <v>-4.4379817355316493E-2</v>
      </c>
      <c r="O5">
        <v>0.56035519129274947</v>
      </c>
      <c r="P5">
        <v>-7.0314447932212588E-4</v>
      </c>
      <c r="Q5">
        <v>90</v>
      </c>
      <c r="R5">
        <v>663.10810810810813</v>
      </c>
      <c r="S5">
        <v>19.915771936319871</v>
      </c>
      <c r="T5">
        <v>4.4627090355881229</v>
      </c>
      <c r="U5">
        <v>0.53562281834753234</v>
      </c>
      <c r="V5">
        <v>-4.1181001417103479E-2</v>
      </c>
      <c r="W5">
        <v>0.57680381976463579</v>
      </c>
      <c r="X5">
        <v>-6.8575521980538776E-2</v>
      </c>
      <c r="Y5">
        <v>89</v>
      </c>
      <c r="Z5">
        <v>668.75</v>
      </c>
      <c r="AA5">
        <v>14.2879746835443</v>
      </c>
      <c r="AB5">
        <v>3.7799437407909</v>
      </c>
      <c r="AC5">
        <v>0.46311648305338221</v>
      </c>
      <c r="AD5">
        <v>-1.8880220354479178E-2</v>
      </c>
      <c r="AE5">
        <v>0.48199670340786133</v>
      </c>
      <c r="AF5">
        <v>-2.6255278360973792E-3</v>
      </c>
      <c r="AG5">
        <v>88</v>
      </c>
      <c r="AH5">
        <v>678.16</v>
      </c>
      <c r="AI5">
        <v>38.158779116465873</v>
      </c>
      <c r="AJ5">
        <v>6.1772792648920989</v>
      </c>
      <c r="AK5">
        <v>0.49743839065204037</v>
      </c>
      <c r="AL5">
        <v>-3.2316077516770292E-2</v>
      </c>
      <c r="AM5">
        <v>0.52975446816881067</v>
      </c>
      <c r="AN5">
        <v>-7.0166218031068764E-4</v>
      </c>
      <c r="AO5" t="s">
        <v>44</v>
      </c>
      <c r="AP5">
        <f t="shared" si="0"/>
        <v>9</v>
      </c>
    </row>
    <row r="6" spans="1:42" x14ac:dyDescent="0.25">
      <c r="A6" s="1">
        <v>4</v>
      </c>
      <c r="B6" t="s">
        <v>46</v>
      </c>
      <c r="C6" t="s">
        <v>47</v>
      </c>
      <c r="D6" t="s">
        <v>47</v>
      </c>
      <c r="E6" t="s">
        <v>41</v>
      </c>
      <c r="F6">
        <v>35</v>
      </c>
      <c r="G6">
        <v>30</v>
      </c>
      <c r="H6">
        <v>24</v>
      </c>
      <c r="I6">
        <v>93</v>
      </c>
      <c r="J6">
        <v>644.17582417582423</v>
      </c>
      <c r="K6">
        <v>29.71257631257631</v>
      </c>
      <c r="L6">
        <v>5.4509243539583547</v>
      </c>
      <c r="M6">
        <v>0.48831368831454991</v>
      </c>
      <c r="N6">
        <v>-0.1027992852320429</v>
      </c>
      <c r="O6">
        <v>0.59111297354659276</v>
      </c>
      <c r="P6">
        <v>0.1212489939315429</v>
      </c>
      <c r="Q6">
        <v>85</v>
      </c>
      <c r="R6">
        <v>702.17391304347825</v>
      </c>
      <c r="S6">
        <v>19.084398976982101</v>
      </c>
      <c r="T6">
        <v>4.3685694428476349</v>
      </c>
      <c r="U6">
        <v>0.56930703256058879</v>
      </c>
      <c r="V6">
        <v>-0.1082813652974537</v>
      </c>
      <c r="W6">
        <v>0.67758839785804248</v>
      </c>
      <c r="X6">
        <v>0.15179932327934351</v>
      </c>
      <c r="Y6">
        <v>84</v>
      </c>
      <c r="Z6">
        <v>706.78571428571433</v>
      </c>
      <c r="AA6">
        <v>22.196643717728051</v>
      </c>
      <c r="AB6">
        <v>4.7113314166727918</v>
      </c>
      <c r="AC6">
        <v>0.58870154987029621</v>
      </c>
      <c r="AD6">
        <v>-0.1083728665881049</v>
      </c>
      <c r="AE6">
        <v>0.69707441645840118</v>
      </c>
      <c r="AF6">
        <v>-4.6084296142375393E-2</v>
      </c>
      <c r="AG6">
        <v>87</v>
      </c>
      <c r="AH6">
        <v>682.67175572519079</v>
      </c>
      <c r="AI6">
        <v>30.90152379281097</v>
      </c>
      <c r="AJ6">
        <v>5.5589139040653412</v>
      </c>
      <c r="AK6">
        <v>0.50571678336917314</v>
      </c>
      <c r="AL6">
        <v>-9.8385835941118743E-2</v>
      </c>
      <c r="AM6">
        <v>0.60410261931029186</v>
      </c>
      <c r="AN6">
        <v>0.1211236832334277</v>
      </c>
      <c r="AO6" t="s">
        <v>47</v>
      </c>
      <c r="AP6">
        <f t="shared" si="0"/>
        <v>3</v>
      </c>
    </row>
    <row r="7" spans="1:42" x14ac:dyDescent="0.25">
      <c r="A7" s="1">
        <v>5</v>
      </c>
      <c r="B7" t="s">
        <v>48</v>
      </c>
      <c r="C7" t="s">
        <v>40</v>
      </c>
      <c r="D7" t="s">
        <v>40</v>
      </c>
      <c r="E7" t="s">
        <v>40</v>
      </c>
      <c r="F7">
        <v>3</v>
      </c>
      <c r="G7">
        <v>5</v>
      </c>
      <c r="H7">
        <v>13</v>
      </c>
      <c r="I7">
        <v>88</v>
      </c>
      <c r="J7">
        <v>674.71264367816093</v>
      </c>
      <c r="K7">
        <v>24.647420475808609</v>
      </c>
      <c r="L7">
        <v>4.9646168508565296</v>
      </c>
      <c r="M7">
        <v>0.51395795294492397</v>
      </c>
      <c r="N7">
        <v>-0.12800143026590091</v>
      </c>
      <c r="O7">
        <v>0.6419593832108248</v>
      </c>
      <c r="P7">
        <v>-2.319415192425912E-2</v>
      </c>
      <c r="Q7">
        <v>86</v>
      </c>
      <c r="R7">
        <v>695.28571428571433</v>
      </c>
      <c r="S7">
        <v>9.7020703933747434</v>
      </c>
      <c r="T7">
        <v>3.1148146643700558</v>
      </c>
      <c r="U7">
        <v>0.61085097421624768</v>
      </c>
      <c r="V7">
        <v>-0.1785019255190789</v>
      </c>
      <c r="W7">
        <v>0.78935289973532652</v>
      </c>
      <c r="X7">
        <v>5.7718086643832774E-3</v>
      </c>
      <c r="Y7">
        <v>86</v>
      </c>
      <c r="Z7">
        <v>696.94117647058829</v>
      </c>
      <c r="AA7">
        <v>35.31008403361345</v>
      </c>
      <c r="AB7">
        <v>5.9422288775857037</v>
      </c>
      <c r="AC7">
        <v>0.52928843439101569</v>
      </c>
      <c r="AD7">
        <v>-0.15020500421420749</v>
      </c>
      <c r="AE7">
        <v>0.67949343860522327</v>
      </c>
      <c r="AF7">
        <v>-7.969203737721349E-2</v>
      </c>
      <c r="AG7">
        <v>87</v>
      </c>
      <c r="AH7">
        <v>688.46153846153845</v>
      </c>
      <c r="AI7">
        <v>24.038016038016039</v>
      </c>
      <c r="AJ7">
        <v>4.9028579459348034</v>
      </c>
      <c r="AK7">
        <v>0.52121373547702066</v>
      </c>
      <c r="AL7">
        <v>-0.142243570327965</v>
      </c>
      <c r="AM7">
        <v>0.66345730580498563</v>
      </c>
      <c r="AN7">
        <v>-2.2393817417827169E-2</v>
      </c>
      <c r="AP7">
        <f>SUM(AP2:AP6)</f>
        <v>33</v>
      </c>
    </row>
    <row r="8" spans="1:42" x14ac:dyDescent="0.25">
      <c r="A8" s="1">
        <v>6</v>
      </c>
      <c r="B8" t="s">
        <v>49</v>
      </c>
      <c r="C8" t="s">
        <v>41</v>
      </c>
      <c r="D8" t="s">
        <v>44</v>
      </c>
      <c r="E8" t="s">
        <v>50</v>
      </c>
      <c r="F8">
        <v>16</v>
      </c>
      <c r="G8">
        <v>16</v>
      </c>
      <c r="H8">
        <v>15</v>
      </c>
      <c r="I8">
        <v>88</v>
      </c>
      <c r="J8">
        <v>682.06896551724139</v>
      </c>
      <c r="K8">
        <v>50.119486768243789</v>
      </c>
      <c r="L8">
        <v>7.0795117605837614</v>
      </c>
      <c r="M8">
        <v>0.55362529225889201</v>
      </c>
      <c r="N8">
        <v>-0.1477302744136792</v>
      </c>
      <c r="O8">
        <v>0.70135556667257126</v>
      </c>
      <c r="P8">
        <v>-0.1142004748889756</v>
      </c>
      <c r="Q8">
        <v>87</v>
      </c>
      <c r="R8">
        <v>689.43661971830988</v>
      </c>
      <c r="S8">
        <v>53.968209255533203</v>
      </c>
      <c r="T8">
        <v>7.34630582371393</v>
      </c>
      <c r="U8">
        <v>0.54512789950156593</v>
      </c>
      <c r="V8">
        <v>-0.166406476876515</v>
      </c>
      <c r="W8">
        <v>0.71153437637808092</v>
      </c>
      <c r="X8">
        <v>1.0263370789781741E-2</v>
      </c>
      <c r="Y8">
        <v>86</v>
      </c>
      <c r="Z8">
        <v>695.05882352941171</v>
      </c>
      <c r="AA8">
        <v>20.991036414565819</v>
      </c>
      <c r="AB8">
        <v>4.5815975832198337</v>
      </c>
      <c r="AC8">
        <v>0.60495215399666835</v>
      </c>
      <c r="AD8">
        <v>-0.1613666419111433</v>
      </c>
      <c r="AE8">
        <v>0.76631879590781171</v>
      </c>
      <c r="AF8">
        <v>-0.10816241179624191</v>
      </c>
      <c r="AG8">
        <v>87</v>
      </c>
      <c r="AH8">
        <v>686.20689655172418</v>
      </c>
      <c r="AI8">
        <v>40.413262599469498</v>
      </c>
      <c r="AJ8">
        <v>6.3571426442600369</v>
      </c>
      <c r="AK8">
        <v>0.53657219066126249</v>
      </c>
      <c r="AL8">
        <v>-0.14920808298029889</v>
      </c>
      <c r="AM8">
        <v>0.68578027364156136</v>
      </c>
      <c r="AN8">
        <v>-0.1142026874852325</v>
      </c>
    </row>
    <row r="9" spans="1:42" x14ac:dyDescent="0.25">
      <c r="A9" s="1">
        <v>7</v>
      </c>
      <c r="B9" t="s">
        <v>51</v>
      </c>
      <c r="C9" t="s">
        <v>44</v>
      </c>
      <c r="D9" t="s">
        <v>47</v>
      </c>
      <c r="E9" t="s">
        <v>41</v>
      </c>
      <c r="F9">
        <v>21</v>
      </c>
      <c r="G9">
        <v>23</v>
      </c>
      <c r="H9">
        <v>24</v>
      </c>
      <c r="I9">
        <v>93</v>
      </c>
      <c r="J9">
        <v>641.41304347826087</v>
      </c>
      <c r="K9">
        <v>15.59519827998089</v>
      </c>
      <c r="L9">
        <v>3.9490756234821451</v>
      </c>
      <c r="M9">
        <v>0.62897436396567086</v>
      </c>
      <c r="N9">
        <v>-7.696539061301777E-2</v>
      </c>
      <c r="O9">
        <v>0.70593975457868863</v>
      </c>
      <c r="P9">
        <v>-6.086236194276514E-2</v>
      </c>
      <c r="Q9">
        <v>98</v>
      </c>
      <c r="R9">
        <v>611.875</v>
      </c>
      <c r="S9">
        <v>6.1289556962025324</v>
      </c>
      <c r="T9">
        <v>2.475672776479664</v>
      </c>
      <c r="U9">
        <v>0.64179189269027481</v>
      </c>
      <c r="V9">
        <v>-7.6904477939841398E-2</v>
      </c>
      <c r="W9">
        <v>0.71869637063011615</v>
      </c>
      <c r="X9">
        <v>-1.9770283705129382E-2</v>
      </c>
      <c r="Y9">
        <v>96</v>
      </c>
      <c r="Z9">
        <v>621.57894736842104</v>
      </c>
      <c r="AA9">
        <v>5.1769316909294529</v>
      </c>
      <c r="AB9">
        <v>2.2752871666955481</v>
      </c>
      <c r="AC9">
        <v>0.64903242895610547</v>
      </c>
      <c r="AD9">
        <v>-7.7325549977604741E-2</v>
      </c>
      <c r="AE9">
        <v>0.72635797893371024</v>
      </c>
      <c r="AF9">
        <v>-3.3372411124915471E-2</v>
      </c>
      <c r="AG9">
        <v>96</v>
      </c>
      <c r="AH9">
        <v>624.18118466898954</v>
      </c>
      <c r="AI9">
        <v>10.733656587315121</v>
      </c>
      <c r="AJ9">
        <v>3.2762259670717349</v>
      </c>
      <c r="AK9">
        <v>0.62967921632612711</v>
      </c>
      <c r="AL9">
        <v>-7.6522403601026023E-2</v>
      </c>
      <c r="AM9">
        <v>0.70620161992715313</v>
      </c>
      <c r="AN9">
        <v>-5.8855207678712579E-2</v>
      </c>
    </row>
    <row r="10" spans="1:42" x14ac:dyDescent="0.25">
      <c r="A10" s="1">
        <v>8</v>
      </c>
      <c r="B10" t="s">
        <v>52</v>
      </c>
      <c r="C10" t="s">
        <v>41</v>
      </c>
      <c r="D10" t="s">
        <v>44</v>
      </c>
      <c r="E10" t="s">
        <v>50</v>
      </c>
      <c r="F10">
        <v>17</v>
      </c>
      <c r="G10">
        <v>17</v>
      </c>
      <c r="H10">
        <v>15</v>
      </c>
      <c r="I10">
        <v>112</v>
      </c>
      <c r="J10">
        <v>533.78378378378375</v>
      </c>
      <c r="K10">
        <v>3.6555282555282549</v>
      </c>
      <c r="L10">
        <v>1.911943580634182</v>
      </c>
      <c r="M10">
        <v>0.42645168200471051</v>
      </c>
      <c r="N10">
        <v>-4.9322644425341428E-2</v>
      </c>
      <c r="O10">
        <v>0.47577432643005191</v>
      </c>
      <c r="P10">
        <v>-2.810599545897214E-2</v>
      </c>
      <c r="Q10">
        <v>114</v>
      </c>
      <c r="R10">
        <v>523.72340425531911</v>
      </c>
      <c r="S10">
        <v>5.1394417753374526</v>
      </c>
      <c r="T10">
        <v>2.2670336952364538</v>
      </c>
      <c r="U10">
        <v>0.49012880202807041</v>
      </c>
      <c r="V10">
        <v>-5.744642634960942E-2</v>
      </c>
      <c r="W10">
        <v>0.5475752283776798</v>
      </c>
      <c r="X10">
        <v>-7.3103559829275688E-2</v>
      </c>
      <c r="Y10">
        <v>116</v>
      </c>
      <c r="Z10">
        <v>517.10526315789468</v>
      </c>
      <c r="AA10">
        <v>1.1278528178854219</v>
      </c>
      <c r="AB10">
        <v>1.062004151538694</v>
      </c>
      <c r="AC10">
        <v>0.4060760675455577</v>
      </c>
      <c r="AD10">
        <v>-5.1641793561611242E-2</v>
      </c>
      <c r="AE10">
        <v>0.45771786110716889</v>
      </c>
      <c r="AF10">
        <v>2.4847784467310209E-2</v>
      </c>
      <c r="AG10">
        <v>114</v>
      </c>
      <c r="AH10">
        <v>523.56725146198835</v>
      </c>
      <c r="AI10">
        <v>3.7726672497470459</v>
      </c>
      <c r="AJ10">
        <v>1.942335514206299</v>
      </c>
      <c r="AK10">
        <v>0.3363100655286565</v>
      </c>
      <c r="AL10">
        <v>-4.0678796362586631E-2</v>
      </c>
      <c r="AM10">
        <v>0.37698886189124309</v>
      </c>
      <c r="AN10">
        <v>-2.340957393909272E-2</v>
      </c>
    </row>
    <row r="11" spans="1:42" x14ac:dyDescent="0.25">
      <c r="A11" s="1">
        <v>9</v>
      </c>
      <c r="B11" t="s">
        <v>53</v>
      </c>
      <c r="C11" t="s">
        <v>40</v>
      </c>
      <c r="D11" t="s">
        <v>41</v>
      </c>
      <c r="E11" t="s">
        <v>40</v>
      </c>
      <c r="F11">
        <v>7</v>
      </c>
      <c r="G11">
        <v>10</v>
      </c>
      <c r="H11">
        <v>9</v>
      </c>
      <c r="I11">
        <v>81</v>
      </c>
      <c r="J11">
        <v>740.875</v>
      </c>
      <c r="K11">
        <v>35.650474683544303</v>
      </c>
      <c r="L11">
        <v>5.970801845945342</v>
      </c>
      <c r="M11">
        <v>0.28697011210296292</v>
      </c>
      <c r="N11">
        <v>-3.3188677983520737E-2</v>
      </c>
      <c r="O11">
        <v>0.32015879008648362</v>
      </c>
      <c r="P11">
        <v>-4.9764148511106568E-2</v>
      </c>
      <c r="Q11">
        <v>77</v>
      </c>
      <c r="R11">
        <v>775.07936507936506</v>
      </c>
      <c r="S11">
        <v>26.41525857654889</v>
      </c>
      <c r="T11">
        <v>5.1395776651928218</v>
      </c>
      <c r="U11">
        <v>0.51409978009535551</v>
      </c>
      <c r="V11">
        <v>-6.2122158020291911E-2</v>
      </c>
      <c r="W11">
        <v>0.57622193811564737</v>
      </c>
      <c r="X11">
        <v>-8.5415634714118685E-2</v>
      </c>
      <c r="Y11">
        <v>85</v>
      </c>
      <c r="Z11">
        <v>700</v>
      </c>
      <c r="AA11">
        <v>16.096385542168679</v>
      </c>
      <c r="AB11">
        <v>4.0120301023507636</v>
      </c>
      <c r="AC11">
        <v>0.28553904856793288</v>
      </c>
      <c r="AD11">
        <v>-3.2584506278409808E-2</v>
      </c>
      <c r="AE11">
        <v>0.31812355484634269</v>
      </c>
      <c r="AF11">
        <v>1.1337468476323409E-2</v>
      </c>
      <c r="AG11">
        <v>81</v>
      </c>
      <c r="AH11">
        <v>734.71311475409834</v>
      </c>
      <c r="AI11">
        <v>32.859255886122909</v>
      </c>
      <c r="AJ11">
        <v>5.7322993541966136</v>
      </c>
      <c r="AK11">
        <v>0.2182165229161396</v>
      </c>
      <c r="AL11">
        <v>-2.510513450673103E-2</v>
      </c>
      <c r="AM11">
        <v>0.24332165742287071</v>
      </c>
      <c r="AN11">
        <v>-3.2097445914587137E-2</v>
      </c>
    </row>
    <row r="12" spans="1:42" x14ac:dyDescent="0.25">
      <c r="A12" s="1">
        <v>10</v>
      </c>
      <c r="B12" t="s">
        <v>54</v>
      </c>
      <c r="C12" t="s">
        <v>40</v>
      </c>
      <c r="D12" t="s">
        <v>50</v>
      </c>
      <c r="E12" t="s">
        <v>40</v>
      </c>
      <c r="F12">
        <v>9</v>
      </c>
      <c r="G12">
        <v>9</v>
      </c>
      <c r="H12">
        <v>13</v>
      </c>
      <c r="I12">
        <v>78</v>
      </c>
      <c r="J12">
        <v>770</v>
      </c>
      <c r="K12">
        <v>69.5</v>
      </c>
      <c r="L12">
        <v>8.3366660002665327</v>
      </c>
      <c r="M12">
        <v>0.61581281897478857</v>
      </c>
      <c r="N12">
        <v>-0.11041200913265101</v>
      </c>
      <c r="O12">
        <v>0.72622482810743949</v>
      </c>
      <c r="P12">
        <v>-3.687373729553773E-2</v>
      </c>
      <c r="Q12">
        <v>76</v>
      </c>
      <c r="R12">
        <v>796.93548387096769</v>
      </c>
      <c r="S12">
        <v>2701.1996298254899</v>
      </c>
      <c r="T12">
        <v>51.97306638851984</v>
      </c>
      <c r="U12">
        <v>0.60252419696865045</v>
      </c>
      <c r="V12">
        <v>-0.1125079585179221</v>
      </c>
      <c r="W12">
        <v>0.71503215548657251</v>
      </c>
      <c r="X12">
        <v>-8.5153814052057686E-2</v>
      </c>
      <c r="Y12">
        <v>76</v>
      </c>
      <c r="Z12">
        <v>791.89189189189187</v>
      </c>
      <c r="AA12">
        <v>56.703443169196603</v>
      </c>
      <c r="AB12">
        <v>7.5301688672430576</v>
      </c>
      <c r="AC12">
        <v>0.59789902626114266</v>
      </c>
      <c r="AD12">
        <v>-0.19422988475039851</v>
      </c>
      <c r="AE12">
        <v>0.79212891101154126</v>
      </c>
      <c r="AF12">
        <v>0.1472351210039762</v>
      </c>
      <c r="AG12">
        <v>77</v>
      </c>
      <c r="AH12">
        <v>782.09606986899564</v>
      </c>
      <c r="AI12">
        <v>765.95587221328458</v>
      </c>
      <c r="AJ12">
        <v>27.675907793842729</v>
      </c>
      <c r="AK12">
        <v>0.57851110722428201</v>
      </c>
      <c r="AL12">
        <v>-0.13634463276285161</v>
      </c>
      <c r="AM12">
        <v>0.71485573998713359</v>
      </c>
      <c r="AN12">
        <v>-3.5017521589183753E-2</v>
      </c>
    </row>
    <row r="13" spans="1:42" x14ac:dyDescent="0.25">
      <c r="A13" s="1">
        <v>11</v>
      </c>
      <c r="B13" t="s">
        <v>55</v>
      </c>
      <c r="C13" t="s">
        <v>41</v>
      </c>
      <c r="D13" t="s">
        <v>44</v>
      </c>
      <c r="E13" t="s">
        <v>41</v>
      </c>
      <c r="F13">
        <v>14</v>
      </c>
      <c r="G13">
        <v>18</v>
      </c>
      <c r="H13">
        <v>21</v>
      </c>
      <c r="I13">
        <v>82</v>
      </c>
      <c r="J13">
        <v>731</v>
      </c>
      <c r="K13">
        <v>25.33164556962025</v>
      </c>
      <c r="L13">
        <v>5.033055291730884</v>
      </c>
      <c r="M13">
        <v>0.47253568695006021</v>
      </c>
      <c r="N13">
        <v>-2.7368089391387102E-2</v>
      </c>
      <c r="O13">
        <v>0.49990377634144728</v>
      </c>
      <c r="P13">
        <v>-1.6845904005203909E-2</v>
      </c>
      <c r="Q13">
        <v>84</v>
      </c>
      <c r="R13">
        <v>708.1159420289855</v>
      </c>
      <c r="S13">
        <v>24.566922421142369</v>
      </c>
      <c r="T13">
        <v>4.9565030435925657</v>
      </c>
      <c r="U13">
        <v>0.45700811897929727</v>
      </c>
      <c r="V13">
        <v>-2.3158113540480529E-2</v>
      </c>
      <c r="W13">
        <v>0.4801662325197778</v>
      </c>
      <c r="X13">
        <v>-2.0727340284960968E-2</v>
      </c>
      <c r="Y13">
        <v>90</v>
      </c>
      <c r="Z13">
        <v>660.78651685393254</v>
      </c>
      <c r="AA13">
        <v>68.777834525025526</v>
      </c>
      <c r="AB13">
        <v>8.2932402910458052</v>
      </c>
      <c r="AC13">
        <v>0.42805083974286923</v>
      </c>
      <c r="AD13">
        <v>-1.1268066977924939E-2</v>
      </c>
      <c r="AE13">
        <v>0.4393189067207941</v>
      </c>
      <c r="AF13">
        <v>-5.1352492202507927E-2</v>
      </c>
      <c r="AG13">
        <v>85</v>
      </c>
      <c r="AH13">
        <v>699.68627450980387</v>
      </c>
      <c r="AI13">
        <v>70.841531573259232</v>
      </c>
      <c r="AJ13">
        <v>8.4167411492369908</v>
      </c>
      <c r="AK13">
        <v>0.38155080904871591</v>
      </c>
      <c r="AL13">
        <v>-1.5931977784768129E-2</v>
      </c>
      <c r="AM13">
        <v>0.39748278683348398</v>
      </c>
      <c r="AN13">
        <v>-1.130332368865051E-2</v>
      </c>
    </row>
    <row r="14" spans="1:42" x14ac:dyDescent="0.25">
      <c r="A14" s="1">
        <v>12</v>
      </c>
      <c r="B14" t="s">
        <v>56</v>
      </c>
      <c r="C14" t="s">
        <v>40</v>
      </c>
      <c r="D14" t="s">
        <v>41</v>
      </c>
      <c r="E14" t="s">
        <v>40</v>
      </c>
      <c r="F14">
        <v>8</v>
      </c>
      <c r="G14">
        <v>12</v>
      </c>
      <c r="H14">
        <v>9</v>
      </c>
      <c r="I14">
        <v>97</v>
      </c>
      <c r="J14">
        <v>618</v>
      </c>
      <c r="K14">
        <v>6.3106382978723401</v>
      </c>
      <c r="L14">
        <v>2.5120983853886649</v>
      </c>
      <c r="M14">
        <v>0.58174238582133375</v>
      </c>
      <c r="N14">
        <v>-0.12540035751068559</v>
      </c>
      <c r="O14">
        <v>0.70714274333201932</v>
      </c>
      <c r="P14">
        <v>8.2358885822104849E-2</v>
      </c>
      <c r="Q14">
        <v>96</v>
      </c>
      <c r="R14">
        <v>624.23076923076928</v>
      </c>
      <c r="S14">
        <v>15.26023976023977</v>
      </c>
      <c r="T14">
        <v>3.906435684897394</v>
      </c>
      <c r="U14">
        <v>0.52239365826886508</v>
      </c>
      <c r="V14">
        <v>-0.14347851103121839</v>
      </c>
      <c r="W14">
        <v>0.66587216930008342</v>
      </c>
      <c r="X14">
        <v>0.1417844768203565</v>
      </c>
      <c r="Y14">
        <v>96</v>
      </c>
      <c r="Z14">
        <v>620.84210526315792</v>
      </c>
      <c r="AA14">
        <v>8.5885778275475921</v>
      </c>
      <c r="AB14">
        <v>2.9306275484181872</v>
      </c>
      <c r="AC14">
        <v>0.50505752796795178</v>
      </c>
      <c r="AD14">
        <v>-0.1321973707622002</v>
      </c>
      <c r="AE14">
        <v>0.63725489873015206</v>
      </c>
      <c r="AF14">
        <v>-4.9318679628033322E-3</v>
      </c>
      <c r="AG14">
        <v>96</v>
      </c>
      <c r="AH14">
        <v>621.63194444444446</v>
      </c>
      <c r="AI14">
        <v>9.9349472512582278</v>
      </c>
      <c r="AJ14">
        <v>3.1519751349365408</v>
      </c>
      <c r="AK14">
        <v>0.5078063990949151</v>
      </c>
      <c r="AL14">
        <v>-0.12863237994302759</v>
      </c>
      <c r="AM14">
        <v>0.63643877903794266</v>
      </c>
      <c r="AN14">
        <v>7.0305851936231969E-2</v>
      </c>
    </row>
    <row r="15" spans="1:42" x14ac:dyDescent="0.25">
      <c r="A15" s="1">
        <v>13</v>
      </c>
      <c r="B15" t="s">
        <v>57</v>
      </c>
      <c r="C15" t="s">
        <v>41</v>
      </c>
      <c r="D15" t="s">
        <v>44</v>
      </c>
      <c r="E15" t="s">
        <v>50</v>
      </c>
      <c r="F15">
        <v>16</v>
      </c>
      <c r="G15">
        <v>15</v>
      </c>
      <c r="H15">
        <v>15</v>
      </c>
      <c r="I15">
        <v>97</v>
      </c>
      <c r="J15">
        <v>617.29166666666663</v>
      </c>
      <c r="K15">
        <v>11.71535087719298</v>
      </c>
      <c r="L15">
        <v>3.422769474737231</v>
      </c>
      <c r="M15">
        <v>0.5379181617575105</v>
      </c>
      <c r="N15">
        <v>-6.5521945833487361E-2</v>
      </c>
      <c r="O15">
        <v>0.60344010759099787</v>
      </c>
      <c r="P15">
        <v>-6.7642236015204402E-2</v>
      </c>
      <c r="Q15">
        <v>101</v>
      </c>
      <c r="R15">
        <v>590.36144578313258</v>
      </c>
      <c r="S15">
        <v>6.35233617396415</v>
      </c>
      <c r="T15">
        <v>2.520384132223529</v>
      </c>
      <c r="U15">
        <v>0.55871072594150628</v>
      </c>
      <c r="V15">
        <v>-6.081443647996005E-2</v>
      </c>
      <c r="W15">
        <v>0.61952516242146638</v>
      </c>
      <c r="X15">
        <v>0.14472335189409169</v>
      </c>
      <c r="Y15">
        <v>103</v>
      </c>
      <c r="Z15">
        <v>580.39603960396039</v>
      </c>
      <c r="AA15">
        <v>7.638415841584159</v>
      </c>
      <c r="AB15">
        <v>2.763768413160582</v>
      </c>
      <c r="AC15">
        <v>0.57075873309869429</v>
      </c>
      <c r="AD15">
        <v>-5.189287414172794E-2</v>
      </c>
      <c r="AE15">
        <v>0.62265160724042223</v>
      </c>
      <c r="AF15">
        <v>-2.1260961264638799E-2</v>
      </c>
      <c r="AG15">
        <v>100</v>
      </c>
      <c r="AH15">
        <v>594.11960132890363</v>
      </c>
      <c r="AI15">
        <v>11.456389811738649</v>
      </c>
      <c r="AJ15">
        <v>3.3847289125923581</v>
      </c>
      <c r="AK15">
        <v>0.48041972244436459</v>
      </c>
      <c r="AL15">
        <v>-5.2239275018865113E-2</v>
      </c>
      <c r="AM15">
        <v>0.53265899746322976</v>
      </c>
      <c r="AN15">
        <v>-6.144549445775524E-2</v>
      </c>
    </row>
    <row r="16" spans="1:42" x14ac:dyDescent="0.25">
      <c r="A16" s="1">
        <v>14</v>
      </c>
      <c r="B16" t="s">
        <v>58</v>
      </c>
      <c r="C16" t="s">
        <v>40</v>
      </c>
      <c r="D16" t="s">
        <v>50</v>
      </c>
      <c r="E16" t="s">
        <v>50</v>
      </c>
      <c r="F16">
        <v>8</v>
      </c>
      <c r="G16">
        <v>8</v>
      </c>
      <c r="H16">
        <v>15</v>
      </c>
      <c r="I16">
        <v>65</v>
      </c>
      <c r="J16">
        <v>914.53125</v>
      </c>
      <c r="K16">
        <v>17.553323412698411</v>
      </c>
      <c r="L16">
        <v>4.1896686518981916</v>
      </c>
      <c r="M16">
        <v>0.55951533171716683</v>
      </c>
      <c r="N16">
        <v>-3.9114406840010506E-3</v>
      </c>
      <c r="O16">
        <v>0.5634267724011679</v>
      </c>
      <c r="P16">
        <v>-4.8082172852072863E-2</v>
      </c>
      <c r="Q16">
        <v>68</v>
      </c>
      <c r="R16">
        <v>871.78571428571433</v>
      </c>
      <c r="S16">
        <v>28.112987012987009</v>
      </c>
      <c r="T16">
        <v>5.3021681426551357</v>
      </c>
      <c r="U16">
        <v>0.54718897270844402</v>
      </c>
      <c r="V16">
        <v>-3.4455575477530748E-3</v>
      </c>
      <c r="W16">
        <v>0.55063453025619713</v>
      </c>
      <c r="X16">
        <v>-4.9539319223933127E-2</v>
      </c>
      <c r="Y16">
        <v>66</v>
      </c>
      <c r="Z16">
        <v>898.46153846153845</v>
      </c>
      <c r="AA16">
        <v>54.13221153846154</v>
      </c>
      <c r="AB16">
        <v>7.3574595845618846</v>
      </c>
      <c r="AC16">
        <v>0.52257166221769491</v>
      </c>
      <c r="AD16">
        <v>-1.0765855325132001E-2</v>
      </c>
      <c r="AE16">
        <v>0.53333751754282688</v>
      </c>
      <c r="AF16">
        <v>1.929869984171639E-3</v>
      </c>
      <c r="AG16">
        <v>67</v>
      </c>
      <c r="AH16">
        <v>891.7</v>
      </c>
      <c r="AI16">
        <v>37.156884422110558</v>
      </c>
      <c r="AJ16">
        <v>6.0956447093076678</v>
      </c>
      <c r="AK16">
        <v>0.4984595786290964</v>
      </c>
      <c r="AL16">
        <v>-4.6313974887124106E-3</v>
      </c>
      <c r="AM16">
        <v>0.50309097611780884</v>
      </c>
      <c r="AN16">
        <v>-4.7193740567833133E-2</v>
      </c>
    </row>
    <row r="17" spans="1:40" x14ac:dyDescent="0.25">
      <c r="A17" s="1">
        <v>15</v>
      </c>
      <c r="B17" t="s">
        <v>59</v>
      </c>
      <c r="C17" t="s">
        <v>40</v>
      </c>
      <c r="D17" t="s">
        <v>41</v>
      </c>
      <c r="E17" t="s">
        <v>50</v>
      </c>
      <c r="F17">
        <v>7</v>
      </c>
      <c r="G17">
        <v>10</v>
      </c>
      <c r="H17">
        <v>18</v>
      </c>
      <c r="I17">
        <v>93</v>
      </c>
      <c r="J17">
        <v>642.39130434782612</v>
      </c>
      <c r="K17">
        <v>3.1509794553272821</v>
      </c>
      <c r="L17">
        <v>1.775099843762959</v>
      </c>
      <c r="M17">
        <v>0.34857397948823637</v>
      </c>
      <c r="N17">
        <v>-5.7217850914460331E-3</v>
      </c>
      <c r="O17">
        <v>0.35429576457968243</v>
      </c>
      <c r="P17">
        <v>-2.6161056290318261E-2</v>
      </c>
      <c r="Q17">
        <v>91</v>
      </c>
      <c r="R17">
        <v>653.6</v>
      </c>
      <c r="S17">
        <v>14.990270270270271</v>
      </c>
      <c r="T17">
        <v>3.8717270397421188</v>
      </c>
      <c r="U17">
        <v>0.17757341419713729</v>
      </c>
      <c r="V17">
        <v>-4.1966529551694231E-3</v>
      </c>
      <c r="W17">
        <v>0.18177006715230681</v>
      </c>
      <c r="X17">
        <v>7.8395288296018883E-2</v>
      </c>
      <c r="Y17">
        <v>88</v>
      </c>
      <c r="Z17">
        <v>678.1395348837209</v>
      </c>
      <c r="AA17">
        <v>5.941450068399452</v>
      </c>
      <c r="AB17">
        <v>2.4375089883730592</v>
      </c>
      <c r="AC17">
        <v>0.42581647146827711</v>
      </c>
      <c r="AD17">
        <v>-1.893344752544688E-2</v>
      </c>
      <c r="AE17">
        <v>0.44474991899372401</v>
      </c>
      <c r="AF17">
        <v>9.968734156721816E-2</v>
      </c>
      <c r="AG17">
        <v>90</v>
      </c>
      <c r="AH17">
        <v>659.77859778597781</v>
      </c>
      <c r="AI17">
        <v>9.9550635506355043</v>
      </c>
      <c r="AJ17">
        <v>3.1551645837635012</v>
      </c>
      <c r="AK17">
        <v>0.1810364346727498</v>
      </c>
      <c r="AL17">
        <v>-1.7811534958241889E-3</v>
      </c>
      <c r="AM17">
        <v>0.18281758816857399</v>
      </c>
      <c r="AN17">
        <v>-1.754689569425457E-2</v>
      </c>
    </row>
    <row r="18" spans="1:40" x14ac:dyDescent="0.25">
      <c r="A18" s="1">
        <v>16</v>
      </c>
      <c r="B18" t="s">
        <v>60</v>
      </c>
      <c r="C18" t="s">
        <v>40</v>
      </c>
      <c r="D18" t="s">
        <v>50</v>
      </c>
      <c r="E18" t="s">
        <v>41</v>
      </c>
      <c r="F18">
        <v>6</v>
      </c>
      <c r="G18">
        <v>8</v>
      </c>
      <c r="H18">
        <v>21</v>
      </c>
      <c r="I18">
        <v>72</v>
      </c>
      <c r="J18">
        <v>829.43661971830988</v>
      </c>
      <c r="K18">
        <v>41.311066398390352</v>
      </c>
      <c r="L18">
        <v>6.4273685438436106</v>
      </c>
      <c r="M18">
        <v>0.47609821980584621</v>
      </c>
      <c r="N18">
        <v>-4.2577903921616832E-2</v>
      </c>
      <c r="O18">
        <v>0.51867612372746297</v>
      </c>
      <c r="P18">
        <v>8.8788098445091324E-3</v>
      </c>
      <c r="Q18">
        <v>72</v>
      </c>
      <c r="R18">
        <v>828.47457627118649</v>
      </c>
      <c r="S18">
        <v>26.545295149035649</v>
      </c>
      <c r="T18">
        <v>5.1522126459450073</v>
      </c>
      <c r="U18">
        <v>0.55752016464008536</v>
      </c>
      <c r="V18">
        <v>-4.5777940997948262E-2</v>
      </c>
      <c r="W18">
        <v>0.60329810563803365</v>
      </c>
      <c r="X18">
        <v>-2.7035861866055871E-2</v>
      </c>
      <c r="Y18">
        <v>71</v>
      </c>
      <c r="Z18">
        <v>843.85714285714289</v>
      </c>
      <c r="AA18">
        <v>32.066459627329188</v>
      </c>
      <c r="AB18">
        <v>5.6627254592933598</v>
      </c>
      <c r="AC18">
        <v>0.68831152785943006</v>
      </c>
      <c r="AD18">
        <v>-5.4488303694448459E-2</v>
      </c>
      <c r="AE18">
        <v>0.74279983155387852</v>
      </c>
      <c r="AF18">
        <v>-2.3778092240429739E-2</v>
      </c>
      <c r="AG18">
        <v>71</v>
      </c>
      <c r="AH18">
        <v>836.72897196261681</v>
      </c>
      <c r="AI18">
        <v>33.31973147294984</v>
      </c>
      <c r="AJ18">
        <v>5.7723246160407369</v>
      </c>
      <c r="AK18">
        <v>0.54023421063199395</v>
      </c>
      <c r="AL18">
        <v>-4.597795507822651E-2</v>
      </c>
      <c r="AM18">
        <v>0.5862121657102205</v>
      </c>
      <c r="AN18">
        <v>8.7465638174718183E-3</v>
      </c>
    </row>
    <row r="19" spans="1:40" x14ac:dyDescent="0.25">
      <c r="A19" s="1">
        <v>17</v>
      </c>
      <c r="B19" t="s">
        <v>61</v>
      </c>
      <c r="C19" t="s">
        <v>40</v>
      </c>
      <c r="D19" t="s">
        <v>40</v>
      </c>
      <c r="E19" t="s">
        <v>40</v>
      </c>
      <c r="F19">
        <v>1</v>
      </c>
      <c r="G19">
        <v>6</v>
      </c>
      <c r="H19">
        <v>1</v>
      </c>
      <c r="I19">
        <v>102</v>
      </c>
      <c r="J19">
        <v>583.36633663366342</v>
      </c>
      <c r="K19">
        <v>19.305544554455441</v>
      </c>
      <c r="L19">
        <v>4.3938075236013061</v>
      </c>
      <c r="M19">
        <v>0.48659252481863402</v>
      </c>
      <c r="N19">
        <v>-3.5869082756286648E-2</v>
      </c>
      <c r="O19">
        <v>0.52246160757492066</v>
      </c>
      <c r="P19">
        <v>3.1682733782271197E-2</v>
      </c>
      <c r="Q19">
        <v>106</v>
      </c>
      <c r="R19">
        <v>561.14942528735628</v>
      </c>
      <c r="S19">
        <v>5.0564020315423699</v>
      </c>
      <c r="T19">
        <v>2.2486444875841021</v>
      </c>
      <c r="U19">
        <v>0.45906227702180469</v>
      </c>
      <c r="V19">
        <v>-2.648238129577991E-2</v>
      </c>
      <c r="W19">
        <v>0.48554465831758459</v>
      </c>
      <c r="X19">
        <v>-5.5008363082986712E-2</v>
      </c>
      <c r="Y19">
        <v>106</v>
      </c>
      <c r="Z19">
        <v>565.23809523809518</v>
      </c>
      <c r="AA19">
        <v>32.251831501831496</v>
      </c>
      <c r="AB19">
        <v>5.6790695982556434</v>
      </c>
      <c r="AC19">
        <v>0.33368859241438598</v>
      </c>
      <c r="AD19">
        <v>-1.1124080401968439E-2</v>
      </c>
      <c r="AE19">
        <v>0.34481267281635442</v>
      </c>
      <c r="AF19">
        <v>-1.118187331120311E-2</v>
      </c>
      <c r="AG19">
        <v>105</v>
      </c>
      <c r="AH19">
        <v>570.09554140127386</v>
      </c>
      <c r="AI19">
        <v>19.849748682363</v>
      </c>
      <c r="AJ19">
        <v>4.4553056777692586</v>
      </c>
      <c r="AK19">
        <v>0.31079687838883319</v>
      </c>
      <c r="AL19">
        <v>-1.841922766493502E-2</v>
      </c>
      <c r="AM19">
        <v>0.32921610605376828</v>
      </c>
      <c r="AN19">
        <v>2.2335743375442151E-2</v>
      </c>
    </row>
    <row r="20" spans="1:40" x14ac:dyDescent="0.25">
      <c r="A20" s="1">
        <v>18</v>
      </c>
      <c r="B20" t="s">
        <v>62</v>
      </c>
      <c r="C20" t="s">
        <v>50</v>
      </c>
      <c r="D20" t="s">
        <v>41</v>
      </c>
      <c r="E20" t="s">
        <v>50</v>
      </c>
      <c r="F20">
        <v>11</v>
      </c>
      <c r="G20">
        <v>11</v>
      </c>
      <c r="H20">
        <v>18</v>
      </c>
      <c r="I20">
        <v>63</v>
      </c>
      <c r="J20">
        <v>952.29508196721315</v>
      </c>
      <c r="K20">
        <v>20.41311475409837</v>
      </c>
      <c r="L20">
        <v>4.5180875106728919</v>
      </c>
      <c r="M20">
        <v>0.43376953066056878</v>
      </c>
      <c r="N20">
        <v>-7.4936309086923503E-2</v>
      </c>
      <c r="O20">
        <v>0.50870583974749239</v>
      </c>
      <c r="P20">
        <v>1.500237688318521E-2</v>
      </c>
      <c r="Q20">
        <v>69</v>
      </c>
      <c r="R20">
        <v>867.85714285714289</v>
      </c>
      <c r="S20">
        <v>51.698701298701302</v>
      </c>
      <c r="T20">
        <v>7.1901808947133796</v>
      </c>
      <c r="U20">
        <v>0.44721231216162038</v>
      </c>
      <c r="V20">
        <v>-6.2861631396705045E-2</v>
      </c>
      <c r="W20">
        <v>0.51007394355832547</v>
      </c>
      <c r="X20">
        <v>2.6357930316176961E-2</v>
      </c>
      <c r="Y20">
        <v>66</v>
      </c>
      <c r="Z20">
        <v>897.23076923076928</v>
      </c>
      <c r="AA20">
        <v>39.172115384615388</v>
      </c>
      <c r="AB20">
        <v>6.2587630874331222</v>
      </c>
      <c r="AC20">
        <v>0.50489750420430624</v>
      </c>
      <c r="AD20">
        <v>-8.9481308589410627E-2</v>
      </c>
      <c r="AE20">
        <v>0.59437881279371685</v>
      </c>
      <c r="AF20">
        <v>0.12644674679402229</v>
      </c>
      <c r="AG20">
        <v>66</v>
      </c>
      <c r="AH20">
        <v>906.19289340101523</v>
      </c>
      <c r="AI20">
        <v>47.05329949238579</v>
      </c>
      <c r="AJ20">
        <v>6.8595407639568551</v>
      </c>
      <c r="AK20">
        <v>0.4228462212764128</v>
      </c>
      <c r="AL20">
        <v>-7.1843576772958273E-2</v>
      </c>
      <c r="AM20">
        <v>0.49468979804937108</v>
      </c>
      <c r="AN20">
        <v>1.3541828881339439E-2</v>
      </c>
    </row>
    <row r="21" spans="1:40" x14ac:dyDescent="0.25">
      <c r="A21" s="1">
        <v>19</v>
      </c>
      <c r="B21" t="s">
        <v>63</v>
      </c>
      <c r="C21" t="s">
        <v>40</v>
      </c>
      <c r="D21" t="s">
        <v>50</v>
      </c>
      <c r="E21" t="s">
        <v>40</v>
      </c>
      <c r="F21">
        <v>8</v>
      </c>
      <c r="G21">
        <v>8</v>
      </c>
      <c r="H21">
        <v>8</v>
      </c>
      <c r="I21">
        <v>97</v>
      </c>
      <c r="J21">
        <v>615.3125</v>
      </c>
      <c r="K21">
        <v>44.420065789473682</v>
      </c>
      <c r="L21">
        <v>6.6648380167468204</v>
      </c>
      <c r="M21">
        <v>0.2767229777540694</v>
      </c>
      <c r="N21">
        <v>-2.6329377060695758E-2</v>
      </c>
      <c r="O21">
        <v>0.30305235481476522</v>
      </c>
      <c r="P21">
        <v>3.6082730295509291E-2</v>
      </c>
      <c r="Q21">
        <v>99</v>
      </c>
      <c r="R21">
        <v>602.83950617283949</v>
      </c>
      <c r="S21">
        <v>7.2558641975308644</v>
      </c>
      <c r="T21">
        <v>2.6936711375984381</v>
      </c>
      <c r="U21">
        <v>0.33291850291393288</v>
      </c>
      <c r="V21">
        <v>-3.5616246047987951E-2</v>
      </c>
      <c r="W21">
        <v>0.3685347489619209</v>
      </c>
      <c r="X21">
        <v>7.553009541504091E-2</v>
      </c>
      <c r="Y21">
        <v>98</v>
      </c>
      <c r="Z21">
        <v>611.23711340206182</v>
      </c>
      <c r="AA21">
        <v>12.213702749140889</v>
      </c>
      <c r="AB21">
        <v>3.494810831667559</v>
      </c>
      <c r="AC21">
        <v>0.39595742592587391</v>
      </c>
      <c r="AD21">
        <v>-4.9329190772663227E-2</v>
      </c>
      <c r="AE21">
        <v>0.44528661669853709</v>
      </c>
      <c r="AF21">
        <v>-1.887626572301588E-2</v>
      </c>
      <c r="AG21">
        <v>98</v>
      </c>
      <c r="AH21">
        <v>611.56996587030721</v>
      </c>
      <c r="AI21">
        <v>21.324582729440369</v>
      </c>
      <c r="AJ21">
        <v>4.6178547756983832</v>
      </c>
      <c r="AK21">
        <v>0.31258500709616033</v>
      </c>
      <c r="AL21">
        <v>-7.6093613514432194E-3</v>
      </c>
      <c r="AM21">
        <v>0.32019436844760352</v>
      </c>
      <c r="AN21">
        <v>2.7420670540276349E-2</v>
      </c>
    </row>
    <row r="22" spans="1:40" x14ac:dyDescent="0.25">
      <c r="A22" s="1">
        <v>20</v>
      </c>
      <c r="B22" t="s">
        <v>64</v>
      </c>
      <c r="C22" t="s">
        <v>41</v>
      </c>
      <c r="D22" t="s">
        <v>44</v>
      </c>
      <c r="E22" t="s">
        <v>40</v>
      </c>
      <c r="F22">
        <v>18</v>
      </c>
      <c r="G22">
        <v>16</v>
      </c>
      <c r="H22">
        <v>13</v>
      </c>
      <c r="I22">
        <v>90</v>
      </c>
      <c r="J22">
        <v>663.93258426966293</v>
      </c>
      <c r="K22">
        <v>44.400408580183857</v>
      </c>
      <c r="L22">
        <v>6.663363158359588</v>
      </c>
      <c r="M22">
        <v>0.3774068181736282</v>
      </c>
      <c r="N22">
        <v>-1.8845129336152559E-2</v>
      </c>
      <c r="O22">
        <v>0.39625194750978082</v>
      </c>
      <c r="P22">
        <v>-1.71014996715242E-2</v>
      </c>
      <c r="Q22">
        <v>95</v>
      </c>
      <c r="R22">
        <v>627.43589743589746</v>
      </c>
      <c r="S22">
        <v>1.6736596736596741</v>
      </c>
      <c r="T22">
        <v>1.293699993684654</v>
      </c>
      <c r="U22">
        <v>0.38985698876694191</v>
      </c>
      <c r="V22">
        <v>-1.974977314007078E-2</v>
      </c>
      <c r="W22">
        <v>0.40960676190701267</v>
      </c>
      <c r="X22">
        <v>5.0988186214175769E-3</v>
      </c>
      <c r="Y22">
        <v>95</v>
      </c>
      <c r="Z22">
        <v>634.6236559139785</v>
      </c>
      <c r="AA22">
        <v>116.9686769518466</v>
      </c>
      <c r="AB22">
        <v>10.81520582105799</v>
      </c>
      <c r="AC22">
        <v>0.1903309681088147</v>
      </c>
      <c r="AD22">
        <v>8.7627058666103104E-3</v>
      </c>
      <c r="AE22">
        <v>0.18156826224220429</v>
      </c>
      <c r="AF22">
        <v>2.5432052510488721E-2</v>
      </c>
      <c r="AG22">
        <v>93</v>
      </c>
      <c r="AH22">
        <v>642.86738351254485</v>
      </c>
      <c r="AI22">
        <v>68.917485366545463</v>
      </c>
      <c r="AJ22">
        <v>8.3016555798554705</v>
      </c>
      <c r="AK22">
        <v>0.1648934591596149</v>
      </c>
      <c r="AL22">
        <v>2.273291715136079E-3</v>
      </c>
      <c r="AM22">
        <v>0.1626201674444788</v>
      </c>
      <c r="AN22">
        <v>-4.7440623656089696E-3</v>
      </c>
    </row>
    <row r="23" spans="1:40" x14ac:dyDescent="0.25">
      <c r="A23" s="1">
        <v>21</v>
      </c>
      <c r="B23" t="s">
        <v>65</v>
      </c>
      <c r="C23" t="s">
        <v>40</v>
      </c>
      <c r="D23" t="s">
        <v>50</v>
      </c>
      <c r="E23" t="s">
        <v>41</v>
      </c>
      <c r="F23">
        <v>7</v>
      </c>
      <c r="G23">
        <v>9</v>
      </c>
      <c r="H23">
        <v>20</v>
      </c>
      <c r="I23">
        <v>76</v>
      </c>
      <c r="J23">
        <v>793.24324324324323</v>
      </c>
      <c r="K23">
        <v>233.67419474268789</v>
      </c>
      <c r="L23">
        <v>15.286405553389191</v>
      </c>
      <c r="M23">
        <v>0.38537589198611383</v>
      </c>
      <c r="N23">
        <v>-5.118272191369902E-2</v>
      </c>
      <c r="O23">
        <v>0.43655861389981288</v>
      </c>
      <c r="P23">
        <v>3.7775201081765922E-2</v>
      </c>
      <c r="Q23">
        <v>71</v>
      </c>
      <c r="R23">
        <v>846.0344827586207</v>
      </c>
      <c r="S23">
        <v>232.45402298850581</v>
      </c>
      <c r="T23">
        <v>15.24644296183558</v>
      </c>
      <c r="U23">
        <v>0.391326102438881</v>
      </c>
      <c r="V23">
        <v>-4.3173264963071042E-2</v>
      </c>
      <c r="W23">
        <v>0.43449936740195211</v>
      </c>
      <c r="X23">
        <v>-0.1070864520364973</v>
      </c>
      <c r="Y23">
        <v>76</v>
      </c>
      <c r="Z23">
        <v>783.86666666666667</v>
      </c>
      <c r="AA23">
        <v>243.69981981981979</v>
      </c>
      <c r="AB23">
        <v>15.610887861355611</v>
      </c>
      <c r="AC23">
        <v>0.38672879330206023</v>
      </c>
      <c r="AD23">
        <v>-2.772504750245073E-2</v>
      </c>
      <c r="AE23">
        <v>0.41445384080451098</v>
      </c>
      <c r="AF23">
        <v>-4.7112509707622353E-2</v>
      </c>
      <c r="AG23">
        <v>75</v>
      </c>
      <c r="AH23">
        <v>796.29464285714289</v>
      </c>
      <c r="AI23">
        <v>234.59302930813581</v>
      </c>
      <c r="AJ23">
        <v>15.3164300445024</v>
      </c>
      <c r="AK23">
        <v>0.34307250036857939</v>
      </c>
      <c r="AL23">
        <v>-2.9385856557761571E-2</v>
      </c>
      <c r="AM23">
        <v>0.37245835692634099</v>
      </c>
      <c r="AN23">
        <v>3.119487209637738E-2</v>
      </c>
    </row>
    <row r="24" spans="1:40" x14ac:dyDescent="0.25">
      <c r="A24" s="1">
        <v>22</v>
      </c>
      <c r="B24" t="s">
        <v>66</v>
      </c>
      <c r="C24" t="s">
        <v>40</v>
      </c>
      <c r="D24" t="s">
        <v>40</v>
      </c>
      <c r="E24" t="s">
        <v>40</v>
      </c>
      <c r="F24">
        <v>3</v>
      </c>
      <c r="G24">
        <v>6</v>
      </c>
      <c r="H24">
        <v>11</v>
      </c>
      <c r="I24">
        <v>65</v>
      </c>
      <c r="J24">
        <v>915.9375</v>
      </c>
      <c r="K24">
        <v>37.133928571428569</v>
      </c>
      <c r="L24">
        <v>6.0937614468756953</v>
      </c>
      <c r="M24">
        <v>0.49230135111854301</v>
      </c>
      <c r="N24">
        <v>-7.8302924493521428E-2</v>
      </c>
      <c r="O24">
        <v>0.57060427561206439</v>
      </c>
      <c r="P24">
        <v>6.1409595486104217E-2</v>
      </c>
      <c r="Q24">
        <v>68</v>
      </c>
      <c r="R24">
        <v>877.5</v>
      </c>
      <c r="S24">
        <v>64.7</v>
      </c>
      <c r="T24">
        <v>8.0436310208760826</v>
      </c>
      <c r="U24">
        <v>0.57474863696747003</v>
      </c>
      <c r="V24">
        <v>-8.7947230323282818E-2</v>
      </c>
      <c r="W24">
        <v>0.6626958672907528</v>
      </c>
      <c r="X24">
        <v>-2.0903774133666501E-2</v>
      </c>
      <c r="Y24">
        <v>63</v>
      </c>
      <c r="Z24">
        <v>942.09677419354841</v>
      </c>
      <c r="AA24">
        <v>13.807773664727661</v>
      </c>
      <c r="AB24">
        <v>3.7158812769957632</v>
      </c>
      <c r="AC24">
        <v>0.78490235235253747</v>
      </c>
      <c r="AD24">
        <v>-0.13020434719484811</v>
      </c>
      <c r="AE24">
        <v>0.91510669954738555</v>
      </c>
      <c r="AF24">
        <v>-1.3105411493523201E-2</v>
      </c>
      <c r="AG24">
        <v>66</v>
      </c>
      <c r="AH24">
        <v>903.95939086294413</v>
      </c>
      <c r="AI24">
        <v>53.719983424842027</v>
      </c>
      <c r="AJ24">
        <v>7.3293917499914016</v>
      </c>
      <c r="AK24">
        <v>0.57483501370911783</v>
      </c>
      <c r="AL24">
        <v>-9.4062995715446615E-2</v>
      </c>
      <c r="AM24">
        <v>0.66889800942456445</v>
      </c>
      <c r="AN24">
        <v>5.1943009138451367E-2</v>
      </c>
    </row>
    <row r="25" spans="1:40" x14ac:dyDescent="0.25">
      <c r="A25" s="1">
        <v>23</v>
      </c>
      <c r="B25" t="s">
        <v>67</v>
      </c>
      <c r="C25" t="s">
        <v>50</v>
      </c>
      <c r="D25" t="s">
        <v>40</v>
      </c>
      <c r="E25" t="s">
        <v>40</v>
      </c>
      <c r="F25">
        <v>13</v>
      </c>
      <c r="G25">
        <v>6</v>
      </c>
      <c r="H25">
        <v>10</v>
      </c>
      <c r="I25">
        <v>66</v>
      </c>
      <c r="J25">
        <v>900.46153846153845</v>
      </c>
      <c r="K25">
        <v>29.669711538461542</v>
      </c>
      <c r="L25">
        <v>5.4469910536425097</v>
      </c>
      <c r="M25">
        <v>0.63787188951616769</v>
      </c>
      <c r="N25">
        <v>-0.11993931804414221</v>
      </c>
      <c r="O25">
        <v>0.75781120756030984</v>
      </c>
      <c r="P25">
        <v>2.440031558927825E-2</v>
      </c>
      <c r="Q25">
        <v>70</v>
      </c>
      <c r="R25">
        <v>857.36842105263156</v>
      </c>
      <c r="S25">
        <v>36.733082706766922</v>
      </c>
      <c r="T25">
        <v>6.0607823510473402</v>
      </c>
      <c r="U25">
        <v>0.73066409826179213</v>
      </c>
      <c r="V25">
        <v>-0.14649396516541399</v>
      </c>
      <c r="W25">
        <v>0.87715806342720604</v>
      </c>
      <c r="X25">
        <v>-8.9802014913533831E-2</v>
      </c>
      <c r="Y25">
        <v>72</v>
      </c>
      <c r="Z25">
        <v>825</v>
      </c>
      <c r="AA25">
        <v>60.563380281690137</v>
      </c>
      <c r="AB25">
        <v>7.7822477653753834</v>
      </c>
      <c r="AC25">
        <v>0.59600608918914511</v>
      </c>
      <c r="AD25">
        <v>-0.1226660376643362</v>
      </c>
      <c r="AE25">
        <v>0.71867212685348125</v>
      </c>
      <c r="AF25">
        <v>-8.3496633758579089E-2</v>
      </c>
      <c r="AG25">
        <v>70</v>
      </c>
      <c r="AH25">
        <v>856.36363636363637</v>
      </c>
      <c r="AI25">
        <v>52.347902097902107</v>
      </c>
      <c r="AJ25">
        <v>7.2351850078558533</v>
      </c>
      <c r="AK25">
        <v>0.61327608379796084</v>
      </c>
      <c r="AL25">
        <v>-0.1221198394273971</v>
      </c>
      <c r="AM25">
        <v>0.73539592322535785</v>
      </c>
      <c r="AN25">
        <v>2.2117562951048751E-2</v>
      </c>
    </row>
    <row r="26" spans="1:40" x14ac:dyDescent="0.25">
      <c r="A26" s="1">
        <v>24</v>
      </c>
      <c r="B26" t="s">
        <v>68</v>
      </c>
      <c r="C26" t="s">
        <v>40</v>
      </c>
      <c r="D26" t="s">
        <v>40</v>
      </c>
      <c r="E26" t="s">
        <v>40</v>
      </c>
      <c r="F26">
        <v>7</v>
      </c>
      <c r="G26">
        <v>4</v>
      </c>
      <c r="H26">
        <v>11</v>
      </c>
      <c r="I26">
        <v>88</v>
      </c>
      <c r="J26">
        <v>675.05747126436779</v>
      </c>
      <c r="K26">
        <v>17.950547981823039</v>
      </c>
      <c r="L26">
        <v>4.2368087025287133</v>
      </c>
      <c r="M26">
        <v>0.55267698839108226</v>
      </c>
      <c r="N26">
        <v>-0.13757489600693359</v>
      </c>
      <c r="O26">
        <v>0.69025188439801588</v>
      </c>
      <c r="P26">
        <v>-3.5191585862243108E-2</v>
      </c>
      <c r="Q26">
        <v>88</v>
      </c>
      <c r="R26">
        <v>680.27777777777783</v>
      </c>
      <c r="S26">
        <v>14.534428794992181</v>
      </c>
      <c r="T26">
        <v>3.8124045948708249</v>
      </c>
      <c r="U26">
        <v>0.65524591836989599</v>
      </c>
      <c r="V26">
        <v>-0.15707485295334991</v>
      </c>
      <c r="W26">
        <v>0.81232077132324587</v>
      </c>
      <c r="X26">
        <v>-8.0061875067352725E-2</v>
      </c>
      <c r="Y26">
        <v>88</v>
      </c>
      <c r="Z26">
        <v>675</v>
      </c>
      <c r="AA26">
        <v>17.678160919540229</v>
      </c>
      <c r="AB26">
        <v>4.2045405122962283</v>
      </c>
      <c r="AC26">
        <v>0.55698498342818026</v>
      </c>
      <c r="AD26">
        <v>-0.13612242606622091</v>
      </c>
      <c r="AE26">
        <v>0.69310740949440119</v>
      </c>
      <c r="AF26">
        <v>-8.0253068288374321E-2</v>
      </c>
      <c r="AG26">
        <v>88</v>
      </c>
      <c r="AH26">
        <v>675.16981132075466</v>
      </c>
      <c r="AI26">
        <v>16.856718124642651</v>
      </c>
      <c r="AJ26">
        <v>4.1056933792774464</v>
      </c>
      <c r="AK26">
        <v>0.57793131972443657</v>
      </c>
      <c r="AL26">
        <v>-0.14299438828758049</v>
      </c>
      <c r="AM26">
        <v>0.72092570801201705</v>
      </c>
      <c r="AN26">
        <v>-3.4268256056628019E-2</v>
      </c>
    </row>
    <row r="27" spans="1:40" x14ac:dyDescent="0.25">
      <c r="A27" s="1">
        <v>25</v>
      </c>
      <c r="B27" t="s">
        <v>69</v>
      </c>
      <c r="C27" t="s">
        <v>50</v>
      </c>
      <c r="D27" t="s">
        <v>41</v>
      </c>
      <c r="E27" t="s">
        <v>50</v>
      </c>
      <c r="F27">
        <v>13</v>
      </c>
      <c r="G27">
        <v>14</v>
      </c>
      <c r="H27">
        <v>17</v>
      </c>
      <c r="I27">
        <v>83</v>
      </c>
      <c r="J27">
        <v>715.18072289156623</v>
      </c>
      <c r="K27">
        <v>47.667352336173963</v>
      </c>
      <c r="L27">
        <v>6.904154715544399</v>
      </c>
      <c r="M27">
        <v>0.59033945125127596</v>
      </c>
      <c r="N27">
        <v>-0.1214890247649293</v>
      </c>
      <c r="O27">
        <v>0.71182847601620525</v>
      </c>
      <c r="P27">
        <v>-6.7176427442771719E-2</v>
      </c>
      <c r="Q27">
        <v>83</v>
      </c>
      <c r="R27">
        <v>723.23529411764707</v>
      </c>
      <c r="S27">
        <v>65.923617208077275</v>
      </c>
      <c r="T27">
        <v>8.1193360078320005</v>
      </c>
      <c r="U27">
        <v>0.53383149475463154</v>
      </c>
      <c r="V27">
        <v>-0.10216541659224609</v>
      </c>
      <c r="W27">
        <v>0.63599691134687764</v>
      </c>
      <c r="X27">
        <v>-4.8763344183685338E-2</v>
      </c>
      <c r="Y27">
        <v>82</v>
      </c>
      <c r="Z27">
        <v>731.48148148148152</v>
      </c>
      <c r="AA27">
        <v>20.702777777777779</v>
      </c>
      <c r="AB27">
        <v>4.5500305249281334</v>
      </c>
      <c r="AC27">
        <v>0.68372650063927687</v>
      </c>
      <c r="AD27">
        <v>-0.1521056847908431</v>
      </c>
      <c r="AE27">
        <v>0.83583218543011994</v>
      </c>
      <c r="AF27">
        <v>-0.1051793080627175</v>
      </c>
      <c r="AG27">
        <v>82</v>
      </c>
      <c r="AH27">
        <v>725.74898785425103</v>
      </c>
      <c r="AI27">
        <v>43.066521839307462</v>
      </c>
      <c r="AJ27">
        <v>6.5625088067984692</v>
      </c>
      <c r="AK27">
        <v>0.53018812776201918</v>
      </c>
      <c r="AL27">
        <v>-0.1105753906578217</v>
      </c>
      <c r="AM27">
        <v>0.64076351841984081</v>
      </c>
      <c r="AN27">
        <v>-5.7963765979065322E-2</v>
      </c>
    </row>
    <row r="28" spans="1:40" x14ac:dyDescent="0.25">
      <c r="A28" s="1">
        <v>26</v>
      </c>
      <c r="B28" t="s">
        <v>70</v>
      </c>
      <c r="C28" t="s">
        <v>41</v>
      </c>
      <c r="D28" t="s">
        <v>44</v>
      </c>
      <c r="E28" t="s">
        <v>41</v>
      </c>
      <c r="F28">
        <v>14</v>
      </c>
      <c r="G28">
        <v>18</v>
      </c>
      <c r="H28">
        <v>19</v>
      </c>
      <c r="I28">
        <v>100</v>
      </c>
      <c r="J28">
        <v>597.97979797979804</v>
      </c>
      <c r="K28">
        <v>3.591424448567305</v>
      </c>
      <c r="L28">
        <v>1.895105392469586</v>
      </c>
      <c r="M28">
        <v>0.50805922377221402</v>
      </c>
      <c r="N28">
        <v>-4.8911026133035981E-2</v>
      </c>
      <c r="O28">
        <v>0.55697024990525001</v>
      </c>
      <c r="P28">
        <v>-4.7088325178766002E-2</v>
      </c>
      <c r="Q28">
        <v>101</v>
      </c>
      <c r="R28">
        <v>591.34146341463418</v>
      </c>
      <c r="S28">
        <v>3.426227040048178</v>
      </c>
      <c r="T28">
        <v>1.8510070340353051</v>
      </c>
      <c r="U28">
        <v>0.51480229156669266</v>
      </c>
      <c r="V28">
        <v>-4.6665354794444669E-2</v>
      </c>
      <c r="W28">
        <v>0.56146764636113733</v>
      </c>
      <c r="X28">
        <v>6.1471727310404713E-2</v>
      </c>
      <c r="Y28">
        <v>100</v>
      </c>
      <c r="Z28">
        <v>599.48979591836735</v>
      </c>
      <c r="AA28">
        <v>3.1416999789606548</v>
      </c>
      <c r="AB28">
        <v>1.772484126575089</v>
      </c>
      <c r="AC28">
        <v>0.46995402753808507</v>
      </c>
      <c r="AD28">
        <v>-2.607677484976376E-2</v>
      </c>
      <c r="AE28">
        <v>0.4960308023878488</v>
      </c>
      <c r="AF28">
        <v>0.13048240133423369</v>
      </c>
      <c r="AG28">
        <v>100</v>
      </c>
      <c r="AH28">
        <v>596.86666666666667</v>
      </c>
      <c r="AI28">
        <v>3.3596878483835009</v>
      </c>
      <c r="AJ28">
        <v>1.83294512967069</v>
      </c>
      <c r="AK28">
        <v>0.4513974964789253</v>
      </c>
      <c r="AL28">
        <v>-3.5767419469579328E-2</v>
      </c>
      <c r="AM28">
        <v>0.48716491594850458</v>
      </c>
      <c r="AN28">
        <v>-4.1840293246513248E-2</v>
      </c>
    </row>
    <row r="29" spans="1:40" x14ac:dyDescent="0.25">
      <c r="A29" s="1">
        <v>27</v>
      </c>
      <c r="B29" t="s">
        <v>71</v>
      </c>
      <c r="C29" t="s">
        <v>50</v>
      </c>
      <c r="D29" t="s">
        <v>41</v>
      </c>
      <c r="E29" t="s">
        <v>41</v>
      </c>
      <c r="F29">
        <v>12</v>
      </c>
      <c r="G29">
        <v>12</v>
      </c>
      <c r="H29">
        <v>20</v>
      </c>
      <c r="I29">
        <v>98</v>
      </c>
      <c r="J29">
        <v>607.21649484536078</v>
      </c>
      <c r="K29">
        <v>28.036297250859111</v>
      </c>
      <c r="L29">
        <v>5.2949312791441514</v>
      </c>
      <c r="M29">
        <v>0.52924421068412553</v>
      </c>
      <c r="N29">
        <v>-0.17789364699199009</v>
      </c>
      <c r="O29">
        <v>0.70713785767611559</v>
      </c>
      <c r="P29">
        <v>-2.7412838404598228E-2</v>
      </c>
      <c r="Q29">
        <v>107</v>
      </c>
      <c r="R29">
        <v>556.93181818181813</v>
      </c>
      <c r="S29">
        <v>4.0542058516196464</v>
      </c>
      <c r="T29">
        <v>2.0135058608356831</v>
      </c>
      <c r="U29">
        <v>0.55755626260192626</v>
      </c>
      <c r="V29">
        <v>-0.19143198250035179</v>
      </c>
      <c r="W29">
        <v>0.74898824510227802</v>
      </c>
      <c r="X29">
        <v>-4.219006837394236E-2</v>
      </c>
      <c r="Y29">
        <v>111</v>
      </c>
      <c r="Z29">
        <v>539.4545454545455</v>
      </c>
      <c r="AA29">
        <v>6.9694745621351144</v>
      </c>
      <c r="AB29">
        <v>2.6399762427217248</v>
      </c>
      <c r="AC29">
        <v>0.4481034315382173</v>
      </c>
      <c r="AD29">
        <v>-0.1161842999035418</v>
      </c>
      <c r="AE29">
        <v>0.56428773144175903</v>
      </c>
      <c r="AF29">
        <v>-9.3186913376463607E-2</v>
      </c>
      <c r="AG29">
        <v>106</v>
      </c>
      <c r="AH29">
        <v>563.30188679245282</v>
      </c>
      <c r="AI29">
        <v>12.82123087911434</v>
      </c>
      <c r="AJ29">
        <v>3.580674640219959</v>
      </c>
      <c r="AK29">
        <v>0.48126386871427779</v>
      </c>
      <c r="AL29">
        <v>-0.1560580645136033</v>
      </c>
      <c r="AM29">
        <v>0.63732193322788122</v>
      </c>
      <c r="AN29">
        <v>-2.7370775509402579E-2</v>
      </c>
    </row>
    <row r="30" spans="1:40" x14ac:dyDescent="0.25">
      <c r="A30" s="1">
        <v>28</v>
      </c>
      <c r="B30" t="s">
        <v>72</v>
      </c>
      <c r="C30" t="s">
        <v>41</v>
      </c>
      <c r="D30" t="s">
        <v>41</v>
      </c>
      <c r="E30" t="s">
        <v>40</v>
      </c>
      <c r="F30">
        <v>14</v>
      </c>
      <c r="G30">
        <v>13</v>
      </c>
      <c r="H30">
        <v>13</v>
      </c>
      <c r="I30">
        <v>94</v>
      </c>
      <c r="J30">
        <v>635.6521739130435</v>
      </c>
      <c r="K30">
        <v>15.215480172001911</v>
      </c>
      <c r="L30">
        <v>3.9007025228799379</v>
      </c>
      <c r="M30">
        <v>0.60321046125886135</v>
      </c>
      <c r="N30">
        <v>-0.26688002618382661</v>
      </c>
      <c r="O30">
        <v>0.87009048744268791</v>
      </c>
      <c r="P30">
        <v>1.4558210848282859E-2</v>
      </c>
      <c r="Q30">
        <v>99</v>
      </c>
      <c r="R30">
        <v>602.96296296296293</v>
      </c>
      <c r="S30">
        <v>17.661111111111111</v>
      </c>
      <c r="T30">
        <v>4.2025124760208756</v>
      </c>
      <c r="U30">
        <v>0.61534279368715827</v>
      </c>
      <c r="V30">
        <v>-0.27938845154093889</v>
      </c>
      <c r="W30">
        <v>0.89473124522809711</v>
      </c>
      <c r="X30">
        <v>-3.5526819406819343E-2</v>
      </c>
      <c r="Y30">
        <v>94</v>
      </c>
      <c r="Z30">
        <v>633.76344086021504</v>
      </c>
      <c r="AA30">
        <v>26.932912575970072</v>
      </c>
      <c r="AB30">
        <v>5.1896929173092774</v>
      </c>
      <c r="AC30">
        <v>0.61014941224448427</v>
      </c>
      <c r="AD30">
        <v>-0.2852982313833291</v>
      </c>
      <c r="AE30">
        <v>0.89544764362781337</v>
      </c>
      <c r="AF30">
        <v>-4.6789664837142503E-2</v>
      </c>
      <c r="AG30">
        <v>95</v>
      </c>
      <c r="AH30">
        <v>627.0526315789474</v>
      </c>
      <c r="AI30">
        <v>21.321275018532241</v>
      </c>
      <c r="AJ30">
        <v>4.6174966181397732</v>
      </c>
      <c r="AK30">
        <v>0.59609599659485868</v>
      </c>
      <c r="AL30">
        <v>-0.2739740113185537</v>
      </c>
      <c r="AM30">
        <v>0.87007000791341238</v>
      </c>
      <c r="AN30">
        <v>1.455654518256662E-2</v>
      </c>
    </row>
    <row r="31" spans="1:40" x14ac:dyDescent="0.25">
      <c r="A31" s="1">
        <v>29</v>
      </c>
      <c r="B31" t="s">
        <v>73</v>
      </c>
      <c r="C31" t="s">
        <v>40</v>
      </c>
      <c r="D31" t="s">
        <v>44</v>
      </c>
      <c r="E31" t="s">
        <v>40</v>
      </c>
      <c r="F31">
        <v>8</v>
      </c>
      <c r="G31">
        <v>15</v>
      </c>
      <c r="H31">
        <v>6</v>
      </c>
      <c r="I31">
        <v>98</v>
      </c>
      <c r="J31">
        <v>607.52577319587624</v>
      </c>
      <c r="K31">
        <v>6.8756443298969048</v>
      </c>
      <c r="L31">
        <v>2.6221449864370401</v>
      </c>
      <c r="M31">
        <v>0.43418547872012292</v>
      </c>
      <c r="N31">
        <v>-9.1107172943275999E-2</v>
      </c>
      <c r="O31">
        <v>0.52529265166339889</v>
      </c>
      <c r="P31">
        <v>-4.656947873918215E-2</v>
      </c>
      <c r="Q31">
        <v>96</v>
      </c>
      <c r="R31">
        <v>619.36708860759495</v>
      </c>
      <c r="S31">
        <v>3.1626095423563769</v>
      </c>
      <c r="T31">
        <v>1.778372723125379</v>
      </c>
      <c r="U31">
        <v>0.5370864775842854</v>
      </c>
      <c r="V31">
        <v>-0.11876888678850871</v>
      </c>
      <c r="W31">
        <v>0.65585536437279413</v>
      </c>
      <c r="X31">
        <v>-3.9674302748247348E-2</v>
      </c>
      <c r="Y31">
        <v>98</v>
      </c>
      <c r="Z31">
        <v>610.41237113402065</v>
      </c>
      <c r="AA31">
        <v>2.9774484536082468</v>
      </c>
      <c r="AB31">
        <v>1.7255284563310589</v>
      </c>
      <c r="AC31">
        <v>0.56690484320982704</v>
      </c>
      <c r="AD31">
        <v>-0.1246033916865419</v>
      </c>
      <c r="AE31">
        <v>0.69150823489636892</v>
      </c>
      <c r="AF31">
        <v>-1.8010752730898472E-2</v>
      </c>
      <c r="AG31">
        <v>97</v>
      </c>
      <c r="AH31">
        <v>613.83561643835617</v>
      </c>
      <c r="AI31">
        <v>5.02763263192581</v>
      </c>
      <c r="AJ31">
        <v>2.2422383084600548</v>
      </c>
      <c r="AK31">
        <v>0.5126845680420995</v>
      </c>
      <c r="AL31">
        <v>-0.11138663690441281</v>
      </c>
      <c r="AM31">
        <v>0.62407120494651225</v>
      </c>
      <c r="AN31">
        <v>-4.6512587049288519E-2</v>
      </c>
    </row>
    <row r="32" spans="1:40" x14ac:dyDescent="0.25">
      <c r="A32" s="1">
        <v>30</v>
      </c>
      <c r="B32" t="s">
        <v>74</v>
      </c>
      <c r="C32" t="s">
        <v>41</v>
      </c>
      <c r="D32" t="s">
        <v>47</v>
      </c>
      <c r="E32" t="s">
        <v>40</v>
      </c>
      <c r="F32">
        <v>15</v>
      </c>
      <c r="G32">
        <v>22</v>
      </c>
      <c r="H32">
        <v>14</v>
      </c>
      <c r="I32">
        <v>121</v>
      </c>
      <c r="J32">
        <v>493.5</v>
      </c>
      <c r="K32">
        <v>4.8008403361344536</v>
      </c>
      <c r="L32">
        <v>2.191082001234653</v>
      </c>
      <c r="M32">
        <v>0.46031860719860168</v>
      </c>
      <c r="N32">
        <v>-9.6797656548079605E-2</v>
      </c>
      <c r="O32">
        <v>0.55711626374668133</v>
      </c>
      <c r="P32">
        <v>-4.878622372755001E-2</v>
      </c>
      <c r="Q32">
        <v>117</v>
      </c>
      <c r="R32">
        <v>508.75</v>
      </c>
      <c r="S32">
        <v>2.38421052631579</v>
      </c>
      <c r="T32">
        <v>1.5440888984497589</v>
      </c>
      <c r="U32">
        <v>0.49108062788704598</v>
      </c>
      <c r="V32">
        <v>-0.1025016842558865</v>
      </c>
      <c r="W32">
        <v>0.59358231214293244</v>
      </c>
      <c r="X32">
        <v>4.3304596645475722E-2</v>
      </c>
      <c r="Y32">
        <v>116</v>
      </c>
      <c r="Z32">
        <v>516.31578947368416</v>
      </c>
      <c r="AA32">
        <v>7.3851886353050746</v>
      </c>
      <c r="AB32">
        <v>2.717570355171155</v>
      </c>
      <c r="AC32">
        <v>0.49404406814860052</v>
      </c>
      <c r="AD32">
        <v>-0.1102113351070944</v>
      </c>
      <c r="AE32">
        <v>0.60425540325569482</v>
      </c>
      <c r="AF32">
        <v>6.5217685458325181E-2</v>
      </c>
      <c r="AG32">
        <v>118</v>
      </c>
      <c r="AH32">
        <v>505.70621468926561</v>
      </c>
      <c r="AI32">
        <v>5.8037803492261641</v>
      </c>
      <c r="AJ32">
        <v>2.4091036402002639</v>
      </c>
      <c r="AK32">
        <v>0.46983964672395451</v>
      </c>
      <c r="AL32">
        <v>-9.6743389942789582E-2</v>
      </c>
      <c r="AM32">
        <v>0.56658303666674414</v>
      </c>
      <c r="AN32">
        <v>-4.8805409182787633E-2</v>
      </c>
    </row>
    <row r="33" spans="1:40" x14ac:dyDescent="0.25">
      <c r="A33" s="1">
        <v>31</v>
      </c>
      <c r="B33" t="s">
        <v>75</v>
      </c>
      <c r="C33" t="s">
        <v>50</v>
      </c>
      <c r="D33" t="s">
        <v>44</v>
      </c>
      <c r="E33" t="s">
        <v>41</v>
      </c>
      <c r="F33">
        <v>12</v>
      </c>
      <c r="G33">
        <v>18</v>
      </c>
      <c r="H33">
        <v>19</v>
      </c>
      <c r="I33">
        <v>96</v>
      </c>
      <c r="J33">
        <v>624.36170212765956</v>
      </c>
      <c r="K33">
        <v>15.001258293296731</v>
      </c>
      <c r="L33">
        <v>3.8731457877669322</v>
      </c>
      <c r="M33">
        <v>0.33613210052370779</v>
      </c>
      <c r="N33">
        <v>-7.9530182703647381E-2</v>
      </c>
      <c r="O33">
        <v>0.41566228322735521</v>
      </c>
      <c r="P33">
        <v>5.7201739774620348E-2</v>
      </c>
      <c r="Q33">
        <v>97</v>
      </c>
      <c r="R33">
        <v>615.31645569620252</v>
      </c>
      <c r="S33">
        <v>9.2521908471275545</v>
      </c>
      <c r="T33">
        <v>3.041741416874149</v>
      </c>
      <c r="U33">
        <v>0.44953026960519099</v>
      </c>
      <c r="V33">
        <v>-7.9455556424677429E-2</v>
      </c>
      <c r="W33">
        <v>0.52898582602986843</v>
      </c>
      <c r="X33">
        <v>4.1416004672265749E-2</v>
      </c>
      <c r="Y33">
        <v>95</v>
      </c>
      <c r="Z33">
        <v>628.936170212766</v>
      </c>
      <c r="AA33">
        <v>14.053077099062</v>
      </c>
      <c r="AB33">
        <v>3.7487434026700202</v>
      </c>
      <c r="AC33">
        <v>0.44329734672296978</v>
      </c>
      <c r="AD33">
        <v>-5.830510634046443E-2</v>
      </c>
      <c r="AE33">
        <v>0.50160245306343421</v>
      </c>
      <c r="AF33">
        <v>0.1095283089650597</v>
      </c>
      <c r="AG33">
        <v>96</v>
      </c>
      <c r="AH33">
        <v>623.93728222996515</v>
      </c>
      <c r="AI33">
        <v>12.73604444336152</v>
      </c>
      <c r="AJ33">
        <v>3.5687595104407799</v>
      </c>
      <c r="AK33">
        <v>0.36783545230644599</v>
      </c>
      <c r="AL33">
        <v>-6.5033275110196881E-2</v>
      </c>
      <c r="AM33">
        <v>0.43286872741664278</v>
      </c>
      <c r="AN33">
        <v>5.7201235108523381E-2</v>
      </c>
    </row>
    <row r="34" spans="1:40" x14ac:dyDescent="0.25">
      <c r="A34" s="1">
        <v>32</v>
      </c>
      <c r="B34" t="s">
        <v>76</v>
      </c>
      <c r="C34" t="s">
        <v>50</v>
      </c>
      <c r="D34" t="s">
        <v>40</v>
      </c>
      <c r="E34" t="s">
        <v>40</v>
      </c>
      <c r="F34">
        <v>12</v>
      </c>
      <c r="G34">
        <v>7</v>
      </c>
      <c r="H34">
        <v>10</v>
      </c>
      <c r="I34">
        <v>96</v>
      </c>
      <c r="J34">
        <v>622.10526315789468</v>
      </c>
      <c r="K34">
        <v>13.082866741321389</v>
      </c>
      <c r="L34">
        <v>3.6170245701849182</v>
      </c>
      <c r="M34">
        <v>0.50836419605081529</v>
      </c>
      <c r="N34">
        <v>-9.7456347335437857E-2</v>
      </c>
      <c r="O34">
        <v>0.60582054338625313</v>
      </c>
      <c r="P34">
        <v>-4.6522906123248838E-2</v>
      </c>
      <c r="Q34">
        <v>93</v>
      </c>
      <c r="R34">
        <v>644.60526315789468</v>
      </c>
      <c r="S34">
        <v>11.95842105263158</v>
      </c>
      <c r="T34">
        <v>3.4580950034132338</v>
      </c>
      <c r="U34">
        <v>0.61474974860610176</v>
      </c>
      <c r="V34">
        <v>-0.1288690315353547</v>
      </c>
      <c r="W34">
        <v>0.74361878014145644</v>
      </c>
      <c r="X34">
        <v>-6.6086112839541175E-2</v>
      </c>
      <c r="Y34">
        <v>94</v>
      </c>
      <c r="Z34">
        <v>636.304347826087</v>
      </c>
      <c r="AA34">
        <v>7.2025800286669863</v>
      </c>
      <c r="AB34">
        <v>2.683762289895844</v>
      </c>
      <c r="AC34">
        <v>0.57956148932465068</v>
      </c>
      <c r="AD34">
        <v>-0.1064952583619187</v>
      </c>
      <c r="AE34">
        <v>0.68605674768656932</v>
      </c>
      <c r="AF34">
        <v>0.14813266097609071</v>
      </c>
      <c r="AG34">
        <v>94</v>
      </c>
      <c r="AH34">
        <v>633.61702127659578</v>
      </c>
      <c r="AI34">
        <v>11.171197092450971</v>
      </c>
      <c r="AJ34">
        <v>3.34233407852222</v>
      </c>
      <c r="AK34">
        <v>0.52102248473030821</v>
      </c>
      <c r="AL34">
        <v>-0.1016704071893825</v>
      </c>
      <c r="AM34">
        <v>0.62269289191969068</v>
      </c>
      <c r="AN34">
        <v>-4.6495347848827681E-2</v>
      </c>
    </row>
  </sheetData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fauzan alwa</cp:lastModifiedBy>
  <dcterms:created xsi:type="dcterms:W3CDTF">2023-10-22T07:28:02Z</dcterms:created>
  <dcterms:modified xsi:type="dcterms:W3CDTF">2023-10-26T02:29:54Z</dcterms:modified>
</cp:coreProperties>
</file>