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800" activeTab="2"/>
  </bookViews>
  <sheets>
    <sheet name="Sheet1" sheetId="1" r:id="rId1"/>
    <sheet name="Sheet2" sheetId="2" r:id="rId2"/>
    <sheet name="DATA_KNN" sheetId="3" r:id="rId3"/>
  </sheets>
  <calcPr calcId="144525"/>
</workbook>
</file>

<file path=xl/sharedStrings.xml><?xml version="1.0" encoding="utf-8"?>
<sst xmlns="http://schemas.openxmlformats.org/spreadsheetml/2006/main" count="1050" uniqueCount="138">
  <si>
    <t>nama</t>
  </si>
  <si>
    <t>BPM4</t>
  </si>
  <si>
    <t>HRV4</t>
  </si>
  <si>
    <t>VAR4</t>
  </si>
  <si>
    <t>STD4</t>
  </si>
  <si>
    <t>SISTOL4</t>
  </si>
  <si>
    <t>DIASTOL4</t>
  </si>
  <si>
    <t>DISTANCE4</t>
  </si>
  <si>
    <t>Kecemasan</t>
  </si>
  <si>
    <r>
      <rPr>
        <sz val="11"/>
        <color rgb="FF000000"/>
        <rFont val="Calibri"/>
        <charset val="134"/>
        <scheme val="minor"/>
      </rPr>
      <t>aldi_tkr</t>
    </r>
  </si>
  <si>
    <r>
      <rPr>
        <sz val="11"/>
        <color rgb="FF000000"/>
        <rFont val="Calibri"/>
        <charset val="134"/>
        <scheme val="minor"/>
      </rPr>
      <t>alikha_pulse_tkr</t>
    </r>
  </si>
  <si>
    <r>
      <rPr>
        <sz val="11"/>
        <color rgb="FF000000"/>
        <rFont val="Calibri"/>
        <charset val="134"/>
        <scheme val="minor"/>
      </rPr>
      <t>amel_pulse_tkr</t>
    </r>
  </si>
  <si>
    <r>
      <rPr>
        <sz val="11"/>
        <color rgb="FF000000"/>
        <rFont val="Calibri"/>
        <charset val="134"/>
        <scheme val="minor"/>
      </rPr>
      <t>andika_pulse_tkr</t>
    </r>
  </si>
  <si>
    <r>
      <rPr>
        <sz val="11"/>
        <color rgb="FF000000"/>
        <rFont val="Calibri"/>
        <charset val="134"/>
        <scheme val="minor"/>
      </rPr>
      <t>anita_pulse_tkr</t>
    </r>
  </si>
  <si>
    <r>
      <rPr>
        <sz val="11"/>
        <color rgb="FF000000"/>
        <rFont val="Calibri"/>
        <charset val="134"/>
        <scheme val="minor"/>
      </rPr>
      <t>ary_tkr</t>
    </r>
  </si>
  <si>
    <r>
      <rPr>
        <sz val="11"/>
        <color rgb="FF000000"/>
        <rFont val="Calibri"/>
        <charset val="134"/>
        <scheme val="minor"/>
      </rPr>
      <t>betari_tkr</t>
    </r>
  </si>
  <si>
    <r>
      <rPr>
        <sz val="11"/>
        <color rgb="FF000000"/>
        <rFont val="Calibri"/>
        <charset val="134"/>
        <scheme val="minor"/>
      </rPr>
      <t>bunga_tkr</t>
    </r>
  </si>
  <si>
    <r>
      <rPr>
        <sz val="11"/>
        <color rgb="FF000000"/>
        <rFont val="Calibri"/>
        <charset val="134"/>
        <scheme val="minor"/>
      </rPr>
      <t>charisma_tkr</t>
    </r>
  </si>
  <si>
    <r>
      <rPr>
        <sz val="11"/>
        <color rgb="FF000000"/>
        <rFont val="Calibri"/>
        <charset val="134"/>
        <scheme val="minor"/>
      </rPr>
      <t>deva_tkr</t>
    </r>
  </si>
  <si>
    <r>
      <rPr>
        <sz val="11"/>
        <color rgb="FF000000"/>
        <rFont val="Calibri"/>
        <charset val="134"/>
        <scheme val="minor"/>
      </rPr>
      <t>ecak_pulse_tkr</t>
    </r>
  </si>
  <si>
    <r>
      <rPr>
        <sz val="11"/>
        <color rgb="FF000000"/>
        <rFont val="Calibri"/>
        <charset val="134"/>
        <scheme val="minor"/>
      </rPr>
      <t>faiza_tkr</t>
    </r>
  </si>
  <si>
    <r>
      <rPr>
        <sz val="11"/>
        <color rgb="FF000000"/>
        <rFont val="Calibri"/>
        <charset val="134"/>
        <scheme val="minor"/>
      </rPr>
      <t>fauzi_pulse_tkr</t>
    </r>
  </si>
  <si>
    <r>
      <rPr>
        <sz val="11"/>
        <color rgb="FF000000"/>
        <rFont val="Calibri"/>
        <charset val="134"/>
        <scheme val="minor"/>
      </rPr>
      <t>hilmy_tkr</t>
    </r>
  </si>
  <si>
    <r>
      <rPr>
        <sz val="11"/>
        <color rgb="FF000000"/>
        <rFont val="Calibri"/>
        <charset val="134"/>
        <scheme val="minor"/>
      </rPr>
      <t>ilma_tkr</t>
    </r>
  </si>
  <si>
    <r>
      <rPr>
        <sz val="11"/>
        <color rgb="FF000000"/>
        <rFont val="Calibri"/>
        <charset val="134"/>
        <scheme val="minor"/>
      </rPr>
      <t>izmi_tkr</t>
    </r>
  </si>
  <si>
    <r>
      <rPr>
        <sz val="11"/>
        <color rgb="FF000000"/>
        <rFont val="Calibri"/>
        <charset val="134"/>
        <scheme val="minor"/>
      </rPr>
      <t>kanwa_pulse_tkr</t>
    </r>
  </si>
  <si>
    <r>
      <rPr>
        <sz val="11"/>
        <color rgb="FF000000"/>
        <rFont val="Calibri"/>
        <charset val="134"/>
        <scheme val="minor"/>
      </rPr>
      <t>maha_tkr</t>
    </r>
  </si>
  <si>
    <r>
      <rPr>
        <sz val="11"/>
        <color rgb="FF000000"/>
        <rFont val="Calibri"/>
        <charset val="134"/>
        <scheme val="minor"/>
      </rPr>
      <t>nandakkn_pulse_tkr</t>
    </r>
  </si>
  <si>
    <r>
      <rPr>
        <sz val="11"/>
        <color rgb="FF000000"/>
        <rFont val="Calibri"/>
        <charset val="134"/>
        <scheme val="minor"/>
      </rPr>
      <t>nanda_pulse_tkr</t>
    </r>
  </si>
  <si>
    <r>
      <rPr>
        <sz val="11"/>
        <color rgb="FF000000"/>
        <rFont val="Calibri"/>
        <charset val="134"/>
        <scheme val="minor"/>
      </rPr>
      <t>nasah_pulse_tkr</t>
    </r>
  </si>
  <si>
    <r>
      <rPr>
        <sz val="11"/>
        <color rgb="FF000000"/>
        <rFont val="Calibri"/>
        <charset val="134"/>
        <scheme val="minor"/>
      </rPr>
      <t>nisa_tkr</t>
    </r>
  </si>
  <si>
    <r>
      <rPr>
        <sz val="11"/>
        <color rgb="FF000000"/>
        <rFont val="Calibri"/>
        <charset val="134"/>
        <scheme val="minor"/>
      </rPr>
      <t>novi_tkr</t>
    </r>
  </si>
  <si>
    <r>
      <rPr>
        <sz val="11"/>
        <color rgb="FF000000"/>
        <rFont val="Calibri"/>
        <charset val="134"/>
        <scheme val="minor"/>
      </rPr>
      <t>nyoman_pulse_tkr</t>
    </r>
  </si>
  <si>
    <r>
      <rPr>
        <sz val="11"/>
        <color rgb="FF000000"/>
        <rFont val="Calibri"/>
        <charset val="134"/>
        <scheme val="minor"/>
      </rPr>
      <t>nyu_pulse_tkr</t>
    </r>
  </si>
  <si>
    <r>
      <rPr>
        <sz val="11"/>
        <color rgb="FF000000"/>
        <rFont val="Calibri"/>
        <charset val="134"/>
        <scheme val="minor"/>
      </rPr>
      <t>pradja_pulse_tkr</t>
    </r>
  </si>
  <si>
    <r>
      <rPr>
        <sz val="11"/>
        <color rgb="FF000000"/>
        <rFont val="Calibri"/>
        <charset val="134"/>
        <scheme val="minor"/>
      </rPr>
      <t>puci_pulse_tkr</t>
    </r>
  </si>
  <si>
    <r>
      <rPr>
        <sz val="11"/>
        <color rgb="FF000000"/>
        <rFont val="Calibri"/>
        <charset val="134"/>
        <scheme val="minor"/>
      </rPr>
      <t>raihan_pulse_tkr</t>
    </r>
  </si>
  <si>
    <r>
      <rPr>
        <sz val="11"/>
        <color rgb="FF000000"/>
        <rFont val="Calibri"/>
        <charset val="134"/>
        <scheme val="minor"/>
      </rPr>
      <t>rima_tkr</t>
    </r>
  </si>
  <si>
    <r>
      <rPr>
        <sz val="11"/>
        <color rgb="FF000000"/>
        <rFont val="Calibri"/>
        <charset val="134"/>
        <scheme val="minor"/>
      </rPr>
      <t>roshied_pulse_tkr</t>
    </r>
  </si>
  <si>
    <r>
      <rPr>
        <sz val="11"/>
        <color rgb="FF000000"/>
        <rFont val="Calibri"/>
        <charset val="134"/>
        <scheme val="minor"/>
      </rPr>
      <t>silvia_pulse_tkr</t>
    </r>
  </si>
  <si>
    <r>
      <rPr>
        <sz val="11"/>
        <color rgb="FF000000"/>
        <rFont val="Calibri"/>
        <charset val="134"/>
        <scheme val="minor"/>
      </rPr>
      <t>widi_pulse_tkr</t>
    </r>
  </si>
  <si>
    <r>
      <rPr>
        <sz val="11"/>
        <color rgb="FF000000"/>
        <rFont val="Calibri"/>
        <charset val="134"/>
        <scheme val="minor"/>
      </rPr>
      <t>winanda_tkr</t>
    </r>
  </si>
  <si>
    <r>
      <rPr>
        <b/>
        <sz val="10"/>
        <color rgb="FF000000"/>
        <rFont val="Arial"/>
        <charset val="134"/>
      </rPr>
      <t>NAMA</t>
    </r>
  </si>
  <si>
    <r>
      <rPr>
        <b/>
        <sz val="11"/>
        <color rgb="FF000000"/>
        <rFont val="Calibri"/>
        <charset val="134"/>
        <scheme val="minor"/>
      </rPr>
      <t>depresi</t>
    </r>
  </si>
  <si>
    <r>
      <rPr>
        <b/>
        <sz val="11"/>
        <color rgb="FF000000"/>
        <rFont val="Calibri"/>
        <charset val="134"/>
        <scheme val="minor"/>
      </rPr>
      <t>kecemasan</t>
    </r>
  </si>
  <si>
    <r>
      <rPr>
        <b/>
        <sz val="11"/>
        <color rgb="FF000000"/>
        <rFont val="Calibri"/>
        <charset val="134"/>
        <scheme val="minor"/>
      </rPr>
      <t>stress</t>
    </r>
  </si>
  <si>
    <r>
      <rPr>
        <sz val="10"/>
        <color rgb="FF000000"/>
        <rFont val="Arial"/>
        <charset val="134"/>
      </rPr>
      <t>aldi_tkr</t>
    </r>
  </si>
  <si>
    <r>
      <rPr>
        <sz val="10"/>
        <color rgb="FF000000"/>
        <rFont val="Calibri"/>
        <charset val="134"/>
        <scheme val="minor"/>
      </rPr>
      <t>ringan</t>
    </r>
  </si>
  <si>
    <r>
      <rPr>
        <sz val="10"/>
        <color rgb="FF000000"/>
        <rFont val="Calibri"/>
        <charset val="134"/>
        <scheme val="minor"/>
      </rPr>
      <t>sedang</t>
    </r>
  </si>
  <si>
    <r>
      <rPr>
        <sz val="10"/>
        <color rgb="FF000000"/>
        <rFont val="Arial"/>
        <charset val="134"/>
      </rPr>
      <t>alikha_pulse_tkr</t>
    </r>
  </si>
  <si>
    <r>
      <rPr>
        <sz val="10"/>
        <color rgb="FF000000"/>
        <rFont val="Calibri"/>
        <charset val="134"/>
        <scheme val="minor"/>
      </rPr>
      <t>normal</t>
    </r>
  </si>
  <si>
    <r>
      <rPr>
        <sz val="10"/>
        <color rgb="FF000000"/>
        <rFont val="Arial"/>
        <charset val="134"/>
      </rPr>
      <t>amel_pulse_tkr</t>
    </r>
  </si>
  <si>
    <r>
      <rPr>
        <sz val="10"/>
        <color rgb="FF000000"/>
        <rFont val="Arial"/>
        <charset val="134"/>
      </rPr>
      <t>andika_pulse_tkr</t>
    </r>
  </si>
  <si>
    <r>
      <rPr>
        <sz val="10"/>
        <color rgb="FF000000"/>
        <rFont val="Arial"/>
        <charset val="134"/>
      </rPr>
      <t>anita_pulse_tkr</t>
    </r>
  </si>
  <si>
    <r>
      <rPr>
        <sz val="10"/>
        <color rgb="FF000000"/>
        <rFont val="Arial"/>
        <charset val="134"/>
      </rPr>
      <t>ary_tkr</t>
    </r>
  </si>
  <si>
    <r>
      <rPr>
        <sz val="10"/>
        <color rgb="FF000000"/>
        <rFont val="Arial"/>
        <charset val="134"/>
      </rPr>
      <t>betari_tkr</t>
    </r>
  </si>
  <si>
    <r>
      <rPr>
        <sz val="10"/>
        <color rgb="FF000000"/>
        <rFont val="Calibri"/>
        <charset val="134"/>
        <scheme val="minor"/>
      </rPr>
      <t>parah</t>
    </r>
  </si>
  <si>
    <r>
      <rPr>
        <sz val="10"/>
        <color rgb="FF000000"/>
        <rFont val="Arial"/>
        <charset val="134"/>
      </rPr>
      <t>bunga_tkr</t>
    </r>
  </si>
  <si>
    <r>
      <rPr>
        <sz val="10"/>
        <color rgb="FF000000"/>
        <rFont val="Arial"/>
        <charset val="134"/>
      </rPr>
      <t>ringan</t>
    </r>
  </si>
  <si>
    <r>
      <rPr>
        <sz val="10"/>
        <color rgb="FF000000"/>
        <rFont val="Arial"/>
        <charset val="134"/>
      </rPr>
      <t>sedang</t>
    </r>
  </si>
  <si>
    <r>
      <rPr>
        <sz val="10"/>
        <color rgb="FF000000"/>
        <rFont val="Arial"/>
        <charset val="134"/>
      </rPr>
      <t>charisma_tkr</t>
    </r>
  </si>
  <si>
    <r>
      <rPr>
        <sz val="10"/>
        <color rgb="FF000000"/>
        <rFont val="Arial"/>
        <charset val="134"/>
      </rPr>
      <t>deva_tkr</t>
    </r>
  </si>
  <si>
    <r>
      <rPr>
        <sz val="10"/>
        <color rgb="FF000000"/>
        <rFont val="Arial"/>
        <charset val="134"/>
      </rPr>
      <t>ecak_pulse_tkr</t>
    </r>
  </si>
  <si>
    <r>
      <rPr>
        <sz val="10"/>
        <color rgb="FF000000"/>
        <rFont val="Arial"/>
        <charset val="134"/>
      </rPr>
      <t>faiza_tkr</t>
    </r>
  </si>
  <si>
    <r>
      <rPr>
        <sz val="10"/>
        <color rgb="FF000000"/>
        <rFont val="Arial"/>
        <charset val="134"/>
      </rPr>
      <t>fauzi_pulse_tkr</t>
    </r>
  </si>
  <si>
    <r>
      <rPr>
        <sz val="10"/>
        <color rgb="FF000000"/>
        <rFont val="Arial"/>
        <charset val="134"/>
      </rPr>
      <t>hilmy_tkr</t>
    </r>
  </si>
  <si>
    <r>
      <rPr>
        <sz val="10"/>
        <color rgb="FF000000"/>
        <rFont val="Arial"/>
        <charset val="134"/>
      </rPr>
      <t>ilma_tkr</t>
    </r>
  </si>
  <si>
    <r>
      <rPr>
        <sz val="10"/>
        <color rgb="FF000000"/>
        <rFont val="Arial"/>
        <charset val="134"/>
      </rPr>
      <t>izmi_tkr</t>
    </r>
  </si>
  <si>
    <r>
      <rPr>
        <sz val="10"/>
        <color rgb="FF000000"/>
        <rFont val="Arial"/>
        <charset val="134"/>
      </rPr>
      <t>normal</t>
    </r>
  </si>
  <si>
    <r>
      <rPr>
        <sz val="10"/>
        <color rgb="FF000000"/>
        <rFont val="Arial"/>
        <charset val="134"/>
      </rPr>
      <t>kanwa_pulse_tkr</t>
    </r>
  </si>
  <si>
    <r>
      <rPr>
        <sz val="10"/>
        <color rgb="FF000000"/>
        <rFont val="Arial"/>
        <charset val="134"/>
      </rPr>
      <t>maha_tkr</t>
    </r>
  </si>
  <si>
    <r>
      <rPr>
        <sz val="10"/>
        <color rgb="FF000000"/>
        <rFont val="Arial"/>
        <charset val="134"/>
      </rPr>
      <t>nanda_pulse_tkr</t>
    </r>
  </si>
  <si>
    <r>
      <rPr>
        <sz val="10"/>
        <color rgb="FF000000"/>
        <rFont val="Arial"/>
        <charset val="134"/>
      </rPr>
      <t>nandakkn_pulse_tkr</t>
    </r>
  </si>
  <si>
    <r>
      <rPr>
        <sz val="10"/>
        <color rgb="FF000000"/>
        <rFont val="Calibri"/>
        <charset val="134"/>
        <scheme val="minor"/>
      </rPr>
      <t>sangat parah</t>
    </r>
  </si>
  <si>
    <r>
      <rPr>
        <sz val="10"/>
        <color rgb="FF000000"/>
        <rFont val="Arial"/>
        <charset val="134"/>
      </rPr>
      <t>nasah_pulse_tkr</t>
    </r>
  </si>
  <si>
    <r>
      <rPr>
        <sz val="10"/>
        <color rgb="FF000000"/>
        <rFont val="Arial"/>
        <charset val="134"/>
      </rPr>
      <t>nisa_tkr</t>
    </r>
  </si>
  <si>
    <r>
      <rPr>
        <sz val="10"/>
        <color rgb="FF000000"/>
        <rFont val="Arial"/>
        <charset val="134"/>
      </rPr>
      <t>parah</t>
    </r>
  </si>
  <si>
    <r>
      <rPr>
        <sz val="10"/>
        <color rgb="FF000000"/>
        <rFont val="Arial"/>
        <charset val="134"/>
      </rPr>
      <t>novi_tkr</t>
    </r>
  </si>
  <si>
    <r>
      <rPr>
        <sz val="10"/>
        <color rgb="FF000000"/>
        <rFont val="Arial"/>
        <charset val="134"/>
      </rPr>
      <t>nyoman_pulse_tkr</t>
    </r>
  </si>
  <si>
    <r>
      <rPr>
        <sz val="10"/>
        <color rgb="FF000000"/>
        <rFont val="Arial"/>
        <charset val="134"/>
      </rPr>
      <t>nyu_pulse_tkr</t>
    </r>
  </si>
  <si>
    <r>
      <rPr>
        <sz val="10"/>
        <color rgb="FF000000"/>
        <rFont val="Arial"/>
        <charset val="134"/>
      </rPr>
      <t>pradja_pulse_tkr</t>
    </r>
  </si>
  <si>
    <r>
      <rPr>
        <sz val="10"/>
        <color rgb="FF000000"/>
        <rFont val="Arial"/>
        <charset val="134"/>
      </rPr>
      <t>puci_pulse_tkr</t>
    </r>
  </si>
  <si>
    <r>
      <rPr>
        <sz val="10"/>
        <color rgb="FF000000"/>
        <rFont val="Arial"/>
        <charset val="134"/>
      </rPr>
      <t>raihan_pulse_tkr</t>
    </r>
  </si>
  <si>
    <r>
      <rPr>
        <sz val="10"/>
        <color rgb="FF000000"/>
        <rFont val="Arial"/>
        <charset val="134"/>
      </rPr>
      <t>rima_tkr</t>
    </r>
  </si>
  <si>
    <r>
      <rPr>
        <sz val="10"/>
        <color rgb="FF000000"/>
        <rFont val="Arial"/>
        <charset val="134"/>
      </rPr>
      <t>sangat parah</t>
    </r>
  </si>
  <si>
    <r>
      <rPr>
        <sz val="10"/>
        <color rgb="FF000000"/>
        <rFont val="Arial"/>
        <charset val="134"/>
      </rPr>
      <t>roshied_pulse_tkr</t>
    </r>
  </si>
  <si>
    <r>
      <rPr>
        <sz val="10"/>
        <color rgb="FF000000"/>
        <rFont val="Arial"/>
        <charset val="134"/>
      </rPr>
      <t>silvia_pulse_tkr</t>
    </r>
  </si>
  <si>
    <r>
      <rPr>
        <sz val="10"/>
        <color rgb="FF000000"/>
        <rFont val="Arial"/>
        <charset val="134"/>
      </rPr>
      <t>widi_pulse_tkr</t>
    </r>
  </si>
  <si>
    <r>
      <rPr>
        <sz val="10"/>
        <color rgb="FF000000"/>
        <rFont val="Arial"/>
        <charset val="134"/>
      </rPr>
      <t>winanda_tkr</t>
    </r>
  </si>
  <si>
    <t>NO</t>
  </si>
  <si>
    <t>NAMA</t>
  </si>
  <si>
    <t>BPM</t>
  </si>
  <si>
    <t>HRV</t>
  </si>
  <si>
    <t>VAR</t>
  </si>
  <si>
    <t>STD</t>
  </si>
  <si>
    <t>SISTOL</t>
  </si>
  <si>
    <t>DIASTOL</t>
  </si>
  <si>
    <t>DISTANCE</t>
  </si>
  <si>
    <t>KECEMASAN</t>
  </si>
  <si>
    <t>ANGKA_KECEMASAN</t>
  </si>
  <si>
    <t>aldi_tkr</t>
  </si>
  <si>
    <t>sedang</t>
  </si>
  <si>
    <t>alikha_pulse_tkr</t>
  </si>
  <si>
    <t>amel_pulse_tkr</t>
  </si>
  <si>
    <t>andika_pulse_tkr</t>
  </si>
  <si>
    <t>anita_pulse_tkr</t>
  </si>
  <si>
    <t>ringan</t>
  </si>
  <si>
    <t>ary_tkr</t>
  </si>
  <si>
    <t>betari_tkr</t>
  </si>
  <si>
    <t>parah</t>
  </si>
  <si>
    <t>bunga_tkr</t>
  </si>
  <si>
    <t>charisma_tkr</t>
  </si>
  <si>
    <t>deva_tkr</t>
  </si>
  <si>
    <t>normal</t>
  </si>
  <si>
    <t>ecak_pulse_tkr</t>
  </si>
  <si>
    <t>faiza_tkr</t>
  </si>
  <si>
    <t>fauzi_pulse_tkr</t>
  </si>
  <si>
    <t>hilmy_tkr</t>
  </si>
  <si>
    <t>ilma_tkr</t>
  </si>
  <si>
    <t>izmi_tkr</t>
  </si>
  <si>
    <t>kanwa_pulse_tkr</t>
  </si>
  <si>
    <t>maha_tkr</t>
  </si>
  <si>
    <t>nandakkn_pulse_tkr</t>
  </si>
  <si>
    <t>sangat parah</t>
  </si>
  <si>
    <t>nanda_pulse_tkr</t>
  </si>
  <si>
    <t>nasah_pulse_tkr</t>
  </si>
  <si>
    <t>nisa_tkr</t>
  </si>
  <si>
    <t>novi_tkr</t>
  </si>
  <si>
    <t>nyoman_pulse_tkr</t>
  </si>
  <si>
    <t>nyu_pulse_tkr</t>
  </si>
  <si>
    <t>pradja_pulse_tkr</t>
  </si>
  <si>
    <t>puci_pulse_tkr</t>
  </si>
  <si>
    <t>raihan_pulse_tkr</t>
  </si>
  <si>
    <t>rima_tkr</t>
  </si>
  <si>
    <t>roshied_pulse_tkr</t>
  </si>
  <si>
    <t>silvia_pulse_tkr</t>
  </si>
  <si>
    <t>widi_pulse_tkr</t>
  </si>
  <si>
    <t>winanda_tkr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</si>
</sst>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30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0"/>
      <color rgb="FF000000"/>
      <name val="Arial"/>
      <charset val="134"/>
    </font>
    <font>
      <b/>
      <sz val="11"/>
      <color rgb="FF000000"/>
      <name val="Calibri"/>
      <charset val="134"/>
    </font>
    <font>
      <sz val="10"/>
      <color rgb="FF000000"/>
      <name val="Arial"/>
      <charset val="134"/>
    </font>
    <font>
      <sz val="10"/>
      <color rgb="FF000000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000000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8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n">
        <color rgb="FFC6C6C6"/>
      </top>
      <bottom style="medium">
        <color rgb="FFCCCCCC"/>
      </bottom>
      <diagonal/>
    </border>
    <border>
      <left style="thin">
        <color rgb="FFC6C6C6"/>
      </left>
      <right style="medium">
        <color rgb="FFCCCCCC"/>
      </right>
      <top style="thin">
        <color rgb="FFC6C6C6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9" borderId="11" applyNumberFormat="0" applyAlignment="0" applyProtection="0">
      <alignment vertical="center"/>
    </xf>
    <xf numFmtId="0" fontId="17" fillId="10" borderId="12" applyNumberFormat="0" applyAlignment="0" applyProtection="0">
      <alignment vertical="center"/>
    </xf>
    <xf numFmtId="0" fontId="18" fillId="10" borderId="11" applyNumberFormat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</cellStyleXfs>
  <cellXfs count="36"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Alignment="1"/>
    <xf numFmtId="4" fontId="0" fillId="0" borderId="0" xfId="0" applyNumberFormat="1" applyAlignment="1">
      <alignment horizontal="right"/>
    </xf>
    <xf numFmtId="3" fontId="1" fillId="0" borderId="0" xfId="0" applyNumberFormat="1" applyFont="1" applyBorder="1" applyAlignment="1">
      <alignment horizontal="right"/>
    </xf>
    <xf numFmtId="4" fontId="1" fillId="0" borderId="0" xfId="0" applyNumberFormat="1" applyFont="1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right" wrapText="1"/>
    </xf>
    <xf numFmtId="0" fontId="2" fillId="2" borderId="1" xfId="0" applyFont="1" applyFill="1" applyBorder="1" applyAlignment="1">
      <alignment horizontal="right" wrapText="1"/>
    </xf>
    <xf numFmtId="0" fontId="3" fillId="0" borderId="2" xfId="0" applyFont="1" applyBorder="1" applyAlignment="1">
      <alignment horizontal="left" wrapText="1"/>
    </xf>
    <xf numFmtId="3" fontId="3" fillId="0" borderId="2" xfId="0" applyNumberFormat="1" applyFont="1" applyBorder="1" applyAlignment="1">
      <alignment horizontal="left" wrapText="1"/>
    </xf>
    <xf numFmtId="0" fontId="4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left" wrapText="1"/>
    </xf>
    <xf numFmtId="0" fontId="5" fillId="4" borderId="4" xfId="0" applyFont="1" applyFill="1" applyBorder="1" applyAlignment="1">
      <alignment horizontal="left" wrapText="1"/>
    </xf>
    <xf numFmtId="3" fontId="5" fillId="0" borderId="5" xfId="0" applyNumberFormat="1" applyFont="1" applyBorder="1" applyAlignment="1">
      <alignment horizontal="right" wrapText="1"/>
    </xf>
    <xf numFmtId="0" fontId="5" fillId="5" borderId="4" xfId="0" applyFont="1" applyFill="1" applyBorder="1" applyAlignment="1">
      <alignment horizontal="left" wrapText="1"/>
    </xf>
    <xf numFmtId="0" fontId="5" fillId="6" borderId="4" xfId="0" applyFont="1" applyFill="1" applyBorder="1" applyAlignment="1">
      <alignment horizontal="left" wrapText="1"/>
    </xf>
    <xf numFmtId="0" fontId="4" fillId="3" borderId="4" xfId="0" applyFont="1" applyFill="1" applyBorder="1" applyAlignment="1">
      <alignment horizontal="left" wrapText="1"/>
    </xf>
    <xf numFmtId="0" fontId="4" fillId="4" borderId="4" xfId="0" applyFont="1" applyFill="1" applyBorder="1" applyAlignment="1">
      <alignment horizontal="left" wrapText="1"/>
    </xf>
    <xf numFmtId="3" fontId="4" fillId="0" borderId="5" xfId="0" applyNumberFormat="1" applyFont="1" applyBorder="1" applyAlignment="1">
      <alignment horizontal="right" wrapText="1"/>
    </xf>
    <xf numFmtId="0" fontId="4" fillId="5" borderId="4" xfId="0" applyFont="1" applyFill="1" applyBorder="1" applyAlignment="1">
      <alignment horizontal="left" wrapText="1"/>
    </xf>
    <xf numFmtId="0" fontId="5" fillId="7" borderId="4" xfId="0" applyFont="1" applyFill="1" applyBorder="1" applyAlignment="1">
      <alignment horizontal="left" wrapText="1"/>
    </xf>
    <xf numFmtId="0" fontId="4" fillId="6" borderId="4" xfId="0" applyFont="1" applyFill="1" applyBorder="1" applyAlignment="1">
      <alignment horizontal="left" wrapText="1"/>
    </xf>
    <xf numFmtId="0" fontId="4" fillId="7" borderId="4" xfId="0" applyFont="1" applyFill="1" applyBorder="1" applyAlignment="1">
      <alignment horizontal="left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3" fontId="6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4" fontId="3" fillId="0" borderId="6" xfId="0" applyNumberFormat="1" applyFon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4" fontId="6" fillId="0" borderId="0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0" fontId="3" fillId="0" borderId="7" xfId="0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J298"/>
  <sheetViews>
    <sheetView workbookViewId="0">
      <selection activeCell="A1" sqref="A1"/>
    </sheetView>
  </sheetViews>
  <sheetFormatPr defaultColWidth="9" defaultRowHeight="15"/>
  <cols>
    <col min="1" max="1" width="13.0095238095238" style="26" customWidth="1"/>
    <col min="2" max="2" width="12.152380952381" style="27" customWidth="1"/>
    <col min="3" max="8" width="13.0095238095238" style="3" customWidth="1"/>
    <col min="9" max="9" width="20.2952380952381" style="3" customWidth="1"/>
    <col min="10" max="10" width="13.0095238095238" style="2" customWidth="1"/>
  </cols>
  <sheetData>
    <row r="1" ht="20.25" customHeight="1" spans="1:10">
      <c r="A1" s="28"/>
      <c r="B1" s="29" t="s">
        <v>0</v>
      </c>
      <c r="C1" s="30" t="s">
        <v>1</v>
      </c>
      <c r="D1" s="30" t="s">
        <v>2</v>
      </c>
      <c r="E1" s="30" t="s">
        <v>3</v>
      </c>
      <c r="F1" s="30" t="s">
        <v>4</v>
      </c>
      <c r="G1" s="30" t="s">
        <v>5</v>
      </c>
      <c r="H1" s="30" t="s">
        <v>6</v>
      </c>
      <c r="I1" s="30" t="s">
        <v>7</v>
      </c>
      <c r="J1" s="35" t="s">
        <v>8</v>
      </c>
    </row>
    <row r="2" ht="19.5" customHeight="1" spans="1:10">
      <c r="A2" s="31">
        <v>0</v>
      </c>
      <c r="B2" s="32" t="s">
        <v>9</v>
      </c>
      <c r="C2" s="33">
        <v>64.037026949435</v>
      </c>
      <c r="D2" s="34">
        <v>938</v>
      </c>
      <c r="E2" s="33">
        <v>16.6947368421053</v>
      </c>
      <c r="F2" s="33">
        <v>4.0859193386685</v>
      </c>
      <c r="G2" s="33">
        <v>0.539873625726158</v>
      </c>
      <c r="H2" s="33">
        <v>-0.0587799757928325</v>
      </c>
      <c r="I2" s="33">
        <v>0.598653601518991</v>
      </c>
      <c r="J2" s="2" t="str">
        <f>VLOOKUP(Sheet1!B2,Sheet2!A:G,3,FALSE)</f>
        <v>sedang</v>
      </c>
    </row>
    <row r="3" ht="19.5" customHeight="1" spans="1:10">
      <c r="A3" s="31">
        <v>1</v>
      </c>
      <c r="B3" s="32" t="s">
        <v>9</v>
      </c>
      <c r="C3" s="33">
        <v>61.4784495415597</v>
      </c>
      <c r="D3" s="33">
        <v>976.315789473684</v>
      </c>
      <c r="E3" s="33">
        <v>5.80116959064328</v>
      </c>
      <c r="F3" s="33">
        <v>2.40856172655867</v>
      </c>
      <c r="G3" s="33">
        <v>0.593731739833009</v>
      </c>
      <c r="H3" s="33">
        <v>-0.126133424379189</v>
      </c>
      <c r="I3" s="33">
        <v>0.719865164212199</v>
      </c>
      <c r="J3" s="2" t="str">
        <f>VLOOKUP(Sheet1!B3,Sheet2!A:G,3,FALSE)</f>
        <v>sedang</v>
      </c>
    </row>
    <row r="4" ht="19.5" customHeight="1" spans="1:10">
      <c r="A4" s="31">
        <v>2</v>
      </c>
      <c r="B4" s="32" t="s">
        <v>9</v>
      </c>
      <c r="C4" s="33">
        <v>63.7930969270556</v>
      </c>
      <c r="D4" s="33">
        <v>940.526315789474</v>
      </c>
      <c r="E4" s="33">
        <v>33.4970760233918</v>
      </c>
      <c r="F4" s="33">
        <v>5.78766585277621</v>
      </c>
      <c r="G4" s="33">
        <v>0.524458985429068</v>
      </c>
      <c r="H4" s="33">
        <v>-0.106845049144673</v>
      </c>
      <c r="I4" s="33">
        <v>0.63130403457374</v>
      </c>
      <c r="J4" s="2" t="str">
        <f>VLOOKUP(Sheet1!B4,Sheet2!A:G,3,FALSE)</f>
        <v>sedang</v>
      </c>
    </row>
    <row r="5" ht="19.5" customHeight="1" spans="1:10">
      <c r="A5" s="31">
        <v>3</v>
      </c>
      <c r="B5" s="32" t="s">
        <v>9</v>
      </c>
      <c r="C5" s="33">
        <v>68.1696727005791</v>
      </c>
      <c r="D5" s="33">
        <v>880.47619047619</v>
      </c>
      <c r="E5" s="33">
        <v>59.6476190476191</v>
      </c>
      <c r="F5" s="33">
        <v>7.72318710427367</v>
      </c>
      <c r="G5" s="33">
        <v>0.502511071079119</v>
      </c>
      <c r="H5" s="33">
        <v>-0.0729996757261235</v>
      </c>
      <c r="I5" s="33">
        <v>0.575510746805242</v>
      </c>
      <c r="J5" s="2" t="str">
        <f>VLOOKUP(Sheet1!B5,Sheet2!A:G,3,FALSE)</f>
        <v>sedang</v>
      </c>
    </row>
    <row r="6" ht="19.5" customHeight="1" spans="1:10">
      <c r="A6" s="31">
        <v>4</v>
      </c>
      <c r="B6" s="32" t="s">
        <v>9</v>
      </c>
      <c r="C6" s="33">
        <v>72.8531081129781</v>
      </c>
      <c r="D6" s="33">
        <v>823.913043478261</v>
      </c>
      <c r="E6" s="33">
        <v>31.0671936758893</v>
      </c>
      <c r="F6" s="33">
        <v>5.57379526677194</v>
      </c>
      <c r="G6" s="33">
        <v>0.50005719238706</v>
      </c>
      <c r="H6" s="33">
        <v>-0.0698196280592861</v>
      </c>
      <c r="I6" s="33">
        <v>0.569876820446346</v>
      </c>
      <c r="J6" s="2" t="str">
        <f>VLOOKUP(Sheet1!B6,Sheet2!A:G,3,FALSE)</f>
        <v>sedang</v>
      </c>
    </row>
    <row r="7" ht="19.5" customHeight="1" spans="1:10">
      <c r="A7" s="31">
        <v>5</v>
      </c>
      <c r="B7" s="32" t="s">
        <v>9</v>
      </c>
      <c r="C7" s="33">
        <v>66.2202259626885</v>
      </c>
      <c r="D7" s="33">
        <v>906.5</v>
      </c>
      <c r="E7" s="33">
        <v>23.0815789473684</v>
      </c>
      <c r="F7" s="33">
        <v>4.80432918807282</v>
      </c>
      <c r="G7" s="33">
        <v>0.470867443856693</v>
      </c>
      <c r="H7" s="33">
        <v>-0.0697521682146188</v>
      </c>
      <c r="I7" s="33">
        <v>0.540619612071311</v>
      </c>
      <c r="J7" s="2" t="str">
        <f>VLOOKUP(Sheet1!B7,Sheet2!A:G,3,FALSE)</f>
        <v>sedang</v>
      </c>
    </row>
    <row r="8" ht="19.5" customHeight="1" spans="1:10">
      <c r="A8" s="31">
        <v>6</v>
      </c>
      <c r="B8" s="32" t="s">
        <v>9</v>
      </c>
      <c r="C8" s="33">
        <v>67.2298737644238</v>
      </c>
      <c r="D8" s="33">
        <v>893.333333333333</v>
      </c>
      <c r="E8" s="33">
        <v>44.8333333333333</v>
      </c>
      <c r="F8" s="33">
        <v>6.69576980886689</v>
      </c>
      <c r="G8" s="33">
        <v>0.581858883968767</v>
      </c>
      <c r="H8" s="33">
        <v>-0.0993120628371983</v>
      </c>
      <c r="I8" s="33">
        <v>0.681170946805965</v>
      </c>
      <c r="J8" s="2" t="str">
        <f>VLOOKUP(Sheet1!B8,Sheet2!A:G,3,FALSE)</f>
        <v>sedang</v>
      </c>
    </row>
    <row r="9" ht="19.5" customHeight="1" spans="1:10">
      <c r="A9" s="31">
        <v>7</v>
      </c>
      <c r="B9" s="32" t="s">
        <v>9</v>
      </c>
      <c r="C9" s="33">
        <v>68.5344181623722</v>
      </c>
      <c r="D9" s="33">
        <v>876.190476190476</v>
      </c>
      <c r="E9" s="33">
        <v>62.0476190476191</v>
      </c>
      <c r="F9" s="33">
        <v>7.87703110617313</v>
      </c>
      <c r="G9" s="33">
        <v>0.564843078745018</v>
      </c>
      <c r="H9" s="33">
        <v>-0.101746093868898</v>
      </c>
      <c r="I9" s="33">
        <v>0.666589172613916</v>
      </c>
      <c r="J9" s="2" t="str">
        <f>VLOOKUP(Sheet1!B9,Sheet2!A:G,3,FALSE)</f>
        <v>sedang</v>
      </c>
    </row>
    <row r="10" ht="19.5" customHeight="1" spans="1:10">
      <c r="A10" s="31">
        <v>8</v>
      </c>
      <c r="B10" s="32" t="s">
        <v>9</v>
      </c>
      <c r="C10" s="33">
        <v>65.0502691486229</v>
      </c>
      <c r="D10" s="34">
        <v>923</v>
      </c>
      <c r="E10" s="33">
        <v>7.48421052631579</v>
      </c>
      <c r="F10" s="33">
        <v>2.73572851838697</v>
      </c>
      <c r="G10" s="33">
        <v>0.474117545688866</v>
      </c>
      <c r="H10" s="33">
        <v>-0.0806720167289885</v>
      </c>
      <c r="I10" s="33">
        <v>0.554789562417854</v>
      </c>
      <c r="J10" s="2" t="str">
        <f>VLOOKUP(Sheet1!B10,Sheet2!A:G,3,FALSE)</f>
        <v>sedang</v>
      </c>
    </row>
    <row r="11" ht="19.5" customHeight="1" spans="1:10">
      <c r="A11" s="31">
        <v>9</v>
      </c>
      <c r="B11" s="32" t="s">
        <v>10</v>
      </c>
      <c r="C11" s="33">
        <v>84.6717547890584</v>
      </c>
      <c r="D11" s="33">
        <v>708.888888888889</v>
      </c>
      <c r="E11" s="33">
        <v>7.25641025641026</v>
      </c>
      <c r="F11" s="33">
        <v>2.69377249529545</v>
      </c>
      <c r="G11" s="33">
        <v>0.367107160712225</v>
      </c>
      <c r="H11" s="33">
        <v>-0.031150090441287</v>
      </c>
      <c r="I11" s="33">
        <v>0.398257251153512</v>
      </c>
      <c r="J11" s="2" t="str">
        <f>VLOOKUP(Sheet1!B11,Sheet2!A:G,3,FALSE)</f>
        <v>sedang</v>
      </c>
    </row>
    <row r="12" ht="19.5" customHeight="1" spans="1:10">
      <c r="A12" s="31">
        <v>10</v>
      </c>
      <c r="B12" s="32" t="s">
        <v>10</v>
      </c>
      <c r="C12" s="33">
        <v>78.6912395840595</v>
      </c>
      <c r="D12" s="33">
        <v>762.916666666667</v>
      </c>
      <c r="E12" s="33">
        <v>29.2590579710145</v>
      </c>
      <c r="F12" s="33">
        <v>5.40916425809149</v>
      </c>
      <c r="G12" s="33">
        <v>0.456904050159968</v>
      </c>
      <c r="H12" s="33">
        <v>-0.0530418493982313</v>
      </c>
      <c r="I12" s="33">
        <v>0.5099458995582</v>
      </c>
      <c r="J12" s="2" t="str">
        <f>VLOOKUP(Sheet1!B12,Sheet2!A:G,3,FALSE)</f>
        <v>sedang</v>
      </c>
    </row>
    <row r="13" ht="19.5" customHeight="1" spans="1:10">
      <c r="A13" s="31">
        <v>11</v>
      </c>
      <c r="B13" s="32" t="s">
        <v>10</v>
      </c>
      <c r="C13" s="33">
        <v>79.1936376934468</v>
      </c>
      <c r="D13" s="33">
        <v>757.6</v>
      </c>
      <c r="E13" s="33">
        <v>57.69</v>
      </c>
      <c r="F13" s="33">
        <v>7.5953933407033</v>
      </c>
      <c r="G13" s="33">
        <v>0.554950183555754</v>
      </c>
      <c r="H13" s="33">
        <v>-0.0759089746559229</v>
      </c>
      <c r="I13" s="33">
        <v>0.630859158211677</v>
      </c>
      <c r="J13" s="2" t="str">
        <f>VLOOKUP(Sheet1!B13,Sheet2!A:G,3,FALSE)</f>
        <v>sedang</v>
      </c>
    </row>
    <row r="14" ht="19.5" customHeight="1" spans="1:10">
      <c r="A14" s="31">
        <v>12</v>
      </c>
      <c r="B14" s="32" t="s">
        <v>10</v>
      </c>
      <c r="C14" s="33">
        <v>76.8572699702436</v>
      </c>
      <c r="D14" s="33">
        <v>781.25</v>
      </c>
      <c r="E14" s="33">
        <v>38.6358695652174</v>
      </c>
      <c r="F14" s="33">
        <v>6.21577586188703</v>
      </c>
      <c r="G14" s="33">
        <v>0.587374554294433</v>
      </c>
      <c r="H14" s="33">
        <v>-0.0637064820030069</v>
      </c>
      <c r="I14" s="33">
        <v>0.65108103629744</v>
      </c>
      <c r="J14" s="2" t="str">
        <f>VLOOKUP(Sheet1!B14,Sheet2!A:G,3,FALSE)</f>
        <v>sedang</v>
      </c>
    </row>
    <row r="15" ht="19.5" customHeight="1" spans="1:10">
      <c r="A15" s="31">
        <v>13</v>
      </c>
      <c r="B15" s="32" t="s">
        <v>10</v>
      </c>
      <c r="C15" s="33">
        <v>78.2076149790885</v>
      </c>
      <c r="D15" s="33">
        <v>767.083333333333</v>
      </c>
      <c r="E15" s="33">
        <v>22.1286231884058</v>
      </c>
      <c r="F15" s="33">
        <v>4.70410705537255</v>
      </c>
      <c r="G15" s="33">
        <v>0.553508639606104</v>
      </c>
      <c r="H15" s="33">
        <v>-0.0686317485989649</v>
      </c>
      <c r="I15" s="33">
        <v>0.622140388205069</v>
      </c>
      <c r="J15" s="2" t="str">
        <f>VLOOKUP(Sheet1!B15,Sheet2!A:G,3,FALSE)</f>
        <v>sedang</v>
      </c>
    </row>
    <row r="16" ht="19.5" customHeight="1" spans="1:10">
      <c r="A16" s="31">
        <v>14</v>
      </c>
      <c r="B16" s="32" t="s">
        <v>10</v>
      </c>
      <c r="C16" s="33">
        <v>80.2378982089271</v>
      </c>
      <c r="D16" s="33">
        <v>748.4</v>
      </c>
      <c r="E16" s="33">
        <v>16.4733333333333</v>
      </c>
      <c r="F16" s="33">
        <v>4.05873543524745</v>
      </c>
      <c r="G16" s="33">
        <v>0.544491710213701</v>
      </c>
      <c r="H16" s="33">
        <v>-0.0732176859459488</v>
      </c>
      <c r="I16" s="33">
        <v>0.617709396159649</v>
      </c>
      <c r="J16" s="2" t="str">
        <f>VLOOKUP(Sheet1!B16,Sheet2!A:G,3,FALSE)</f>
        <v>sedang</v>
      </c>
    </row>
    <row r="17" ht="19.5" customHeight="1" spans="1:10">
      <c r="A17" s="31">
        <v>15</v>
      </c>
      <c r="B17" s="32" t="s">
        <v>10</v>
      </c>
      <c r="C17" s="33">
        <v>87.5405166257571</v>
      </c>
      <c r="D17" s="33">
        <v>685.185185185185</v>
      </c>
      <c r="E17" s="33">
        <v>13.1054131054131</v>
      </c>
      <c r="F17" s="33">
        <v>3.62013992898246</v>
      </c>
      <c r="G17" s="33">
        <v>0.454812530156789</v>
      </c>
      <c r="H17" s="33">
        <v>-0.0582207929460339</v>
      </c>
      <c r="I17" s="33">
        <v>0.513033323102823</v>
      </c>
      <c r="J17" s="2" t="str">
        <f>VLOOKUP(Sheet1!B17,Sheet2!A:G,3,FALSE)</f>
        <v>sedang</v>
      </c>
    </row>
    <row r="18" ht="19.5" customHeight="1" spans="1:10">
      <c r="A18" s="31">
        <v>16</v>
      </c>
      <c r="B18" s="32" t="s">
        <v>10</v>
      </c>
      <c r="C18" s="33">
        <v>87.7398943436046</v>
      </c>
      <c r="D18" s="33">
        <v>683.928571428571</v>
      </c>
      <c r="E18" s="33">
        <v>8.5436507936508</v>
      </c>
      <c r="F18" s="33">
        <v>2.92295241043209</v>
      </c>
      <c r="G18" s="33">
        <v>0.284484909321461</v>
      </c>
      <c r="H18" s="33">
        <v>-0.0289783416225384</v>
      </c>
      <c r="I18" s="33">
        <v>0.313463250944</v>
      </c>
      <c r="J18" s="2" t="str">
        <f>VLOOKUP(Sheet1!B18,Sheet2!A:G,3,FALSE)</f>
        <v>sedang</v>
      </c>
    </row>
    <row r="19" ht="19.5" customHeight="1" spans="1:10">
      <c r="A19" s="31">
        <v>17</v>
      </c>
      <c r="B19" s="32" t="s">
        <v>10</v>
      </c>
      <c r="C19" s="33">
        <v>82.400075410855</v>
      </c>
      <c r="D19" s="33">
        <v>728.461538461538</v>
      </c>
      <c r="E19" s="33">
        <v>15.0153846153846</v>
      </c>
      <c r="F19" s="33">
        <v>3.87496898250613</v>
      </c>
      <c r="G19" s="33">
        <v>0.445642570341589</v>
      </c>
      <c r="H19" s="33">
        <v>-0.0497075871996311</v>
      </c>
      <c r="I19" s="33">
        <v>0.49535015754122</v>
      </c>
      <c r="J19" s="2" t="str">
        <f>VLOOKUP(Sheet1!B19,Sheet2!A:G,3,FALSE)</f>
        <v>sedang</v>
      </c>
    </row>
    <row r="20" ht="19.5" customHeight="1" spans="1:10">
      <c r="A20" s="31">
        <v>18</v>
      </c>
      <c r="B20" s="32" t="s">
        <v>11</v>
      </c>
      <c r="C20" s="33">
        <v>94.9607061991938</v>
      </c>
      <c r="D20" s="34">
        <v>634</v>
      </c>
      <c r="E20" s="33">
        <v>35.2137931034483</v>
      </c>
      <c r="F20" s="33">
        <v>5.93412108938201</v>
      </c>
      <c r="G20" s="33">
        <v>0.573228859020668</v>
      </c>
      <c r="H20" s="33">
        <v>-0.217222014986536</v>
      </c>
      <c r="I20" s="33">
        <v>0.790450874007203</v>
      </c>
      <c r="J20" s="2" t="str">
        <f>VLOOKUP(Sheet1!B20,Sheet2!A:G,3,FALSE)</f>
        <v>sedang</v>
      </c>
    </row>
    <row r="21" ht="19.5" customHeight="1" spans="1:10">
      <c r="A21" s="31">
        <v>19</v>
      </c>
      <c r="B21" s="32" t="s">
        <v>11</v>
      </c>
      <c r="C21" s="33">
        <v>94.4851174497872</v>
      </c>
      <c r="D21" s="33">
        <v>635.333333333333</v>
      </c>
      <c r="E21" s="33">
        <v>5.91264367816092</v>
      </c>
      <c r="F21" s="33">
        <v>2.43159282737898</v>
      </c>
      <c r="G21" s="33">
        <v>0.53620239638258</v>
      </c>
      <c r="H21" s="33">
        <v>-0.115476145006492</v>
      </c>
      <c r="I21" s="33">
        <v>0.651678541389072</v>
      </c>
      <c r="J21" s="2" t="str">
        <f>VLOOKUP(Sheet1!B21,Sheet2!A:G,3,FALSE)</f>
        <v>sedang</v>
      </c>
    </row>
    <row r="22" ht="19.5" customHeight="1" spans="1:10">
      <c r="A22" s="31">
        <v>20</v>
      </c>
      <c r="B22" s="32" t="s">
        <v>11</v>
      </c>
      <c r="C22" s="33">
        <v>98.2547518540753</v>
      </c>
      <c r="D22" s="33">
        <v>610.967741935484</v>
      </c>
      <c r="E22" s="33">
        <v>7.15698924731183</v>
      </c>
      <c r="F22" s="33">
        <v>2.67525498734454</v>
      </c>
      <c r="G22" s="33">
        <v>0.545663910642292</v>
      </c>
      <c r="H22" s="33">
        <v>-0.104964220207619</v>
      </c>
      <c r="I22" s="33">
        <v>0.650628130849911</v>
      </c>
      <c r="J22" s="2" t="str">
        <f>VLOOKUP(Sheet1!B22,Sheet2!A:G,3,FALSE)</f>
        <v>sedang</v>
      </c>
    </row>
    <row r="23" ht="19.5" customHeight="1" spans="1:10">
      <c r="A23" s="31">
        <v>21</v>
      </c>
      <c r="B23" s="32" t="s">
        <v>11</v>
      </c>
      <c r="C23" s="33">
        <v>94.2767216633185</v>
      </c>
      <c r="D23" s="34">
        <v>638</v>
      </c>
      <c r="E23" s="33">
        <v>22.2344827586207</v>
      </c>
      <c r="F23" s="33">
        <v>4.71534545485489</v>
      </c>
      <c r="G23" s="33">
        <v>0.646907946682388</v>
      </c>
      <c r="H23" s="33">
        <v>-0.178277009170155</v>
      </c>
      <c r="I23" s="33">
        <v>0.825184955852543</v>
      </c>
      <c r="J23" s="2" t="str">
        <f>VLOOKUP(Sheet1!B23,Sheet2!A:G,3,FALSE)</f>
        <v>sedang</v>
      </c>
    </row>
    <row r="24" ht="19.5" customHeight="1" spans="1:10">
      <c r="A24" s="31">
        <v>22</v>
      </c>
      <c r="B24" s="32" t="s">
        <v>11</v>
      </c>
      <c r="C24" s="33">
        <v>85.7701937001838</v>
      </c>
      <c r="D24" s="33">
        <v>699.259259259259</v>
      </c>
      <c r="E24" s="33">
        <v>41.6096866096866</v>
      </c>
      <c r="F24" s="33">
        <v>6.45055707746909</v>
      </c>
      <c r="G24" s="33">
        <v>0.587699908661218</v>
      </c>
      <c r="H24" s="33">
        <v>-0.245972338882206</v>
      </c>
      <c r="I24" s="33">
        <v>0.833672247543423</v>
      </c>
      <c r="J24" s="2" t="str">
        <f>VLOOKUP(Sheet1!B24,Sheet2!A:G,3,FALSE)</f>
        <v>sedang</v>
      </c>
    </row>
    <row r="25" ht="19.5" customHeight="1" spans="1:10">
      <c r="A25" s="31">
        <v>23</v>
      </c>
      <c r="B25" s="32" t="s">
        <v>11</v>
      </c>
      <c r="C25" s="33">
        <v>86.7545665254245</v>
      </c>
      <c r="D25" s="33">
        <v>693.703703703704</v>
      </c>
      <c r="E25" s="33">
        <v>34.011396011396</v>
      </c>
      <c r="F25" s="33">
        <v>5.83192901289068</v>
      </c>
      <c r="G25" s="33">
        <v>0.539943531735202</v>
      </c>
      <c r="H25" s="33">
        <v>-0.230612298361989</v>
      </c>
      <c r="I25" s="33">
        <v>0.770555830097191</v>
      </c>
      <c r="J25" s="2" t="str">
        <f>VLOOKUP(Sheet1!B25,Sheet2!A:G,3,FALSE)</f>
        <v>sedang</v>
      </c>
    </row>
    <row r="26" ht="19.5" customHeight="1" spans="1:10">
      <c r="A26" s="31">
        <v>24</v>
      </c>
      <c r="B26" s="32" t="s">
        <v>11</v>
      </c>
      <c r="C26" s="33">
        <v>86.0775518716978</v>
      </c>
      <c r="D26" s="33">
        <v>697.777777777778</v>
      </c>
      <c r="E26" s="33">
        <v>63.9487179487179</v>
      </c>
      <c r="F26" s="33">
        <v>7.99679422948458</v>
      </c>
      <c r="G26" s="33">
        <v>0.575356019956614</v>
      </c>
      <c r="H26" s="33">
        <v>-0.252482474679948</v>
      </c>
      <c r="I26" s="33">
        <v>0.827838494636563</v>
      </c>
      <c r="J26" s="2" t="str">
        <f>VLOOKUP(Sheet1!B26,Sheet2!A:G,3,FALSE)</f>
        <v>sedang</v>
      </c>
    </row>
    <row r="27" ht="19.5" customHeight="1" spans="1:10">
      <c r="A27" s="31">
        <v>25</v>
      </c>
      <c r="B27" s="32" t="s">
        <v>11</v>
      </c>
      <c r="C27" s="33">
        <v>90.7827261734776</v>
      </c>
      <c r="D27" s="33">
        <v>661.428571428571</v>
      </c>
      <c r="E27" s="33">
        <v>49.0899470899471</v>
      </c>
      <c r="F27" s="33">
        <v>7.00642184641683</v>
      </c>
      <c r="G27" s="33">
        <v>0.550373752035878</v>
      </c>
      <c r="H27" s="33">
        <v>-0.242651882432036</v>
      </c>
      <c r="I27" s="33">
        <v>0.793025634467914</v>
      </c>
      <c r="J27" s="2" t="str">
        <f>VLOOKUP(Sheet1!B27,Sheet2!A:G,3,FALSE)</f>
        <v>sedang</v>
      </c>
    </row>
    <row r="28" ht="19.5" customHeight="1" spans="1:10">
      <c r="A28" s="31">
        <v>26</v>
      </c>
      <c r="B28" s="32" t="s">
        <v>11</v>
      </c>
      <c r="C28" s="33">
        <v>92.0131801349242</v>
      </c>
      <c r="D28" s="33">
        <v>655.862068965517</v>
      </c>
      <c r="E28" s="33">
        <v>62.679802955665</v>
      </c>
      <c r="F28" s="33">
        <v>7.91705772087491</v>
      </c>
      <c r="G28" s="33">
        <v>0.540135203263828</v>
      </c>
      <c r="H28" s="33">
        <v>-0.261084408220297</v>
      </c>
      <c r="I28" s="33">
        <v>0.801219611484125</v>
      </c>
      <c r="J28" s="2" t="str">
        <f>VLOOKUP(Sheet1!B28,Sheet2!A:G,3,FALSE)</f>
        <v>sedang</v>
      </c>
    </row>
    <row r="29" ht="19.5" customHeight="1" spans="1:10">
      <c r="A29" s="31">
        <v>27</v>
      </c>
      <c r="B29" s="32" t="s">
        <v>12</v>
      </c>
      <c r="C29" s="33">
        <v>89.8478867048035</v>
      </c>
      <c r="D29" s="33">
        <v>667.857142857143</v>
      </c>
      <c r="E29" s="33">
        <v>45.2857142857143</v>
      </c>
      <c r="F29" s="33">
        <v>6.72946612189364</v>
      </c>
      <c r="G29" s="33">
        <v>0.635016973149525</v>
      </c>
      <c r="H29" s="33">
        <v>-0.0430730964720903</v>
      </c>
      <c r="I29" s="33">
        <v>0.678090069621616</v>
      </c>
      <c r="J29" s="2" t="str">
        <f>VLOOKUP(Sheet1!B29,Sheet2!A:G,3,FALSE)</f>
        <v>sedang</v>
      </c>
    </row>
    <row r="30" ht="19.5" customHeight="1" spans="1:10">
      <c r="A30" s="31">
        <v>28</v>
      </c>
      <c r="B30" s="32" t="s">
        <v>12</v>
      </c>
      <c r="C30" s="33">
        <v>94.587895338489</v>
      </c>
      <c r="D30" s="34">
        <v>634</v>
      </c>
      <c r="E30" s="33">
        <v>12.1793103448276</v>
      </c>
      <c r="F30" s="33">
        <v>3.4898868670528</v>
      </c>
      <c r="G30" s="33">
        <v>0.615754635512454</v>
      </c>
      <c r="H30" s="33">
        <v>-0.0131121254034404</v>
      </c>
      <c r="I30" s="33">
        <v>0.628866760915894</v>
      </c>
      <c r="J30" s="2" t="str">
        <f>VLOOKUP(Sheet1!B30,Sheet2!A:G,3,FALSE)</f>
        <v>sedang</v>
      </c>
    </row>
    <row r="31" ht="19.5" customHeight="1" spans="1:10">
      <c r="A31" s="31">
        <v>29</v>
      </c>
      <c r="B31" s="32" t="s">
        <v>12</v>
      </c>
      <c r="C31" s="33">
        <v>92.4256568061585</v>
      </c>
      <c r="D31" s="33">
        <v>649.310344827586</v>
      </c>
      <c r="E31" s="33">
        <v>4.92364532019704</v>
      </c>
      <c r="F31" s="33">
        <v>2.21892886776414</v>
      </c>
      <c r="G31" s="33">
        <v>0.622994547083081</v>
      </c>
      <c r="H31" s="33">
        <v>-0.0497620118861927</v>
      </c>
      <c r="I31" s="33">
        <v>0.672756558969273</v>
      </c>
      <c r="J31" s="2" t="str">
        <f>VLOOKUP(Sheet1!B31,Sheet2!A:G,3,FALSE)</f>
        <v>sedang</v>
      </c>
    </row>
    <row r="32" ht="19.5" customHeight="1" spans="1:10">
      <c r="A32" s="31">
        <v>30</v>
      </c>
      <c r="B32" s="32" t="s">
        <v>12</v>
      </c>
      <c r="C32" s="33">
        <v>94.4342425782142</v>
      </c>
      <c r="D32" s="33">
        <v>635.333333333333</v>
      </c>
      <c r="E32" s="33">
        <v>2.18850574712644</v>
      </c>
      <c r="F32" s="33">
        <v>1.47935991128813</v>
      </c>
      <c r="G32" s="33">
        <v>0.671470923194886</v>
      </c>
      <c r="H32" s="33">
        <v>-0.0294495180404015</v>
      </c>
      <c r="I32" s="33">
        <v>0.700920441235288</v>
      </c>
      <c r="J32" s="2" t="str">
        <f>VLOOKUP(Sheet1!B32,Sheet2!A:G,3,FALSE)</f>
        <v>sedang</v>
      </c>
    </row>
    <row r="33" ht="18" customHeight="1" spans="1:10">
      <c r="A33" s="31">
        <v>31</v>
      </c>
      <c r="B33" s="32" t="s">
        <v>12</v>
      </c>
      <c r="C33" s="33">
        <v>94.9992688206252</v>
      </c>
      <c r="D33" s="33">
        <v>631.666666666667</v>
      </c>
      <c r="E33" s="33">
        <v>2.69540229885057</v>
      </c>
      <c r="F33" s="33">
        <v>1.64176804051321</v>
      </c>
      <c r="G33" s="33">
        <v>0.640856013858806</v>
      </c>
      <c r="H33" s="33">
        <v>-0.00448964190839374</v>
      </c>
      <c r="I33" s="33">
        <v>0.6453456557672</v>
      </c>
      <c r="J33" s="2" t="str">
        <f>VLOOKUP(Sheet1!B33,Sheet2!A:G,3,FALSE)</f>
        <v>sedang</v>
      </c>
    </row>
    <row r="34" ht="18" customHeight="1" spans="1:10">
      <c r="A34" s="31">
        <v>32</v>
      </c>
      <c r="B34" s="32" t="s">
        <v>12</v>
      </c>
      <c r="C34" s="33">
        <v>96.556202569519</v>
      </c>
      <c r="D34" s="33">
        <v>621.333333333333</v>
      </c>
      <c r="E34" s="33">
        <v>7.08505747126437</v>
      </c>
      <c r="F34" s="33">
        <v>2.66177712651987</v>
      </c>
      <c r="G34" s="33">
        <v>0.632670806100763</v>
      </c>
      <c r="H34" s="33">
        <v>0.00451723774480375</v>
      </c>
      <c r="I34" s="33">
        <v>0.628153568355959</v>
      </c>
      <c r="J34" s="2" t="str">
        <f>VLOOKUP(Sheet1!B34,Sheet2!A:G,3,FALSE)</f>
        <v>sedang</v>
      </c>
    </row>
    <row r="35" ht="18" customHeight="1" spans="1:10">
      <c r="A35" s="31">
        <v>33</v>
      </c>
      <c r="B35" s="32" t="s">
        <v>12</v>
      </c>
      <c r="C35" s="33">
        <v>95.7177798120423</v>
      </c>
      <c r="D35" s="33">
        <v>626.333333333333</v>
      </c>
      <c r="E35" s="33">
        <v>6.86091954022988</v>
      </c>
      <c r="F35" s="33">
        <v>2.6193357059052</v>
      </c>
      <c r="G35" s="33">
        <v>0.648799518667803</v>
      </c>
      <c r="H35" s="33">
        <v>0.0133395374719266</v>
      </c>
      <c r="I35" s="33">
        <v>0.635459981195876</v>
      </c>
      <c r="J35" s="2" t="str">
        <f>VLOOKUP(Sheet1!B35,Sheet2!A:G,3,FALSE)</f>
        <v>sedang</v>
      </c>
    </row>
    <row r="36" ht="18" customHeight="1" spans="1:10">
      <c r="A36" s="31">
        <v>34</v>
      </c>
      <c r="B36" s="32" t="s">
        <v>12</v>
      </c>
      <c r="C36" s="33">
        <v>93.1389989908066</v>
      </c>
      <c r="D36" s="33">
        <v>644.137931034483</v>
      </c>
      <c r="E36" s="33">
        <v>3.53694581280788</v>
      </c>
      <c r="F36" s="33">
        <v>1.88067695599427</v>
      </c>
      <c r="G36" s="33">
        <v>0.627090198169432</v>
      </c>
      <c r="H36" s="33">
        <v>-0.0242529663554042</v>
      </c>
      <c r="I36" s="33">
        <v>0.651343164524836</v>
      </c>
      <c r="J36" s="2" t="str">
        <f>VLOOKUP(Sheet1!B36,Sheet2!A:G,3,FALSE)</f>
        <v>sedang</v>
      </c>
    </row>
    <row r="37" ht="18" customHeight="1" spans="1:10">
      <c r="A37" s="31">
        <v>35</v>
      </c>
      <c r="B37" s="32" t="s">
        <v>12</v>
      </c>
      <c r="C37" s="33">
        <v>94.6181450358152</v>
      </c>
      <c r="D37" s="33">
        <v>634.333333333333</v>
      </c>
      <c r="E37" s="33">
        <v>2.87471264367816</v>
      </c>
      <c r="F37" s="33">
        <v>1.69549775690744</v>
      </c>
      <c r="G37" s="33">
        <v>0.643998630949568</v>
      </c>
      <c r="H37" s="33">
        <v>-0.00703080642541995</v>
      </c>
      <c r="I37" s="33">
        <v>0.651029437374988</v>
      </c>
      <c r="J37" s="2" t="str">
        <f>VLOOKUP(Sheet1!B37,Sheet2!A:G,3,FALSE)</f>
        <v>sedang</v>
      </c>
    </row>
    <row r="38" ht="18" customHeight="1" spans="1:10">
      <c r="A38" s="31">
        <v>36</v>
      </c>
      <c r="B38" s="32" t="s">
        <v>13</v>
      </c>
      <c r="C38" s="33">
        <v>73.2894425477883</v>
      </c>
      <c r="D38" s="33">
        <v>820.869565217391</v>
      </c>
      <c r="E38" s="33">
        <v>41.1739130434783</v>
      </c>
      <c r="F38" s="33">
        <v>6.41669019382098</v>
      </c>
      <c r="G38" s="33">
        <v>0.639931393355365</v>
      </c>
      <c r="H38" s="33">
        <v>-0.0976717666933756</v>
      </c>
      <c r="I38" s="33">
        <v>0.73760316004874</v>
      </c>
      <c r="J38" s="2" t="str">
        <f>VLOOKUP(Sheet1!B38,Sheet2!A:G,3,FALSE)</f>
        <v>ringan</v>
      </c>
    </row>
    <row r="39" ht="18" customHeight="1" spans="1:10">
      <c r="A39" s="31">
        <v>37</v>
      </c>
      <c r="B39" s="32" t="s">
        <v>13</v>
      </c>
      <c r="C39" s="33">
        <v>80.0285132399271</v>
      </c>
      <c r="D39" s="33">
        <v>750.8</v>
      </c>
      <c r="E39" s="33">
        <v>73.16</v>
      </c>
      <c r="F39" s="33">
        <v>8.55336191213724</v>
      </c>
      <c r="G39" s="33">
        <v>0.612955707701196</v>
      </c>
      <c r="H39" s="33">
        <v>-0.11652984112292</v>
      </c>
      <c r="I39" s="33">
        <v>0.729485548824117</v>
      </c>
      <c r="J39" s="2" t="str">
        <f>VLOOKUP(Sheet1!B39,Sheet2!A:G,3,FALSE)</f>
        <v>ringan</v>
      </c>
    </row>
    <row r="40" ht="18" customHeight="1" spans="1:10">
      <c r="A40" s="31">
        <v>38</v>
      </c>
      <c r="B40" s="32" t="s">
        <v>13</v>
      </c>
      <c r="C40" s="33">
        <v>80.4871722271447</v>
      </c>
      <c r="D40" s="33">
        <v>746.153846153846</v>
      </c>
      <c r="E40" s="33">
        <v>64.3261538461538</v>
      </c>
      <c r="F40" s="33">
        <v>8.02035871056612</v>
      </c>
      <c r="G40" s="33">
        <v>0.613315195982312</v>
      </c>
      <c r="H40" s="33">
        <v>-0.117125774102617</v>
      </c>
      <c r="I40" s="33">
        <v>0.730440970084928</v>
      </c>
      <c r="J40" s="2" t="str">
        <f>VLOOKUP(Sheet1!B40,Sheet2!A:G,3,FALSE)</f>
        <v>ringan</v>
      </c>
    </row>
    <row r="41" ht="18" customHeight="1" spans="1:10">
      <c r="A41" s="31">
        <v>39</v>
      </c>
      <c r="B41" s="32" t="s">
        <v>13</v>
      </c>
      <c r="C41" s="33">
        <v>81.8038504356878</v>
      </c>
      <c r="D41" s="33">
        <v>734.615384615385</v>
      </c>
      <c r="E41" s="33">
        <v>34.6584615384615</v>
      </c>
      <c r="F41" s="33">
        <v>5.88714375044992</v>
      </c>
      <c r="G41" s="33">
        <v>0.622820788127486</v>
      </c>
      <c r="H41" s="33">
        <v>-0.12820128795577</v>
      </c>
      <c r="I41" s="33">
        <v>0.751022076083256</v>
      </c>
      <c r="J41" s="2" t="str">
        <f>VLOOKUP(Sheet1!B41,Sheet2!A:G,3,FALSE)</f>
        <v>ringan</v>
      </c>
    </row>
    <row r="42" ht="18" customHeight="1" spans="1:10">
      <c r="A42" s="31">
        <v>40</v>
      </c>
      <c r="B42" s="32" t="s">
        <v>13</v>
      </c>
      <c r="C42" s="33">
        <v>77.494208344281</v>
      </c>
      <c r="D42" s="33">
        <v>790.434782608696</v>
      </c>
      <c r="E42" s="33">
        <v>1863.49802371541</v>
      </c>
      <c r="F42" s="33">
        <v>43.1682524978185</v>
      </c>
      <c r="G42" s="33">
        <v>0.569374170215452</v>
      </c>
      <c r="H42" s="33">
        <v>-0.0600979455469465</v>
      </c>
      <c r="I42" s="33">
        <v>0.629472115762398</v>
      </c>
      <c r="J42" s="2" t="str">
        <f>VLOOKUP(Sheet1!B42,Sheet2!A:G,3,FALSE)</f>
        <v>ringan</v>
      </c>
    </row>
    <row r="43" ht="18" customHeight="1" spans="1:10">
      <c r="A43" s="31">
        <v>41</v>
      </c>
      <c r="B43" s="32" t="s">
        <v>13</v>
      </c>
      <c r="C43" s="33">
        <v>79.1918520057694</v>
      </c>
      <c r="D43" s="33">
        <v>760.4</v>
      </c>
      <c r="E43" s="33">
        <v>36.6233333333333</v>
      </c>
      <c r="F43" s="33">
        <v>6.05172151815773</v>
      </c>
      <c r="G43" s="33">
        <v>0.577576866373428</v>
      </c>
      <c r="H43" s="33">
        <v>-0.187172490527327</v>
      </c>
      <c r="I43" s="33">
        <v>0.764749356900755</v>
      </c>
      <c r="J43" s="2" t="str">
        <f>VLOOKUP(Sheet1!B43,Sheet2!A:G,3,FALSE)</f>
        <v>ringan</v>
      </c>
    </row>
    <row r="44" ht="18" customHeight="1" spans="1:10">
      <c r="A44" s="31">
        <v>42</v>
      </c>
      <c r="B44" s="32" t="s">
        <v>13</v>
      </c>
      <c r="C44" s="33">
        <v>74.0556424506511</v>
      </c>
      <c r="D44" s="33">
        <v>815.217391304348</v>
      </c>
      <c r="E44" s="33">
        <v>59.2608695652174</v>
      </c>
      <c r="F44" s="33">
        <v>7.69810818092454</v>
      </c>
      <c r="G44" s="33">
        <v>0.606682107428791</v>
      </c>
      <c r="H44" s="33">
        <v>-0.19870210793992</v>
      </c>
      <c r="I44" s="33">
        <v>0.80538421536871</v>
      </c>
      <c r="J44" s="2" t="str">
        <f>VLOOKUP(Sheet1!B44,Sheet2!A:G,3,FALSE)</f>
        <v>ringan</v>
      </c>
    </row>
    <row r="45" ht="18" customHeight="1" spans="1:10">
      <c r="A45" s="31">
        <v>43</v>
      </c>
      <c r="B45" s="32" t="s">
        <v>13</v>
      </c>
      <c r="C45" s="33">
        <v>74.562231722557</v>
      </c>
      <c r="D45" s="33">
        <v>806.25</v>
      </c>
      <c r="E45" s="33">
        <v>73.4619565217391</v>
      </c>
      <c r="F45" s="33">
        <v>8.57099507185363</v>
      </c>
      <c r="G45" s="33">
        <v>0.599524337784132</v>
      </c>
      <c r="H45" s="33">
        <v>-0.188805604024796</v>
      </c>
      <c r="I45" s="33">
        <v>0.788329941808928</v>
      </c>
      <c r="J45" s="2" t="str">
        <f>VLOOKUP(Sheet1!B45,Sheet2!A:G,3,FALSE)</f>
        <v>ringan</v>
      </c>
    </row>
    <row r="46" ht="18" customHeight="1" spans="1:10">
      <c r="A46" s="31">
        <v>44</v>
      </c>
      <c r="B46" s="32" t="s">
        <v>13</v>
      </c>
      <c r="C46" s="33">
        <v>78.5752463838563</v>
      </c>
      <c r="D46" s="34">
        <v>768</v>
      </c>
      <c r="E46" s="33">
        <v>65.8333333333333</v>
      </c>
      <c r="F46" s="33">
        <v>8.11377429642539</v>
      </c>
      <c r="G46" s="33">
        <v>0.597050470794865</v>
      </c>
      <c r="H46" s="33">
        <v>-0.204946066505359</v>
      </c>
      <c r="I46" s="33">
        <v>0.801996537300224</v>
      </c>
      <c r="J46" s="2" t="str">
        <f>VLOOKUP(Sheet1!B46,Sheet2!A:G,3,FALSE)</f>
        <v>ringan</v>
      </c>
    </row>
    <row r="47" ht="18" customHeight="1" spans="1:10">
      <c r="A47" s="31">
        <v>45</v>
      </c>
      <c r="B47" s="32" t="s">
        <v>14</v>
      </c>
      <c r="C47" s="33">
        <v>99.964429237923</v>
      </c>
      <c r="D47" s="33">
        <v>602.8125</v>
      </c>
      <c r="E47" s="33">
        <v>121.692540322581</v>
      </c>
      <c r="F47" s="33">
        <v>11.0314341915537</v>
      </c>
      <c r="G47" s="33">
        <v>0.354327585382466</v>
      </c>
      <c r="H47" s="33">
        <v>-0.0408374178012641</v>
      </c>
      <c r="I47" s="33">
        <v>0.39516500318373</v>
      </c>
      <c r="J47" s="2" t="str">
        <f>VLOOKUP(Sheet1!B47,Sheet2!A:G,3,FALSE)</f>
        <v>ringan</v>
      </c>
    </row>
    <row r="48" ht="18" customHeight="1" spans="1:10">
      <c r="A48" s="31">
        <v>46</v>
      </c>
      <c r="B48" s="32" t="s">
        <v>14</v>
      </c>
      <c r="C48" s="33">
        <v>95.2513500758359</v>
      </c>
      <c r="D48" s="33">
        <v>630.333333333333</v>
      </c>
      <c r="E48" s="33">
        <v>5.27471264367816</v>
      </c>
      <c r="F48" s="33">
        <v>2.29667425719847</v>
      </c>
      <c r="G48" s="33">
        <v>0.31313319547836</v>
      </c>
      <c r="H48" s="33">
        <v>-0.0273321577462945</v>
      </c>
      <c r="I48" s="33">
        <v>0.340465353224654</v>
      </c>
      <c r="J48" s="2" t="str">
        <f>VLOOKUP(Sheet1!B48,Sheet2!A:G,3,FALSE)</f>
        <v>ringan</v>
      </c>
    </row>
    <row r="49" ht="18" customHeight="1" spans="1:10">
      <c r="A49" s="31">
        <v>47</v>
      </c>
      <c r="B49" s="32" t="s">
        <v>14</v>
      </c>
      <c r="C49" s="33">
        <v>97.9308028822052</v>
      </c>
      <c r="D49" s="33">
        <v>612.903225806452</v>
      </c>
      <c r="E49" s="33">
        <v>4.27956989247312</v>
      </c>
      <c r="F49" s="33">
        <v>2.06871213378593</v>
      </c>
      <c r="G49" s="33">
        <v>0.357067328174699</v>
      </c>
      <c r="H49" s="33">
        <v>-0.0361646724525758</v>
      </c>
      <c r="I49" s="33">
        <v>0.393232000627275</v>
      </c>
      <c r="J49" s="2" t="str">
        <f>VLOOKUP(Sheet1!B49,Sheet2!A:G,3,FALSE)</f>
        <v>ringan</v>
      </c>
    </row>
    <row r="50" ht="18" customHeight="1" spans="1:10">
      <c r="A50" s="31">
        <v>48</v>
      </c>
      <c r="B50" s="32" t="s">
        <v>14</v>
      </c>
      <c r="C50" s="33">
        <v>97.6162782399655</v>
      </c>
      <c r="D50" s="33">
        <v>614.838709677419</v>
      </c>
      <c r="E50" s="33">
        <v>3.79139784946237</v>
      </c>
      <c r="F50" s="33">
        <v>1.94715121381529</v>
      </c>
      <c r="G50" s="33">
        <v>0.414569832147963</v>
      </c>
      <c r="H50" s="33">
        <v>-0.0625511433245743</v>
      </c>
      <c r="I50" s="33">
        <v>0.477120975472537</v>
      </c>
      <c r="J50" s="2" t="str">
        <f>VLOOKUP(Sheet1!B50,Sheet2!A:G,3,FALSE)</f>
        <v>ringan</v>
      </c>
    </row>
    <row r="51" ht="18" customHeight="1" spans="1:10">
      <c r="A51" s="31">
        <v>49</v>
      </c>
      <c r="B51" s="32" t="s">
        <v>14</v>
      </c>
      <c r="C51" s="33">
        <v>102.933631568267</v>
      </c>
      <c r="D51" s="33">
        <v>583.030303030303</v>
      </c>
      <c r="E51" s="33">
        <v>6.03030303030303</v>
      </c>
      <c r="F51" s="33">
        <v>2.45566753252614</v>
      </c>
      <c r="G51" s="33">
        <v>0.379938239525986</v>
      </c>
      <c r="H51" s="33">
        <v>-0.0267619796330799</v>
      </c>
      <c r="I51" s="33">
        <v>0.406700219159066</v>
      </c>
      <c r="J51" s="2" t="str">
        <f>VLOOKUP(Sheet1!B51,Sheet2!A:G,3,FALSE)</f>
        <v>ringan</v>
      </c>
    </row>
    <row r="52" ht="18" customHeight="1" spans="1:10">
      <c r="A52" s="31">
        <v>50</v>
      </c>
      <c r="B52" s="32" t="s">
        <v>14</v>
      </c>
      <c r="C52" s="33">
        <v>95.5153440749099</v>
      </c>
      <c r="D52" s="33">
        <v>628.387096774194</v>
      </c>
      <c r="E52" s="33">
        <v>4.67311827956989</v>
      </c>
      <c r="F52" s="33">
        <v>2.1617396419481</v>
      </c>
      <c r="G52" s="33">
        <v>0.460161122293016</v>
      </c>
      <c r="H52" s="33">
        <v>-0.0511495901232916</v>
      </c>
      <c r="I52" s="33">
        <v>0.511310712416308</v>
      </c>
      <c r="J52" s="2" t="str">
        <f>VLOOKUP(Sheet1!B52,Sheet2!A:G,3,FALSE)</f>
        <v>ringan</v>
      </c>
    </row>
    <row r="53" ht="18" customHeight="1" spans="1:10">
      <c r="A53" s="31">
        <v>51</v>
      </c>
      <c r="B53" s="32" t="s">
        <v>14</v>
      </c>
      <c r="C53" s="33">
        <v>98.269430666725</v>
      </c>
      <c r="D53" s="33">
        <v>611.612903225806</v>
      </c>
      <c r="E53" s="33">
        <v>30.0731182795699</v>
      </c>
      <c r="F53" s="33">
        <v>5.48389626812633</v>
      </c>
      <c r="G53" s="33">
        <v>0.392132795601657</v>
      </c>
      <c r="H53" s="33">
        <v>-0.0458383876452581</v>
      </c>
      <c r="I53" s="33">
        <v>0.437971183246915</v>
      </c>
      <c r="J53" s="2" t="str">
        <f>VLOOKUP(Sheet1!B53,Sheet2!A:G,3,FALSE)</f>
        <v>ringan</v>
      </c>
    </row>
    <row r="54" ht="18" customHeight="1" spans="1:10">
      <c r="A54" s="31">
        <v>52</v>
      </c>
      <c r="B54" s="32" t="s">
        <v>14</v>
      </c>
      <c r="C54" s="33">
        <v>97.9876477342178</v>
      </c>
      <c r="D54" s="33">
        <v>612.258064516129</v>
      </c>
      <c r="E54" s="33">
        <v>5.11397849462366</v>
      </c>
      <c r="F54" s="33">
        <v>2.26141073107555</v>
      </c>
      <c r="G54" s="33">
        <v>0.33620542793439</v>
      </c>
      <c r="H54" s="33">
        <v>-0.0418566002907542</v>
      </c>
      <c r="I54" s="33">
        <v>0.378062028225144</v>
      </c>
      <c r="J54" s="2" t="str">
        <f>VLOOKUP(Sheet1!B54,Sheet2!A:G,3,FALSE)</f>
        <v>ringan</v>
      </c>
    </row>
    <row r="55" ht="18" customHeight="1" spans="1:10">
      <c r="A55" s="31">
        <v>53</v>
      </c>
      <c r="B55" s="32" t="s">
        <v>14</v>
      </c>
      <c r="C55" s="33">
        <v>97.8864935094142</v>
      </c>
      <c r="D55" s="33">
        <v>612.903225806452</v>
      </c>
      <c r="E55" s="33">
        <v>2.47956989247312</v>
      </c>
      <c r="F55" s="33">
        <v>1.57466500960462</v>
      </c>
      <c r="G55" s="33">
        <v>0.582718542951326</v>
      </c>
      <c r="H55" s="33">
        <v>-0.088008065500917</v>
      </c>
      <c r="I55" s="33">
        <v>0.670726608452243</v>
      </c>
      <c r="J55" s="2" t="str">
        <f>VLOOKUP(Sheet1!B55,Sheet2!A:G,3,FALSE)</f>
        <v>ringan</v>
      </c>
    </row>
    <row r="56" ht="18" customHeight="1" spans="1:10">
      <c r="A56" s="31">
        <v>54</v>
      </c>
      <c r="B56" s="32" t="s">
        <v>15</v>
      </c>
      <c r="C56" s="33">
        <v>90.894598466016</v>
      </c>
      <c r="D56" s="33">
        <v>660.344827586207</v>
      </c>
      <c r="E56" s="33">
        <v>2.7487684729064</v>
      </c>
      <c r="F56" s="33">
        <v>1.65794103420671</v>
      </c>
      <c r="G56" s="33">
        <v>0.415182064191565</v>
      </c>
      <c r="H56" s="33">
        <v>-0.0169782186877895</v>
      </c>
      <c r="I56" s="33">
        <v>0.432160282879354</v>
      </c>
      <c r="J56" s="2" t="str">
        <f>VLOOKUP(Sheet1!B56,Sheet2!A:G,3,FALSE)</f>
        <v>parah</v>
      </c>
    </row>
    <row r="57" ht="18" customHeight="1" spans="1:10">
      <c r="A57" s="31">
        <v>55</v>
      </c>
      <c r="B57" s="32" t="s">
        <v>15</v>
      </c>
      <c r="C57" s="33">
        <v>92.4865849972543</v>
      </c>
      <c r="D57" s="34">
        <v>649</v>
      </c>
      <c r="E57" s="33">
        <v>2.3</v>
      </c>
      <c r="F57" s="33">
        <v>1.51657508881031</v>
      </c>
      <c r="G57" s="33">
        <v>0.421293093746239</v>
      </c>
      <c r="H57" s="33">
        <v>-0.0520005109324998</v>
      </c>
      <c r="I57" s="33">
        <v>0.473293604678739</v>
      </c>
      <c r="J57" s="2" t="str">
        <f>VLOOKUP(Sheet1!B57,Sheet2!A:G,3,FALSE)</f>
        <v>parah</v>
      </c>
    </row>
    <row r="58" ht="18" customHeight="1" spans="1:10">
      <c r="A58" s="31">
        <v>56</v>
      </c>
      <c r="B58" s="32" t="s">
        <v>15</v>
      </c>
      <c r="C58" s="33">
        <v>91.2315004608389</v>
      </c>
      <c r="D58" s="33">
        <v>659.655172413793</v>
      </c>
      <c r="E58" s="33">
        <v>42.9630541871921</v>
      </c>
      <c r="F58" s="33">
        <v>6.55462082711061</v>
      </c>
      <c r="G58" s="33">
        <v>0.266569819686007</v>
      </c>
      <c r="H58" s="33">
        <v>-0.00134383475536096</v>
      </c>
      <c r="I58" s="33">
        <v>0.267913654441368</v>
      </c>
      <c r="J58" s="2" t="str">
        <f>VLOOKUP(Sheet1!B58,Sheet2!A:G,3,FALSE)</f>
        <v>parah</v>
      </c>
    </row>
    <row r="59" ht="18" customHeight="1" spans="1:10">
      <c r="A59" s="31">
        <v>57</v>
      </c>
      <c r="B59" s="32" t="s">
        <v>15</v>
      </c>
      <c r="C59" s="33">
        <v>94.3649332993175</v>
      </c>
      <c r="D59" s="33">
        <v>636.206896551724</v>
      </c>
      <c r="E59" s="33">
        <v>2.02955665024631</v>
      </c>
      <c r="F59" s="33">
        <v>1.42462509111917</v>
      </c>
      <c r="G59" s="33">
        <v>0.390133064003672</v>
      </c>
      <c r="H59" s="33">
        <v>-0.0248977272473141</v>
      </c>
      <c r="I59" s="33">
        <v>0.415030791250987</v>
      </c>
      <c r="J59" s="2" t="str">
        <f>VLOOKUP(Sheet1!B59,Sheet2!A:G,3,FALSE)</f>
        <v>parah</v>
      </c>
    </row>
    <row r="60" ht="18" customHeight="1" spans="1:10">
      <c r="A60" s="31">
        <v>58</v>
      </c>
      <c r="B60" s="32" t="s">
        <v>15</v>
      </c>
      <c r="C60" s="33">
        <v>96.2746751747562</v>
      </c>
      <c r="D60" s="33">
        <v>623.333333333333</v>
      </c>
      <c r="E60" s="33">
        <v>0.919540229885058</v>
      </c>
      <c r="F60" s="33">
        <v>0.958926602970768</v>
      </c>
      <c r="G60" s="33">
        <v>0.379408536691086</v>
      </c>
      <c r="H60" s="33">
        <v>-0.0212074235648313</v>
      </c>
      <c r="I60" s="33">
        <v>0.400615960255917</v>
      </c>
      <c r="J60" s="2" t="str">
        <f>VLOOKUP(Sheet1!B60,Sheet2!A:G,3,FALSE)</f>
        <v>parah</v>
      </c>
    </row>
    <row r="61" ht="18" customHeight="1" spans="1:10">
      <c r="A61" s="31">
        <v>59</v>
      </c>
      <c r="B61" s="32" t="s">
        <v>15</v>
      </c>
      <c r="C61" s="33">
        <v>97.4946903288036</v>
      </c>
      <c r="D61" s="33">
        <v>615.483870967742</v>
      </c>
      <c r="E61" s="33">
        <v>0.655913978494624</v>
      </c>
      <c r="F61" s="33">
        <v>0.809885163769916</v>
      </c>
      <c r="G61" s="33">
        <v>0.499659266631261</v>
      </c>
      <c r="H61" s="33">
        <v>0.00900337543766143</v>
      </c>
      <c r="I61" s="33">
        <v>0.4906558911936</v>
      </c>
      <c r="J61" s="2" t="str">
        <f>VLOOKUP(Sheet1!B61,Sheet2!A:G,3,FALSE)</f>
        <v>parah</v>
      </c>
    </row>
    <row r="62" ht="18" customHeight="1" spans="1:10">
      <c r="A62" s="31">
        <v>60</v>
      </c>
      <c r="B62" s="32" t="s">
        <v>15</v>
      </c>
      <c r="C62" s="33">
        <v>97.8445888016763</v>
      </c>
      <c r="D62" s="33">
        <v>613.225806451613</v>
      </c>
      <c r="E62" s="33">
        <v>0.89247311827957</v>
      </c>
      <c r="F62" s="33">
        <v>0.944707953962265</v>
      </c>
      <c r="G62" s="33">
        <v>0.415248778046855</v>
      </c>
      <c r="H62" s="33">
        <v>0.0110726997624908</v>
      </c>
      <c r="I62" s="33">
        <v>0.404176078284364</v>
      </c>
      <c r="J62" s="2" t="str">
        <f>VLOOKUP(Sheet1!B62,Sheet2!A:G,3,FALSE)</f>
        <v>parah</v>
      </c>
    </row>
    <row r="63" ht="18" customHeight="1" spans="1:10">
      <c r="A63" s="31">
        <v>61</v>
      </c>
      <c r="B63" s="32" t="s">
        <v>15</v>
      </c>
      <c r="C63" s="33">
        <v>97.7959262334472</v>
      </c>
      <c r="D63" s="33">
        <v>613.870967741935</v>
      </c>
      <c r="E63" s="33">
        <v>5.71182795698925</v>
      </c>
      <c r="F63" s="33">
        <v>2.3899430865586</v>
      </c>
      <c r="G63" s="33">
        <v>0.206820742130037</v>
      </c>
      <c r="H63" s="33">
        <v>0.00973517835217965</v>
      </c>
      <c r="I63" s="33">
        <v>0.197085563777858</v>
      </c>
      <c r="J63" s="2" t="str">
        <f>VLOOKUP(Sheet1!B63,Sheet2!A:G,3,FALSE)</f>
        <v>parah</v>
      </c>
    </row>
    <row r="64" ht="18" customHeight="1" spans="1:10">
      <c r="A64" s="31">
        <v>62</v>
      </c>
      <c r="B64" s="32" t="s">
        <v>15</v>
      </c>
      <c r="C64" s="33">
        <v>89.2882896769968</v>
      </c>
      <c r="D64" s="33">
        <v>683.214285714286</v>
      </c>
      <c r="E64" s="33">
        <v>356.003968253968</v>
      </c>
      <c r="F64" s="33">
        <v>18.86806742234</v>
      </c>
      <c r="G64" s="33">
        <v>0.207737796364652</v>
      </c>
      <c r="H64" s="33">
        <v>0.0076010077080185</v>
      </c>
      <c r="I64" s="33">
        <v>0.200136788656633</v>
      </c>
      <c r="J64" s="2" t="str">
        <f>VLOOKUP(Sheet1!B64,Sheet2!A:G,3,FALSE)</f>
        <v>parah</v>
      </c>
    </row>
    <row r="65" ht="18" customHeight="1" spans="1:10">
      <c r="A65" s="31">
        <v>63</v>
      </c>
      <c r="B65" s="32" t="s">
        <v>16</v>
      </c>
      <c r="C65" s="33">
        <v>84.12096351119</v>
      </c>
      <c r="D65" s="33">
        <v>713.333333333333</v>
      </c>
      <c r="E65" s="33">
        <v>30.1538461538461</v>
      </c>
      <c r="F65" s="33">
        <v>5.49125178386915</v>
      </c>
      <c r="G65" s="33">
        <v>0.64910492962799</v>
      </c>
      <c r="H65" s="33">
        <v>-0.129113123941585</v>
      </c>
      <c r="I65" s="33">
        <v>0.778218053569575</v>
      </c>
      <c r="J65" s="2" t="str">
        <f>VLOOKUP(Sheet1!B65,Sheet2!A:G,3,FALSE)</f>
        <v>sedang</v>
      </c>
    </row>
    <row r="66" ht="18" customHeight="1" spans="1:10">
      <c r="A66" s="31">
        <v>64</v>
      </c>
      <c r="B66" s="32" t="s">
        <v>16</v>
      </c>
      <c r="C66" s="33">
        <v>84.0160429052045</v>
      </c>
      <c r="D66" s="33">
        <v>714.814814814815</v>
      </c>
      <c r="E66" s="33">
        <v>45.4131054131054</v>
      </c>
      <c r="F66" s="33">
        <v>6.73892464812491</v>
      </c>
      <c r="G66" s="33">
        <v>0.600936325879933</v>
      </c>
      <c r="H66" s="33">
        <v>-0.117619443089007</v>
      </c>
      <c r="I66" s="33">
        <v>0.718555768968939</v>
      </c>
      <c r="J66" s="2" t="str">
        <f>VLOOKUP(Sheet1!B66,Sheet2!A:G,3,FALSE)</f>
        <v>sedang</v>
      </c>
    </row>
    <row r="67" ht="18" customHeight="1" spans="1:10">
      <c r="A67" s="31">
        <v>65</v>
      </c>
      <c r="B67" s="32" t="s">
        <v>16</v>
      </c>
      <c r="C67" s="33">
        <v>82.2072663090035</v>
      </c>
      <c r="D67" s="33">
        <v>731.153846153846</v>
      </c>
      <c r="E67" s="33">
        <v>49.0661538461538</v>
      </c>
      <c r="F67" s="33">
        <v>7.00472368092802</v>
      </c>
      <c r="G67" s="33">
        <v>0.678720594774734</v>
      </c>
      <c r="H67" s="33">
        <v>-0.149315929781833</v>
      </c>
      <c r="I67" s="33">
        <v>0.828036524556568</v>
      </c>
      <c r="J67" s="2" t="str">
        <f>VLOOKUP(Sheet1!B67,Sheet2!A:G,3,FALSE)</f>
        <v>sedang</v>
      </c>
    </row>
    <row r="68" ht="18" customHeight="1" spans="1:10">
      <c r="A68" s="31">
        <v>66</v>
      </c>
      <c r="B68" s="32" t="s">
        <v>16</v>
      </c>
      <c r="C68" s="33">
        <v>85.8326647988598</v>
      </c>
      <c r="D68" s="33">
        <v>697.777777777778</v>
      </c>
      <c r="E68" s="33">
        <v>74.1025641025641</v>
      </c>
      <c r="F68" s="33">
        <v>8.60828462021117</v>
      </c>
      <c r="G68" s="33">
        <v>0.521836188419214</v>
      </c>
      <c r="H68" s="33">
        <v>-0.0978254106896278</v>
      </c>
      <c r="I68" s="33">
        <v>0.619661599108842</v>
      </c>
      <c r="J68" s="2" t="str">
        <f>VLOOKUP(Sheet1!B68,Sheet2!A:G,3,FALSE)</f>
        <v>sedang</v>
      </c>
    </row>
    <row r="69" ht="18" customHeight="1" spans="1:10">
      <c r="A69" s="31">
        <v>67</v>
      </c>
      <c r="B69" s="32" t="s">
        <v>16</v>
      </c>
      <c r="C69" s="33">
        <v>81.7869136753734</v>
      </c>
      <c r="D69" s="33">
        <v>734.615384615385</v>
      </c>
      <c r="E69" s="33">
        <v>43.7784615384615</v>
      </c>
      <c r="F69" s="33">
        <v>6.61652941793971</v>
      </c>
      <c r="G69" s="33">
        <v>0.693901947600659</v>
      </c>
      <c r="H69" s="33">
        <v>-0.132985885603142</v>
      </c>
      <c r="I69" s="33">
        <v>0.826887833203801</v>
      </c>
      <c r="J69" s="2" t="str">
        <f>VLOOKUP(Sheet1!B69,Sheet2!A:G,3,FALSE)</f>
        <v>sedang</v>
      </c>
    </row>
    <row r="70" ht="18" customHeight="1" spans="1:10">
      <c r="A70" s="31">
        <v>68</v>
      </c>
      <c r="B70" s="32" t="s">
        <v>16</v>
      </c>
      <c r="C70" s="33">
        <v>78.3082869997504</v>
      </c>
      <c r="D70" s="33">
        <v>766.8</v>
      </c>
      <c r="E70" s="33">
        <v>49.2266666666667</v>
      </c>
      <c r="F70" s="33">
        <v>7.0161717956922</v>
      </c>
      <c r="G70" s="33">
        <v>0.706974082808555</v>
      </c>
      <c r="H70" s="33">
        <v>-0.151421462925797</v>
      </c>
      <c r="I70" s="33">
        <v>0.858395545734352</v>
      </c>
      <c r="J70" s="2" t="str">
        <f>VLOOKUP(Sheet1!B70,Sheet2!A:G,3,FALSE)</f>
        <v>sedang</v>
      </c>
    </row>
    <row r="71" ht="18" customHeight="1" spans="1:10">
      <c r="A71" s="31">
        <v>69</v>
      </c>
      <c r="B71" s="32" t="s">
        <v>16</v>
      </c>
      <c r="C71" s="33">
        <v>84.7067782218651</v>
      </c>
      <c r="D71" s="33">
        <v>708.148148148148</v>
      </c>
      <c r="E71" s="33">
        <v>13.3874643874644</v>
      </c>
      <c r="F71" s="33">
        <v>3.65888840871984</v>
      </c>
      <c r="G71" s="33">
        <v>0.687678373716238</v>
      </c>
      <c r="H71" s="33">
        <v>-0.149972623601017</v>
      </c>
      <c r="I71" s="33">
        <v>0.837650997317255</v>
      </c>
      <c r="J71" s="2" t="str">
        <f>VLOOKUP(Sheet1!B71,Sheet2!A:G,3,FALSE)</f>
        <v>sedang</v>
      </c>
    </row>
    <row r="72" ht="18" customHeight="1" spans="1:10">
      <c r="A72" s="31">
        <v>70</v>
      </c>
      <c r="B72" s="32" t="s">
        <v>16</v>
      </c>
      <c r="C72" s="33">
        <v>81.2781320773801</v>
      </c>
      <c r="D72" s="33">
        <v>738.4</v>
      </c>
      <c r="E72" s="33">
        <v>25.3066666666667</v>
      </c>
      <c r="F72" s="33">
        <v>5.03057319464359</v>
      </c>
      <c r="G72" s="33">
        <v>0.695229059997815</v>
      </c>
      <c r="H72" s="33">
        <v>-0.149621655669539</v>
      </c>
      <c r="I72" s="33">
        <v>0.844850715667354</v>
      </c>
      <c r="J72" s="2" t="str">
        <f>VLOOKUP(Sheet1!B72,Sheet2!A:G,3,FALSE)</f>
        <v>sedang</v>
      </c>
    </row>
    <row r="73" ht="18" customHeight="1" spans="1:10">
      <c r="A73" s="31">
        <v>71</v>
      </c>
      <c r="B73" s="32" t="s">
        <v>16</v>
      </c>
      <c r="C73" s="33">
        <v>80.4238024360473</v>
      </c>
      <c r="D73" s="33">
        <v>746.4</v>
      </c>
      <c r="E73" s="33">
        <v>17.8233333333333</v>
      </c>
      <c r="F73" s="33">
        <v>4.22176898152106</v>
      </c>
      <c r="G73" s="33">
        <v>0.702246437613609</v>
      </c>
      <c r="H73" s="33">
        <v>-0.162334688352467</v>
      </c>
      <c r="I73" s="33">
        <v>0.864581125966076</v>
      </c>
      <c r="J73" s="2" t="str">
        <f>VLOOKUP(Sheet1!B73,Sheet2!A:G,3,FALSE)</f>
        <v>sedang</v>
      </c>
    </row>
    <row r="74" ht="18" customHeight="1" spans="1:10">
      <c r="A74" s="31">
        <v>72</v>
      </c>
      <c r="B74" s="32" t="s">
        <v>17</v>
      </c>
      <c r="C74" s="33">
        <v>82.6870240489166</v>
      </c>
      <c r="D74" s="33">
        <v>729.230769230769</v>
      </c>
      <c r="E74" s="33">
        <v>87.5138461538461</v>
      </c>
      <c r="F74" s="33">
        <v>9.3548835457127</v>
      </c>
      <c r="G74" s="33">
        <v>0.360119471241005</v>
      </c>
      <c r="H74" s="33">
        <v>-0.0669257540561737</v>
      </c>
      <c r="I74" s="33">
        <v>0.427045225297178</v>
      </c>
      <c r="J74" s="2" t="str">
        <f>VLOOKUP(Sheet1!B74,Sheet2!A:G,3,FALSE)</f>
        <v>ringan</v>
      </c>
    </row>
    <row r="75" ht="18" customHeight="1" spans="1:10">
      <c r="A75" s="31">
        <v>73</v>
      </c>
      <c r="B75" s="32" t="s">
        <v>17</v>
      </c>
      <c r="C75" s="33">
        <v>74.9312237781367</v>
      </c>
      <c r="D75" s="33">
        <v>805.833333333333</v>
      </c>
      <c r="E75" s="33">
        <v>273.81884057971</v>
      </c>
      <c r="F75" s="33">
        <v>16.5474723320424</v>
      </c>
      <c r="G75" s="33">
        <v>0.356881329067774</v>
      </c>
      <c r="H75" s="33">
        <v>-0.0453658634726261</v>
      </c>
      <c r="I75" s="33">
        <v>0.4022471925404</v>
      </c>
      <c r="J75" s="2" t="str">
        <f>VLOOKUP(Sheet1!B75,Sheet2!A:G,3,FALSE)</f>
        <v>ringan</v>
      </c>
    </row>
    <row r="76" ht="18" customHeight="1" spans="1:10">
      <c r="A76" s="31">
        <v>74</v>
      </c>
      <c r="B76" s="32" t="s">
        <v>17</v>
      </c>
      <c r="C76" s="33">
        <v>71.3886326799604</v>
      </c>
      <c r="D76" s="33">
        <v>842.727272727273</v>
      </c>
      <c r="E76" s="33">
        <v>266.112554112554</v>
      </c>
      <c r="F76" s="33">
        <v>16.312956633074</v>
      </c>
      <c r="G76" s="33">
        <v>0.453377967235399</v>
      </c>
      <c r="H76" s="33">
        <v>-0.0602621564121652</v>
      </c>
      <c r="I76" s="33">
        <v>0.513640123647564</v>
      </c>
      <c r="J76" s="2" t="str">
        <f>VLOOKUP(Sheet1!B76,Sheet2!A:G,3,FALSE)</f>
        <v>ringan</v>
      </c>
    </row>
    <row r="77" ht="18" customHeight="1" spans="1:10">
      <c r="A77" s="31">
        <v>75</v>
      </c>
      <c r="B77" s="32" t="s">
        <v>17</v>
      </c>
      <c r="C77" s="33">
        <v>74.4562263466691</v>
      </c>
      <c r="D77" s="34">
        <v>810</v>
      </c>
      <c r="E77" s="33">
        <v>209.727272727273</v>
      </c>
      <c r="F77" s="33">
        <v>14.4819637041139</v>
      </c>
      <c r="G77" s="33">
        <v>0.444797003802213</v>
      </c>
      <c r="H77" s="33">
        <v>-0.0513919542252432</v>
      </c>
      <c r="I77" s="33">
        <v>0.496188958027456</v>
      </c>
      <c r="J77" s="2" t="str">
        <f>VLOOKUP(Sheet1!B77,Sheet2!A:G,3,FALSE)</f>
        <v>ringan</v>
      </c>
    </row>
    <row r="78" ht="18" customHeight="1" spans="1:10">
      <c r="A78" s="31">
        <v>76</v>
      </c>
      <c r="B78" s="32" t="s">
        <v>17</v>
      </c>
      <c r="C78" s="33">
        <v>69.1643376566672</v>
      </c>
      <c r="D78" s="33">
        <v>869.52380952381</v>
      </c>
      <c r="E78" s="33">
        <v>273.247619047619</v>
      </c>
      <c r="F78" s="33">
        <v>16.5302032367306</v>
      </c>
      <c r="G78" s="33">
        <v>0.505716678471769</v>
      </c>
      <c r="H78" s="33">
        <v>-0.0488129867926869</v>
      </c>
      <c r="I78" s="33">
        <v>0.554529665264456</v>
      </c>
      <c r="J78" s="2" t="str">
        <f>VLOOKUP(Sheet1!B78,Sheet2!A:G,3,FALSE)</f>
        <v>ringan</v>
      </c>
    </row>
    <row r="79" ht="18" customHeight="1" spans="1:10">
      <c r="A79" s="31">
        <v>77</v>
      </c>
      <c r="B79" s="32" t="s">
        <v>17</v>
      </c>
      <c r="C79" s="33">
        <v>79.1408469038084</v>
      </c>
      <c r="D79" s="33">
        <v>758.4</v>
      </c>
      <c r="E79" s="33">
        <v>151.973333333333</v>
      </c>
      <c r="F79" s="33">
        <v>12.3277464823598</v>
      </c>
      <c r="G79" s="33">
        <v>0.490737116248914</v>
      </c>
      <c r="H79" s="33">
        <v>-0.0625268639902014</v>
      </c>
      <c r="I79" s="33">
        <v>0.553263980239115</v>
      </c>
      <c r="J79" s="2" t="str">
        <f>VLOOKUP(Sheet1!B79,Sheet2!A:G,3,FALSE)</f>
        <v>ringan</v>
      </c>
    </row>
    <row r="80" ht="18" customHeight="1" spans="1:10">
      <c r="A80" s="31">
        <v>78</v>
      </c>
      <c r="B80" s="32" t="s">
        <v>17</v>
      </c>
      <c r="C80" s="33">
        <v>84.0281536701884</v>
      </c>
      <c r="D80" s="33">
        <v>717.037037037037</v>
      </c>
      <c r="E80" s="33">
        <v>90.9088319088319</v>
      </c>
      <c r="F80" s="33">
        <v>9.53461231035808</v>
      </c>
      <c r="G80" s="33">
        <v>0.350591304257757</v>
      </c>
      <c r="H80" s="33">
        <v>-0.0162201030061456</v>
      </c>
      <c r="I80" s="33">
        <v>0.366811407263903</v>
      </c>
      <c r="J80" s="2" t="str">
        <f>VLOOKUP(Sheet1!B80,Sheet2!A:G,3,FALSE)</f>
        <v>ringan</v>
      </c>
    </row>
    <row r="81" ht="18" customHeight="1" spans="1:10">
      <c r="A81" s="31">
        <v>79</v>
      </c>
      <c r="B81" s="32" t="s">
        <v>17</v>
      </c>
      <c r="C81" s="33">
        <v>80.1111661399013</v>
      </c>
      <c r="D81" s="33">
        <v>751.6</v>
      </c>
      <c r="E81" s="33">
        <v>206.473333333333</v>
      </c>
      <c r="F81" s="33">
        <v>14.3691799812423</v>
      </c>
      <c r="G81" s="33">
        <v>0.447036549933318</v>
      </c>
      <c r="H81" s="33">
        <v>-0.040124996945755</v>
      </c>
      <c r="I81" s="33">
        <v>0.487161546879073</v>
      </c>
      <c r="J81" s="2" t="str">
        <f>VLOOKUP(Sheet1!B81,Sheet2!A:G,3,FALSE)</f>
        <v>ringan</v>
      </c>
    </row>
    <row r="82" ht="18" customHeight="1" spans="1:10">
      <c r="A82" s="31">
        <v>80</v>
      </c>
      <c r="B82" s="32" t="s">
        <v>17</v>
      </c>
      <c r="C82" s="33">
        <v>64.5964712687929</v>
      </c>
      <c r="D82" s="33">
        <v>933.5</v>
      </c>
      <c r="E82" s="33">
        <v>223.818421052632</v>
      </c>
      <c r="F82" s="33">
        <v>14.9605621903935</v>
      </c>
      <c r="G82" s="33">
        <v>0.378926592114752</v>
      </c>
      <c r="H82" s="33">
        <v>-0.0366369876931491</v>
      </c>
      <c r="I82" s="33">
        <v>0.415563579807901</v>
      </c>
      <c r="J82" s="2" t="str">
        <f>VLOOKUP(Sheet1!B82,Sheet2!A:G,3,FALSE)</f>
        <v>ringan</v>
      </c>
    </row>
    <row r="83" ht="18" customHeight="1" spans="1:10">
      <c r="A83" s="31">
        <v>81</v>
      </c>
      <c r="B83" s="32" t="s">
        <v>18</v>
      </c>
      <c r="C83" s="33">
        <v>62.4203508615439</v>
      </c>
      <c r="D83" s="33">
        <v>961.578947368421</v>
      </c>
      <c r="E83" s="33">
        <v>8.80701754385965</v>
      </c>
      <c r="F83" s="33">
        <v>2.96766196590172</v>
      </c>
      <c r="G83" s="33">
        <v>0.581025572740193</v>
      </c>
      <c r="H83" s="33">
        <v>-0.0941220477675256</v>
      </c>
      <c r="I83" s="33">
        <v>0.675147620507718</v>
      </c>
      <c r="J83" s="2" t="str">
        <f>VLOOKUP(Sheet1!B83,Sheet2!A:G,3,FALSE)</f>
        <v>normal</v>
      </c>
    </row>
    <row r="84" ht="18" customHeight="1" spans="1:10">
      <c r="A84" s="31">
        <v>82</v>
      </c>
      <c r="B84" s="32" t="s">
        <v>18</v>
      </c>
      <c r="C84" s="33">
        <v>65.0637005759934</v>
      </c>
      <c r="D84" s="33">
        <v>922.380952380952</v>
      </c>
      <c r="E84" s="33">
        <v>20.3904761904762</v>
      </c>
      <c r="F84" s="33">
        <v>4.5155814897393</v>
      </c>
      <c r="G84" s="33">
        <v>0.620840509135303</v>
      </c>
      <c r="H84" s="33">
        <v>-0.0977441081185108</v>
      </c>
      <c r="I84" s="33">
        <v>0.718584617253814</v>
      </c>
      <c r="J84" s="2" t="str">
        <f>VLOOKUP(Sheet1!B84,Sheet2!A:G,3,FALSE)</f>
        <v>normal</v>
      </c>
    </row>
    <row r="85" ht="18" customHeight="1" spans="1:10">
      <c r="A85" s="31">
        <v>83</v>
      </c>
      <c r="B85" s="32" t="s">
        <v>18</v>
      </c>
      <c r="C85" s="33">
        <v>68.7035144870269</v>
      </c>
      <c r="D85" s="34">
        <v>875</v>
      </c>
      <c r="E85" s="33">
        <v>38.2619047619048</v>
      </c>
      <c r="F85" s="33">
        <v>6.18562080650801</v>
      </c>
      <c r="G85" s="33">
        <v>0.541448617445176</v>
      </c>
      <c r="H85" s="33">
        <v>-0.0863978586064562</v>
      </c>
      <c r="I85" s="33">
        <v>0.627846476051632</v>
      </c>
      <c r="J85" s="2" t="str">
        <f>VLOOKUP(Sheet1!B85,Sheet2!A:G,3,FALSE)</f>
        <v>normal</v>
      </c>
    </row>
    <row r="86" ht="18" customHeight="1" spans="1:10">
      <c r="A86" s="31">
        <v>84</v>
      </c>
      <c r="B86" s="32" t="s">
        <v>18</v>
      </c>
      <c r="C86" s="33">
        <v>72.256624640153</v>
      </c>
      <c r="D86" s="33">
        <v>831.304347826087</v>
      </c>
      <c r="E86" s="33">
        <v>65.7549407114624</v>
      </c>
      <c r="F86" s="33">
        <v>8.1089420217105</v>
      </c>
      <c r="G86" s="33">
        <v>0.478815289070752</v>
      </c>
      <c r="H86" s="33">
        <v>-0.0724769663329804</v>
      </c>
      <c r="I86" s="33">
        <v>0.551292255403732</v>
      </c>
      <c r="J86" s="2" t="str">
        <f>VLOOKUP(Sheet1!B86,Sheet2!A:G,3,FALSE)</f>
        <v>normal</v>
      </c>
    </row>
    <row r="87" ht="18" customHeight="1" spans="1:10">
      <c r="A87" s="31">
        <v>85</v>
      </c>
      <c r="B87" s="32" t="s">
        <v>18</v>
      </c>
      <c r="C87" s="33">
        <v>63.6111558922591</v>
      </c>
      <c r="D87" s="33">
        <v>943.5</v>
      </c>
      <c r="E87" s="33">
        <v>17.6078947368421</v>
      </c>
      <c r="F87" s="33">
        <v>4.19617620421761</v>
      </c>
      <c r="G87" s="33">
        <v>0.73507728396659</v>
      </c>
      <c r="H87" s="33">
        <v>-0.107503966120137</v>
      </c>
      <c r="I87" s="33">
        <v>0.842581250086727</v>
      </c>
      <c r="J87" s="2" t="str">
        <f>VLOOKUP(Sheet1!B87,Sheet2!A:G,3,FALSE)</f>
        <v>normal</v>
      </c>
    </row>
    <row r="88" ht="18" customHeight="1" spans="1:10">
      <c r="A88" s="31">
        <v>86</v>
      </c>
      <c r="B88" s="32" t="s">
        <v>18</v>
      </c>
      <c r="C88" s="33">
        <v>73.5427099015585</v>
      </c>
      <c r="D88" s="33">
        <v>816.086956521739</v>
      </c>
      <c r="E88" s="33">
        <v>38.6126482213439</v>
      </c>
      <c r="F88" s="33">
        <v>6.21390764506071</v>
      </c>
      <c r="G88" s="33">
        <v>0.659040899155294</v>
      </c>
      <c r="H88" s="33">
        <v>-0.0991357304429142</v>
      </c>
      <c r="I88" s="33">
        <v>0.758176629598208</v>
      </c>
      <c r="J88" s="2" t="str">
        <f>VLOOKUP(Sheet1!B88,Sheet2!A:G,3,FALSE)</f>
        <v>normal</v>
      </c>
    </row>
    <row r="89" ht="18" customHeight="1" spans="1:10">
      <c r="A89" s="31">
        <v>87</v>
      </c>
      <c r="B89" s="32" t="s">
        <v>18</v>
      </c>
      <c r="C89" s="33">
        <v>63.6234722832164</v>
      </c>
      <c r="D89" s="34">
        <v>943</v>
      </c>
      <c r="E89" s="33">
        <v>20.3263157894737</v>
      </c>
      <c r="F89" s="33">
        <v>4.50847155801982</v>
      </c>
      <c r="G89" s="33">
        <v>0.782616532825219</v>
      </c>
      <c r="H89" s="33">
        <v>-0.112409659722884</v>
      </c>
      <c r="I89" s="33">
        <v>0.895026192548103</v>
      </c>
      <c r="J89" s="2" t="str">
        <f>VLOOKUP(Sheet1!B89,Sheet2!A:G,3,FALSE)</f>
        <v>normal</v>
      </c>
    </row>
    <row r="90" ht="18" customHeight="1" spans="1:10">
      <c r="A90" s="31">
        <v>88</v>
      </c>
      <c r="B90" s="32" t="s">
        <v>18</v>
      </c>
      <c r="C90" s="33">
        <v>62.5177179197</v>
      </c>
      <c r="D90" s="33">
        <v>959.5</v>
      </c>
      <c r="E90" s="33">
        <v>7.52368421052631</v>
      </c>
      <c r="F90" s="33">
        <v>2.74293350457613</v>
      </c>
      <c r="G90" s="33">
        <v>0.803775267924408</v>
      </c>
      <c r="H90" s="33">
        <v>-0.14317799378446</v>
      </c>
      <c r="I90" s="33">
        <v>0.946953261708868</v>
      </c>
      <c r="J90" s="2" t="str">
        <f>VLOOKUP(Sheet1!B90,Sheet2!A:G,3,FALSE)</f>
        <v>normal</v>
      </c>
    </row>
    <row r="91" ht="18" customHeight="1" spans="1:10">
      <c r="A91" s="31">
        <v>89</v>
      </c>
      <c r="B91" s="32" t="s">
        <v>18</v>
      </c>
      <c r="C91" s="33">
        <v>65.2032701985449</v>
      </c>
      <c r="D91" s="34">
        <v>921</v>
      </c>
      <c r="E91" s="33">
        <v>7.14736842105263</v>
      </c>
      <c r="F91" s="33">
        <v>2.67345626877505</v>
      </c>
      <c r="G91" s="33">
        <v>0.796389134536408</v>
      </c>
      <c r="H91" s="33">
        <v>-0.142445149632109</v>
      </c>
      <c r="I91" s="33">
        <v>0.938834284168517</v>
      </c>
      <c r="J91" s="2" t="str">
        <f>VLOOKUP(Sheet1!B91,Sheet2!A:G,3,FALSE)</f>
        <v>normal</v>
      </c>
    </row>
    <row r="92" ht="18" customHeight="1" spans="1:10">
      <c r="A92" s="31">
        <v>90</v>
      </c>
      <c r="B92" s="32" t="s">
        <v>19</v>
      </c>
      <c r="C92" s="33">
        <v>77.9996069610413</v>
      </c>
      <c r="D92" s="33">
        <v>769.583333333333</v>
      </c>
      <c r="E92" s="33">
        <v>30.9981884057971</v>
      </c>
      <c r="F92" s="33">
        <v>5.56760167449119</v>
      </c>
      <c r="G92" s="33">
        <v>0.457455750162356</v>
      </c>
      <c r="H92" s="33">
        <v>-0.0160060321118916</v>
      </c>
      <c r="I92" s="33">
        <v>0.473461782274247</v>
      </c>
      <c r="J92" s="2" t="str">
        <f>VLOOKUP(Sheet1!B92,Sheet2!A:G,3,FALSE)</f>
        <v>parah</v>
      </c>
    </row>
    <row r="93" ht="18" customHeight="1" spans="1:10">
      <c r="A93" s="31">
        <v>91</v>
      </c>
      <c r="B93" s="32" t="s">
        <v>19</v>
      </c>
      <c r="C93" s="33">
        <v>82.4018527528341</v>
      </c>
      <c r="D93" s="33">
        <v>728.846153846154</v>
      </c>
      <c r="E93" s="33">
        <v>6.34615384615384</v>
      </c>
      <c r="F93" s="33">
        <v>2.51915736827889</v>
      </c>
      <c r="G93" s="33">
        <v>0.513457819122695</v>
      </c>
      <c r="H93" s="33">
        <v>-0.0409207625207636</v>
      </c>
      <c r="I93" s="33">
        <v>0.554378581643459</v>
      </c>
      <c r="J93" s="2" t="str">
        <f>VLOOKUP(Sheet1!B93,Sheet2!A:G,3,FALSE)</f>
        <v>parah</v>
      </c>
    </row>
    <row r="94" ht="18" customHeight="1" spans="1:10">
      <c r="A94" s="31">
        <v>92</v>
      </c>
      <c r="B94" s="32" t="s">
        <v>19</v>
      </c>
      <c r="C94" s="33">
        <v>86.0746097995357</v>
      </c>
      <c r="D94" s="33">
        <v>696.296296296296</v>
      </c>
      <c r="E94" s="33">
        <v>13.7037037037037</v>
      </c>
      <c r="F94" s="33">
        <v>3.70185138865726</v>
      </c>
      <c r="G94" s="33">
        <v>0.569473227493776</v>
      </c>
      <c r="H94" s="33">
        <v>-0.0421042491495741</v>
      </c>
      <c r="I94" s="33">
        <v>0.61157747664335</v>
      </c>
      <c r="J94" s="2" t="str">
        <f>VLOOKUP(Sheet1!B94,Sheet2!A:G,3,FALSE)</f>
        <v>parah</v>
      </c>
    </row>
    <row r="95" ht="18" customHeight="1" spans="1:10">
      <c r="A95" s="31">
        <v>93</v>
      </c>
      <c r="B95" s="32" t="s">
        <v>19</v>
      </c>
      <c r="C95" s="33">
        <v>87.3493294229253</v>
      </c>
      <c r="D95" s="33">
        <v>686.666666666667</v>
      </c>
      <c r="E95" s="34">
        <v>23</v>
      </c>
      <c r="F95" s="33">
        <v>4.79583152331272</v>
      </c>
      <c r="G95" s="33">
        <v>0.470175640567043</v>
      </c>
      <c r="H95" s="33">
        <v>-0.0211097323521186</v>
      </c>
      <c r="I95" s="33">
        <v>0.491285372919161</v>
      </c>
      <c r="J95" s="2" t="str">
        <f>VLOOKUP(Sheet1!B95,Sheet2!A:G,3,FALSE)</f>
        <v>parah</v>
      </c>
    </row>
    <row r="96" ht="18" customHeight="1" spans="1:10">
      <c r="A96" s="31">
        <v>94</v>
      </c>
      <c r="B96" s="32" t="s">
        <v>19</v>
      </c>
      <c r="C96" s="33">
        <v>83.4871675330091</v>
      </c>
      <c r="D96" s="33">
        <v>719.230769230769</v>
      </c>
      <c r="E96" s="33">
        <v>28.7138461538461</v>
      </c>
      <c r="F96" s="33">
        <v>5.35853022328382</v>
      </c>
      <c r="G96" s="33">
        <v>0.532667561176495</v>
      </c>
      <c r="H96" s="33">
        <v>-0.0360392017092553</v>
      </c>
      <c r="I96" s="33">
        <v>0.56870676288575</v>
      </c>
      <c r="J96" s="2" t="str">
        <f>VLOOKUP(Sheet1!B96,Sheet2!A:G,3,FALSE)</f>
        <v>parah</v>
      </c>
    </row>
    <row r="97" ht="18" customHeight="1" spans="1:10">
      <c r="A97" s="31">
        <v>95</v>
      </c>
      <c r="B97" s="32" t="s">
        <v>19</v>
      </c>
      <c r="C97" s="33">
        <v>82.3460013749843</v>
      </c>
      <c r="D97" s="33">
        <v>728.461538461538</v>
      </c>
      <c r="E97" s="33">
        <v>25.3353846153846</v>
      </c>
      <c r="F97" s="33">
        <v>5.03342672693113</v>
      </c>
      <c r="G97" s="33">
        <v>0.518760667013644</v>
      </c>
      <c r="H97" s="33">
        <v>-0.0301451176814922</v>
      </c>
      <c r="I97" s="33">
        <v>0.548905784695137</v>
      </c>
      <c r="J97" s="2" t="str">
        <f>VLOOKUP(Sheet1!B97,Sheet2!A:G,3,FALSE)</f>
        <v>parah</v>
      </c>
    </row>
    <row r="98" ht="18" customHeight="1" spans="1:10">
      <c r="A98" s="31">
        <v>96</v>
      </c>
      <c r="B98" s="32" t="s">
        <v>19</v>
      </c>
      <c r="C98" s="33">
        <v>90.0921367342443</v>
      </c>
      <c r="D98" s="33">
        <v>666.206896551724</v>
      </c>
      <c r="E98" s="33">
        <v>32.3866995073892</v>
      </c>
      <c r="F98" s="33">
        <v>5.69093133919125</v>
      </c>
      <c r="G98" s="33">
        <v>0.454311090292236</v>
      </c>
      <c r="H98" s="33">
        <v>-0.0270404737888408</v>
      </c>
      <c r="I98" s="33">
        <v>0.481351564081077</v>
      </c>
      <c r="J98" s="2" t="str">
        <f>VLOOKUP(Sheet1!B98,Sheet2!A:G,3,FALSE)</f>
        <v>parah</v>
      </c>
    </row>
    <row r="99" ht="18" customHeight="1" spans="1:10">
      <c r="A99" s="31">
        <v>97</v>
      </c>
      <c r="B99" s="32" t="s">
        <v>19</v>
      </c>
      <c r="C99" s="33">
        <v>87.9390511317085</v>
      </c>
      <c r="D99" s="33">
        <v>683.214285714286</v>
      </c>
      <c r="E99" s="33">
        <v>25.3373015873016</v>
      </c>
      <c r="F99" s="33">
        <v>5.03361714746976</v>
      </c>
      <c r="G99" s="33">
        <v>0.479324162044514</v>
      </c>
      <c r="H99" s="33">
        <v>-0.0149900568862872</v>
      </c>
      <c r="I99" s="33">
        <v>0.494314218930801</v>
      </c>
      <c r="J99" s="2" t="str">
        <f>VLOOKUP(Sheet1!B99,Sheet2!A:G,3,FALSE)</f>
        <v>parah</v>
      </c>
    </row>
    <row r="100" ht="18" customHeight="1" spans="1:10">
      <c r="A100" s="31">
        <v>98</v>
      </c>
      <c r="B100" s="32" t="s">
        <v>19</v>
      </c>
      <c r="C100" s="33">
        <v>94.3309636108293</v>
      </c>
      <c r="D100" s="33">
        <v>635.862068965517</v>
      </c>
      <c r="E100" s="33">
        <v>146.608374384236</v>
      </c>
      <c r="F100" s="33">
        <v>12.1081945138091</v>
      </c>
      <c r="G100" s="33">
        <v>0.474404806338645</v>
      </c>
      <c r="H100" s="33">
        <v>0.00710956927093182</v>
      </c>
      <c r="I100" s="33">
        <v>0.467295237067713</v>
      </c>
      <c r="J100" s="2" t="str">
        <f>VLOOKUP(Sheet1!B100,Sheet2!A:G,3,FALSE)</f>
        <v>parah</v>
      </c>
    </row>
    <row r="101" ht="18" customHeight="1" spans="1:10">
      <c r="A101" s="31">
        <v>99</v>
      </c>
      <c r="B101" s="32" t="s">
        <v>20</v>
      </c>
      <c r="C101" s="33">
        <v>65.5664597407158</v>
      </c>
      <c r="D101" s="33">
        <v>914.5</v>
      </c>
      <c r="E101" s="33">
        <v>26.4710526315789</v>
      </c>
      <c r="F101" s="33">
        <v>5.14500268528394</v>
      </c>
      <c r="G101" s="33">
        <v>0.481859185155778</v>
      </c>
      <c r="H101" s="33">
        <v>-0.0879301624439963</v>
      </c>
      <c r="I101" s="33">
        <v>0.569789347599774</v>
      </c>
      <c r="J101" s="2" t="str">
        <f>VLOOKUP(Sheet1!B101,Sheet2!A:G,3,FALSE)</f>
        <v>normal</v>
      </c>
    </row>
    <row r="102" ht="18" customHeight="1" spans="1:10">
      <c r="A102" s="31">
        <v>100</v>
      </c>
      <c r="B102" s="32" t="s">
        <v>20</v>
      </c>
      <c r="C102" s="33">
        <v>68.0027103302585</v>
      </c>
      <c r="D102" s="33">
        <v>882.380952380952</v>
      </c>
      <c r="E102" s="33">
        <v>31.3904761904762</v>
      </c>
      <c r="F102" s="33">
        <v>5.60272042765621</v>
      </c>
      <c r="G102" s="33">
        <v>0.701841076521837</v>
      </c>
      <c r="H102" s="33">
        <v>-0.12245602936836</v>
      </c>
      <c r="I102" s="33">
        <v>0.824297105890197</v>
      </c>
      <c r="J102" s="2" t="str">
        <f>VLOOKUP(Sheet1!B102,Sheet2!A:G,3,FALSE)</f>
        <v>normal</v>
      </c>
    </row>
    <row r="103" ht="18" customHeight="1" spans="1:10">
      <c r="A103" s="31">
        <v>101</v>
      </c>
      <c r="B103" s="32" t="s">
        <v>20</v>
      </c>
      <c r="C103" s="33">
        <v>66.3116057865507</v>
      </c>
      <c r="D103" s="33">
        <v>905.714285714286</v>
      </c>
      <c r="E103" s="33">
        <v>27.0571428571429</v>
      </c>
      <c r="F103" s="33">
        <v>5.20164809047506</v>
      </c>
      <c r="G103" s="33">
        <v>0.763828935486891</v>
      </c>
      <c r="H103" s="33">
        <v>-0.149383731453895</v>
      </c>
      <c r="I103" s="33">
        <v>0.913212666940786</v>
      </c>
      <c r="J103" s="2" t="str">
        <f>VLOOKUP(Sheet1!B103,Sheet2!A:G,3,FALSE)</f>
        <v>normal</v>
      </c>
    </row>
    <row r="104" ht="18" customHeight="1" spans="1:10">
      <c r="A104" s="31">
        <v>102</v>
      </c>
      <c r="B104" s="32" t="s">
        <v>20</v>
      </c>
      <c r="C104" s="33">
        <v>71.4772161854584</v>
      </c>
      <c r="D104" s="34">
        <v>840</v>
      </c>
      <c r="E104" s="33">
        <v>24.4545454545454</v>
      </c>
      <c r="F104" s="33">
        <v>4.94515373416696</v>
      </c>
      <c r="G104" s="33">
        <v>0.731548904982226</v>
      </c>
      <c r="H104" s="33">
        <v>-0.141836900698279</v>
      </c>
      <c r="I104" s="33">
        <v>0.873385805680505</v>
      </c>
      <c r="J104" s="2" t="str">
        <f>VLOOKUP(Sheet1!B104,Sheet2!A:G,3,FALSE)</f>
        <v>normal</v>
      </c>
    </row>
    <row r="105" ht="18" customHeight="1" spans="1:10">
      <c r="A105" s="31">
        <v>103</v>
      </c>
      <c r="B105" s="32" t="s">
        <v>20</v>
      </c>
      <c r="C105" s="33">
        <v>69.5588310117046</v>
      </c>
      <c r="D105" s="33">
        <v>863.181818181818</v>
      </c>
      <c r="E105" s="33">
        <v>41.3701298701299</v>
      </c>
      <c r="F105" s="33">
        <v>6.43196158804838</v>
      </c>
      <c r="G105" s="33">
        <v>0.754682949370939</v>
      </c>
      <c r="H105" s="33">
        <v>-0.146719846513606</v>
      </c>
      <c r="I105" s="33">
        <v>0.901402795884545</v>
      </c>
      <c r="J105" s="2" t="str">
        <f>VLOOKUP(Sheet1!B105,Sheet2!A:G,3,FALSE)</f>
        <v>normal</v>
      </c>
    </row>
    <row r="106" ht="18" customHeight="1" spans="1:10">
      <c r="A106" s="31">
        <v>104</v>
      </c>
      <c r="B106" s="32" t="s">
        <v>20</v>
      </c>
      <c r="C106" s="33">
        <v>71.8634722378274</v>
      </c>
      <c r="D106" s="33">
        <v>834.782608695652</v>
      </c>
      <c r="E106" s="33">
        <v>49.4426877470356</v>
      </c>
      <c r="F106" s="33">
        <v>7.03154945563462</v>
      </c>
      <c r="G106" s="33">
        <v>0.674090735850118</v>
      </c>
      <c r="H106" s="33">
        <v>-0.137840821287827</v>
      </c>
      <c r="I106" s="33">
        <v>0.811931557137944</v>
      </c>
      <c r="J106" s="2" t="str">
        <f>VLOOKUP(Sheet1!B106,Sheet2!A:G,3,FALSE)</f>
        <v>normal</v>
      </c>
    </row>
    <row r="107" ht="18" customHeight="1" spans="1:10">
      <c r="A107" s="31">
        <v>105</v>
      </c>
      <c r="B107" s="32" t="s">
        <v>20</v>
      </c>
      <c r="C107" s="33">
        <v>79.3207678139673</v>
      </c>
      <c r="D107" s="34">
        <v>756</v>
      </c>
      <c r="E107" s="33">
        <v>45.5</v>
      </c>
      <c r="F107" s="33">
        <v>6.74536878161602</v>
      </c>
      <c r="G107" s="33">
        <v>0.512747081352736</v>
      </c>
      <c r="H107" s="33">
        <v>-0.111717781604993</v>
      </c>
      <c r="I107" s="33">
        <v>0.624464862957729</v>
      </c>
      <c r="J107" s="2" t="str">
        <f>VLOOKUP(Sheet1!B107,Sheet2!A:G,3,FALSE)</f>
        <v>normal</v>
      </c>
    </row>
    <row r="108" ht="18" customHeight="1" spans="1:10">
      <c r="A108" s="31">
        <v>106</v>
      </c>
      <c r="B108" s="32" t="s">
        <v>20</v>
      </c>
      <c r="C108" s="33">
        <v>70.5832955290098</v>
      </c>
      <c r="D108" s="33">
        <v>849.545454545455</v>
      </c>
      <c r="E108" s="33">
        <v>28.8073593073593</v>
      </c>
      <c r="F108" s="33">
        <v>5.36724876518308</v>
      </c>
      <c r="G108" s="33">
        <v>0.673666003312548</v>
      </c>
      <c r="H108" s="33">
        <v>-0.128781559030095</v>
      </c>
      <c r="I108" s="33">
        <v>0.802447562342643</v>
      </c>
      <c r="J108" s="2" t="str">
        <f>VLOOKUP(Sheet1!B108,Sheet2!A:G,3,FALSE)</f>
        <v>normal</v>
      </c>
    </row>
    <row r="109" ht="18" customHeight="1" spans="1:10">
      <c r="A109" s="31">
        <v>107</v>
      </c>
      <c r="B109" s="32" t="s">
        <v>20</v>
      </c>
      <c r="C109" s="33">
        <v>68.5466876700109</v>
      </c>
      <c r="D109" s="33">
        <v>877.727272727273</v>
      </c>
      <c r="E109" s="33">
        <v>30.8506493506494</v>
      </c>
      <c r="F109" s="33">
        <v>5.55433608549657</v>
      </c>
      <c r="G109" s="33">
        <v>0.730901468486053</v>
      </c>
      <c r="H109" s="33">
        <v>-0.150031774663177</v>
      </c>
      <c r="I109" s="33">
        <v>0.88093324314923</v>
      </c>
      <c r="J109" s="2" t="str">
        <f>VLOOKUP(Sheet1!B109,Sheet2!A:G,3,FALSE)</f>
        <v>normal</v>
      </c>
    </row>
    <row r="110" ht="18" customHeight="1" spans="1:10">
      <c r="A110" s="31">
        <v>108</v>
      </c>
      <c r="B110" s="32" t="s">
        <v>21</v>
      </c>
      <c r="C110" s="33">
        <v>103.414304873549</v>
      </c>
      <c r="D110" s="33">
        <v>581.818181818182</v>
      </c>
      <c r="E110" s="33">
        <v>80.2159090909091</v>
      </c>
      <c r="F110" s="33">
        <v>8.95633346246717</v>
      </c>
      <c r="G110" s="33">
        <v>0.541367830250659</v>
      </c>
      <c r="H110" s="33">
        <v>-0.00139740366855894</v>
      </c>
      <c r="I110" s="33">
        <v>0.542765233919218</v>
      </c>
      <c r="J110" s="2" t="str">
        <f>VLOOKUP(Sheet1!B110,Sheet2!A:G,3,FALSE)</f>
        <v>parah</v>
      </c>
    </row>
    <row r="111" ht="18" customHeight="1" spans="1:10">
      <c r="A111" s="31">
        <v>109</v>
      </c>
      <c r="B111" s="32" t="s">
        <v>21</v>
      </c>
      <c r="C111" s="33">
        <v>98.3663076591163</v>
      </c>
      <c r="D111" s="33">
        <v>610.625</v>
      </c>
      <c r="E111" s="33">
        <v>12.9637096774194</v>
      </c>
      <c r="F111" s="33">
        <v>3.60051519611004</v>
      </c>
      <c r="G111" s="33">
        <v>0.64245319503948</v>
      </c>
      <c r="H111" s="33">
        <v>0.019810570931013</v>
      </c>
      <c r="I111" s="33">
        <v>0.622642624108467</v>
      </c>
      <c r="J111" s="2" t="str">
        <f>VLOOKUP(Sheet1!B111,Sheet2!A:G,3,FALSE)</f>
        <v>parah</v>
      </c>
    </row>
    <row r="112" ht="18" customHeight="1" spans="1:10">
      <c r="A112" s="31">
        <v>110</v>
      </c>
      <c r="B112" s="32" t="s">
        <v>21</v>
      </c>
      <c r="C112" s="33">
        <v>101.378059579302</v>
      </c>
      <c r="D112" s="33">
        <v>591.25</v>
      </c>
      <c r="E112" s="33">
        <v>6.5</v>
      </c>
      <c r="F112" s="33">
        <v>2.54950975679639</v>
      </c>
      <c r="G112" s="33">
        <v>0.594129320286866</v>
      </c>
      <c r="H112" s="33">
        <v>0.0330888742625858</v>
      </c>
      <c r="I112" s="33">
        <v>0.56104044602428</v>
      </c>
      <c r="J112" s="2" t="str">
        <f>VLOOKUP(Sheet1!B112,Sheet2!A:G,3,FALSE)</f>
        <v>parah</v>
      </c>
    </row>
    <row r="113" ht="18" customHeight="1" spans="1:10">
      <c r="A113" s="31">
        <v>111</v>
      </c>
      <c r="B113" s="32" t="s">
        <v>21</v>
      </c>
      <c r="C113" s="33">
        <v>97.3641018767521</v>
      </c>
      <c r="D113" s="33">
        <v>616.129032258065</v>
      </c>
      <c r="E113" s="33">
        <v>7.11182795698925</v>
      </c>
      <c r="F113" s="33">
        <v>2.66680107188167</v>
      </c>
      <c r="G113" s="33">
        <v>0.62866598471319</v>
      </c>
      <c r="H113" s="33">
        <v>0.0148899940492416</v>
      </c>
      <c r="I113" s="33">
        <v>0.613775990663949</v>
      </c>
      <c r="J113" s="2" t="str">
        <f>VLOOKUP(Sheet1!B113,Sheet2!A:G,3,FALSE)</f>
        <v>parah</v>
      </c>
    </row>
    <row r="114" ht="18" customHeight="1" spans="1:10">
      <c r="A114" s="31">
        <v>112</v>
      </c>
      <c r="B114" s="32" t="s">
        <v>21</v>
      </c>
      <c r="C114" s="33">
        <v>101.466263337272</v>
      </c>
      <c r="D114" s="33">
        <v>591.5625</v>
      </c>
      <c r="E114" s="33">
        <v>3.49092741935484</v>
      </c>
      <c r="F114" s="33">
        <v>1.86840237083848</v>
      </c>
      <c r="G114" s="33">
        <v>0.583835968645814</v>
      </c>
      <c r="H114" s="33">
        <v>0.0372146557939212</v>
      </c>
      <c r="I114" s="33">
        <v>0.546621312851893</v>
      </c>
      <c r="J114" s="2" t="str">
        <f>VLOOKUP(Sheet1!B114,Sheet2!A:G,3,FALSE)</f>
        <v>parah</v>
      </c>
    </row>
    <row r="115" ht="18" customHeight="1" spans="1:10">
      <c r="A115" s="31">
        <v>113</v>
      </c>
      <c r="B115" s="32" t="s">
        <v>21</v>
      </c>
      <c r="C115" s="33">
        <v>99.8615810611385</v>
      </c>
      <c r="D115" s="33">
        <v>601.25</v>
      </c>
      <c r="E115" s="33">
        <v>33.2096774193548</v>
      </c>
      <c r="F115" s="33">
        <v>5.76278382549223</v>
      </c>
      <c r="G115" s="33">
        <v>0.583834296195476</v>
      </c>
      <c r="H115" s="33">
        <v>0.00984271697935582</v>
      </c>
      <c r="I115" s="33">
        <v>0.573991579216121</v>
      </c>
      <c r="J115" s="2" t="str">
        <f>VLOOKUP(Sheet1!B115,Sheet2!A:G,3,FALSE)</f>
        <v>parah</v>
      </c>
    </row>
    <row r="116" ht="18" customHeight="1" spans="1:10">
      <c r="A116" s="31">
        <v>114</v>
      </c>
      <c r="B116" s="32" t="s">
        <v>21</v>
      </c>
      <c r="C116" s="33">
        <v>98.915756481005</v>
      </c>
      <c r="D116" s="33">
        <v>606.875</v>
      </c>
      <c r="E116" s="33">
        <v>8.73790322580645</v>
      </c>
      <c r="F116" s="33">
        <v>2.95599445632201</v>
      </c>
      <c r="G116" s="33">
        <v>0.59161121394049</v>
      </c>
      <c r="H116" s="33">
        <v>0.0340566477549298</v>
      </c>
      <c r="I116" s="33">
        <v>0.55755456618556</v>
      </c>
      <c r="J116" s="2" t="str">
        <f>VLOOKUP(Sheet1!B116,Sheet2!A:G,3,FALSE)</f>
        <v>parah</v>
      </c>
    </row>
    <row r="117" ht="18" customHeight="1" spans="1:10">
      <c r="A117" s="31">
        <v>115</v>
      </c>
      <c r="B117" s="32" t="s">
        <v>21</v>
      </c>
      <c r="C117" s="33">
        <v>94.2240225873592</v>
      </c>
      <c r="D117" s="34">
        <v>637</v>
      </c>
      <c r="E117" s="33">
        <v>4.7</v>
      </c>
      <c r="F117" s="33">
        <v>2.16794833886788</v>
      </c>
      <c r="G117" s="33">
        <v>0.61470532647147</v>
      </c>
      <c r="H117" s="33">
        <v>0.0487369570762121</v>
      </c>
      <c r="I117" s="33">
        <v>0.565968369395258</v>
      </c>
      <c r="J117" s="2" t="str">
        <f>VLOOKUP(Sheet1!B117,Sheet2!A:G,3,FALSE)</f>
        <v>parah</v>
      </c>
    </row>
    <row r="118" ht="18" customHeight="1" spans="1:10">
      <c r="A118" s="31">
        <v>116</v>
      </c>
      <c r="B118" s="32" t="s">
        <v>21</v>
      </c>
      <c r="C118" s="33">
        <v>100.45695843566</v>
      </c>
      <c r="D118" s="33">
        <v>597.1875</v>
      </c>
      <c r="E118" s="33">
        <v>4.46673387096774</v>
      </c>
      <c r="F118" s="33">
        <v>2.11346489702757</v>
      </c>
      <c r="G118" s="33">
        <v>0.605809953515483</v>
      </c>
      <c r="H118" s="33">
        <v>0.0436408117609804</v>
      </c>
      <c r="I118" s="33">
        <v>0.562169141754503</v>
      </c>
      <c r="J118" s="2" t="str">
        <f>VLOOKUP(Sheet1!B118,Sheet2!A:G,3,FALSE)</f>
        <v>parah</v>
      </c>
    </row>
    <row r="119" ht="18" customHeight="1" spans="1:10">
      <c r="A119" s="31">
        <v>117</v>
      </c>
      <c r="B119" s="32" t="s">
        <v>22</v>
      </c>
      <c r="C119" s="33">
        <v>100.668659835932</v>
      </c>
      <c r="D119" s="33">
        <v>596.25</v>
      </c>
      <c r="E119" s="33">
        <v>5.7258064516129</v>
      </c>
      <c r="F119" s="33">
        <v>2.39286574040687</v>
      </c>
      <c r="G119" s="33">
        <v>0.47765378942754</v>
      </c>
      <c r="H119" s="33">
        <v>-0.0396442098632991</v>
      </c>
      <c r="I119" s="33">
        <v>0.517297999290839</v>
      </c>
      <c r="J119" s="2" t="str">
        <f>VLOOKUP(Sheet1!B119,Sheet2!A:G,3,FALSE)</f>
        <v>parah</v>
      </c>
    </row>
    <row r="120" ht="18" customHeight="1" spans="1:10">
      <c r="A120" s="31">
        <v>118</v>
      </c>
      <c r="B120" s="32" t="s">
        <v>22</v>
      </c>
      <c r="C120" s="33">
        <v>99.3705954982664</v>
      </c>
      <c r="D120" s="33">
        <v>603.870967741935</v>
      </c>
      <c r="E120" s="33">
        <v>3.84516129032258</v>
      </c>
      <c r="F120" s="33">
        <v>1.96090828197613</v>
      </c>
      <c r="G120" s="33">
        <v>0.578685132182346</v>
      </c>
      <c r="H120" s="33">
        <v>-0.0547494340518266</v>
      </c>
      <c r="I120" s="33">
        <v>0.633434566234173</v>
      </c>
      <c r="J120" s="2" t="str">
        <f>VLOOKUP(Sheet1!B120,Sheet2!A:G,3,FALSE)</f>
        <v>parah</v>
      </c>
    </row>
    <row r="121" ht="18" customHeight="1" spans="1:10">
      <c r="A121" s="31">
        <v>119</v>
      </c>
      <c r="B121" s="32" t="s">
        <v>22</v>
      </c>
      <c r="C121" s="33">
        <v>100.669241921726</v>
      </c>
      <c r="D121" s="33">
        <v>595.9375</v>
      </c>
      <c r="E121" s="33">
        <v>0.507056451612903</v>
      </c>
      <c r="F121" s="33">
        <v>0.712078964450505</v>
      </c>
      <c r="G121" s="33">
        <v>0.59104921268825</v>
      </c>
      <c r="H121" s="33">
        <v>-0.0618818697648228</v>
      </c>
      <c r="I121" s="33">
        <v>0.652931082453072</v>
      </c>
      <c r="J121" s="2" t="str">
        <f>VLOOKUP(Sheet1!B121,Sheet2!A:G,3,FALSE)</f>
        <v>parah</v>
      </c>
    </row>
    <row r="122" ht="18" customHeight="1" spans="1:10">
      <c r="A122" s="31">
        <v>120</v>
      </c>
      <c r="B122" s="32" t="s">
        <v>22</v>
      </c>
      <c r="C122" s="33">
        <v>102.40197260805</v>
      </c>
      <c r="D122" s="33">
        <v>585.9375</v>
      </c>
      <c r="E122" s="33">
        <v>2.37802419354839</v>
      </c>
      <c r="F122" s="33">
        <v>1.54208436654691</v>
      </c>
      <c r="G122" s="33">
        <v>0.521139383482824</v>
      </c>
      <c r="H122" s="33">
        <v>-0.049829933506275</v>
      </c>
      <c r="I122" s="33">
        <v>0.570969316989099</v>
      </c>
      <c r="J122" s="2" t="str">
        <f>VLOOKUP(Sheet1!B122,Sheet2!A:G,3,FALSE)</f>
        <v>parah</v>
      </c>
    </row>
    <row r="123" ht="18" customHeight="1" spans="1:10">
      <c r="A123" s="31">
        <v>121</v>
      </c>
      <c r="B123" s="32" t="s">
        <v>22</v>
      </c>
      <c r="C123" s="33">
        <v>101.649469584074</v>
      </c>
      <c r="D123" s="33">
        <v>590.3125</v>
      </c>
      <c r="E123" s="33">
        <v>2.09576612903226</v>
      </c>
      <c r="F123" s="33">
        <v>1.44767611330444</v>
      </c>
      <c r="G123" s="33">
        <v>0.545453118377637</v>
      </c>
      <c r="H123" s="33">
        <v>-0.0428461508633652</v>
      </c>
      <c r="I123" s="33">
        <v>0.588299269241002</v>
      </c>
      <c r="J123" s="2" t="str">
        <f>VLOOKUP(Sheet1!B123,Sheet2!A:G,3,FALSE)</f>
        <v>parah</v>
      </c>
    </row>
    <row r="124" ht="18" customHeight="1" spans="1:10">
      <c r="A124" s="31">
        <v>122</v>
      </c>
      <c r="B124" s="32" t="s">
        <v>22</v>
      </c>
      <c r="C124" s="33">
        <v>99.0640442577591</v>
      </c>
      <c r="D124" s="33">
        <v>605.806451612903</v>
      </c>
      <c r="E124" s="33">
        <v>3.38494623655914</v>
      </c>
      <c r="F124" s="33">
        <v>1.83982233831398</v>
      </c>
      <c r="G124" s="33">
        <v>0.569296465750467</v>
      </c>
      <c r="H124" s="33">
        <v>-0.0464045308845708</v>
      </c>
      <c r="I124" s="33">
        <v>0.615700996635038</v>
      </c>
      <c r="J124" s="2" t="str">
        <f>VLOOKUP(Sheet1!B124,Sheet2!A:G,3,FALSE)</f>
        <v>parah</v>
      </c>
    </row>
    <row r="125" ht="18" customHeight="1" spans="1:10">
      <c r="A125" s="31">
        <v>123</v>
      </c>
      <c r="B125" s="32" t="s">
        <v>22</v>
      </c>
      <c r="C125" s="33">
        <v>100.592259083114</v>
      </c>
      <c r="D125" s="33">
        <v>596.5625</v>
      </c>
      <c r="E125" s="33">
        <v>2.10383064516129</v>
      </c>
      <c r="F125" s="33">
        <v>1.45045877058305</v>
      </c>
      <c r="G125" s="33">
        <v>0.458028806958764</v>
      </c>
      <c r="H125" s="33">
        <v>-0.0339694708048426</v>
      </c>
      <c r="I125" s="33">
        <v>0.491998277763607</v>
      </c>
      <c r="J125" s="2" t="str">
        <f>VLOOKUP(Sheet1!B125,Sheet2!A:G,3,FALSE)</f>
        <v>parah</v>
      </c>
    </row>
    <row r="126" ht="18" customHeight="1" spans="1:10">
      <c r="A126" s="31">
        <v>124</v>
      </c>
      <c r="B126" s="32" t="s">
        <v>22</v>
      </c>
      <c r="C126" s="33">
        <v>100.577281747468</v>
      </c>
      <c r="D126" s="33">
        <v>596.5625</v>
      </c>
      <c r="E126" s="33">
        <v>2.29737903225806</v>
      </c>
      <c r="F126" s="33">
        <v>1.51571073502105</v>
      </c>
      <c r="G126" s="33">
        <v>0.559951739047091</v>
      </c>
      <c r="H126" s="33">
        <v>-0.0332752770375467</v>
      </c>
      <c r="I126" s="33">
        <v>0.593227016084637</v>
      </c>
      <c r="J126" s="2" t="str">
        <f>VLOOKUP(Sheet1!B126,Sheet2!A:G,3,FALSE)</f>
        <v>parah</v>
      </c>
    </row>
    <row r="127" ht="18" customHeight="1" spans="1:10">
      <c r="A127" s="31">
        <v>125</v>
      </c>
      <c r="B127" s="32" t="s">
        <v>22</v>
      </c>
      <c r="C127" s="33">
        <v>98.994915890792</v>
      </c>
      <c r="D127" s="33">
        <v>605.806451612903</v>
      </c>
      <c r="E127" s="33">
        <v>4.85161290322581</v>
      </c>
      <c r="F127" s="33">
        <v>2.20263771492858</v>
      </c>
      <c r="G127" s="33">
        <v>0.535703630758885</v>
      </c>
      <c r="H127" s="33">
        <v>-0.0126960429900151</v>
      </c>
      <c r="I127" s="33">
        <v>0.5483996737489</v>
      </c>
      <c r="J127" s="2" t="str">
        <f>VLOOKUP(Sheet1!B127,Sheet2!A:G,3,FALSE)</f>
        <v>parah</v>
      </c>
    </row>
    <row r="128" ht="18" customHeight="1" spans="1:10">
      <c r="A128" s="31">
        <v>126</v>
      </c>
      <c r="B128" s="32" t="s">
        <v>23</v>
      </c>
      <c r="C128" s="33">
        <v>100.48642109887</v>
      </c>
      <c r="D128" s="33">
        <v>597.5</v>
      </c>
      <c r="E128" s="33">
        <v>4.90322580645161</v>
      </c>
      <c r="F128" s="33">
        <v>2.21432287764265</v>
      </c>
      <c r="G128" s="33">
        <v>0.653410014878354</v>
      </c>
      <c r="H128" s="33">
        <v>-0.209057097225639</v>
      </c>
      <c r="I128" s="33">
        <v>0.862467112103993</v>
      </c>
      <c r="J128" s="2" t="str">
        <f>VLOOKUP(Sheet1!B128,Sheet2!A:G,3,FALSE)</f>
        <v>sedang</v>
      </c>
    </row>
    <row r="129" ht="18" customHeight="1" spans="1:10">
      <c r="A129" s="31">
        <v>127</v>
      </c>
      <c r="B129" s="32" t="s">
        <v>23</v>
      </c>
      <c r="C129" s="33">
        <v>98.2528985456066</v>
      </c>
      <c r="D129" s="33">
        <v>611.612903225806</v>
      </c>
      <c r="E129" s="33">
        <v>7.20645161290322</v>
      </c>
      <c r="F129" s="33">
        <v>2.68448349089787</v>
      </c>
      <c r="G129" s="33">
        <v>0.534319082573747</v>
      </c>
      <c r="H129" s="33">
        <v>-0.210611769146646</v>
      </c>
      <c r="I129" s="33">
        <v>0.744930851720393</v>
      </c>
      <c r="J129" s="2" t="str">
        <f>VLOOKUP(Sheet1!B129,Sheet2!A:G,3,FALSE)</f>
        <v>sedang</v>
      </c>
    </row>
    <row r="130" ht="18" customHeight="1" spans="1:10">
      <c r="A130" s="31">
        <v>128</v>
      </c>
      <c r="B130" s="32" t="s">
        <v>23</v>
      </c>
      <c r="C130" s="33">
        <v>97.9903740410418</v>
      </c>
      <c r="D130" s="33">
        <v>613.870967741935</v>
      </c>
      <c r="E130" s="33">
        <v>77.3784946236559</v>
      </c>
      <c r="F130" s="33">
        <v>8.79650468218234</v>
      </c>
      <c r="G130" s="33">
        <v>0.541950352740791</v>
      </c>
      <c r="H130" s="33">
        <v>-0.143268291922312</v>
      </c>
      <c r="I130" s="33">
        <v>0.685218644663103</v>
      </c>
      <c r="J130" s="2" t="str">
        <f>VLOOKUP(Sheet1!B130,Sheet2!A:G,3,FALSE)</f>
        <v>sedang</v>
      </c>
    </row>
    <row r="131" ht="18" customHeight="1" spans="1:10">
      <c r="A131" s="31">
        <v>129</v>
      </c>
      <c r="B131" s="32" t="s">
        <v>23</v>
      </c>
      <c r="C131" s="33">
        <v>109.400215752555</v>
      </c>
      <c r="D131" s="33">
        <v>548.571428571429</v>
      </c>
      <c r="E131" s="33">
        <v>5.89075630252101</v>
      </c>
      <c r="F131" s="33">
        <v>2.42708802941323</v>
      </c>
      <c r="G131" s="33">
        <v>0.491031953853816</v>
      </c>
      <c r="H131" s="33">
        <v>-0.160022439981309</v>
      </c>
      <c r="I131" s="33">
        <v>0.651054393835125</v>
      </c>
      <c r="J131" s="2" t="str">
        <f>VLOOKUP(Sheet1!B131,Sheet2!A:G,3,FALSE)</f>
        <v>sedang</v>
      </c>
    </row>
    <row r="132" ht="18" customHeight="1" spans="1:10">
      <c r="A132" s="31">
        <v>130</v>
      </c>
      <c r="B132" s="32" t="s">
        <v>23</v>
      </c>
      <c r="C132" s="33">
        <v>105.760025204517</v>
      </c>
      <c r="D132" s="33">
        <v>567.575757575758</v>
      </c>
      <c r="E132" s="33">
        <v>2.06439393939394</v>
      </c>
      <c r="F132" s="33">
        <v>1.43679989539043</v>
      </c>
      <c r="G132" s="33">
        <v>0.67255829556324</v>
      </c>
      <c r="H132" s="33">
        <v>-0.243625220528928</v>
      </c>
      <c r="I132" s="33">
        <v>0.916183516092167</v>
      </c>
      <c r="J132" s="2" t="str">
        <f>VLOOKUP(Sheet1!B132,Sheet2!A:G,3,FALSE)</f>
        <v>sedang</v>
      </c>
    </row>
    <row r="133" ht="18" customHeight="1" spans="1:10">
      <c r="A133" s="31">
        <v>131</v>
      </c>
      <c r="B133" s="32" t="s">
        <v>23</v>
      </c>
      <c r="C133" s="33">
        <v>109.545937730869</v>
      </c>
      <c r="D133" s="33">
        <v>547.714285714286</v>
      </c>
      <c r="E133" s="33">
        <v>2.29915966386555</v>
      </c>
      <c r="F133" s="33">
        <v>1.51629801288056</v>
      </c>
      <c r="G133" s="33">
        <v>0.58162919455871</v>
      </c>
      <c r="H133" s="33">
        <v>-0.187034609991654</v>
      </c>
      <c r="I133" s="33">
        <v>0.768663804550364</v>
      </c>
      <c r="J133" s="2" t="str">
        <f>VLOOKUP(Sheet1!B133,Sheet2!A:G,3,FALSE)</f>
        <v>sedang</v>
      </c>
    </row>
    <row r="134" ht="18" customHeight="1" spans="1:10">
      <c r="A134" s="31">
        <v>132</v>
      </c>
      <c r="B134" s="32" t="s">
        <v>23</v>
      </c>
      <c r="C134" s="33">
        <v>113.815433372878</v>
      </c>
      <c r="D134" s="33">
        <v>527.837837837838</v>
      </c>
      <c r="E134" s="33">
        <v>5.67417417417417</v>
      </c>
      <c r="F134" s="33">
        <v>2.38205251289181</v>
      </c>
      <c r="G134" s="33">
        <v>0.547283624318394</v>
      </c>
      <c r="H134" s="33">
        <v>-0.168276289409363</v>
      </c>
      <c r="I134" s="33">
        <v>0.715559913727757</v>
      </c>
      <c r="J134" s="2" t="str">
        <f>VLOOKUP(Sheet1!B134,Sheet2!A:G,3,FALSE)</f>
        <v>sedang</v>
      </c>
    </row>
    <row r="135" ht="18" customHeight="1" spans="1:10">
      <c r="A135" s="31">
        <v>133</v>
      </c>
      <c r="B135" s="32" t="s">
        <v>23</v>
      </c>
      <c r="C135" s="33">
        <v>110.973690772055</v>
      </c>
      <c r="D135" s="34">
        <v>540</v>
      </c>
      <c r="E135" s="33">
        <v>7.82352941176471</v>
      </c>
      <c r="F135" s="33">
        <v>2.79705727716911</v>
      </c>
      <c r="G135" s="33">
        <v>0.484509407635589</v>
      </c>
      <c r="H135" s="33">
        <v>-0.0740979237244185</v>
      </c>
      <c r="I135" s="33">
        <v>0.558607331360007</v>
      </c>
      <c r="J135" s="2" t="str">
        <f>VLOOKUP(Sheet1!B135,Sheet2!A:G,3,FALSE)</f>
        <v>sedang</v>
      </c>
    </row>
    <row r="136" ht="18" customHeight="1" spans="1:10">
      <c r="A136" s="31">
        <v>134</v>
      </c>
      <c r="B136" s="32" t="s">
        <v>23</v>
      </c>
      <c r="C136" s="33">
        <v>109.639069786526</v>
      </c>
      <c r="D136" s="33">
        <v>547.428571428571</v>
      </c>
      <c r="E136" s="33">
        <v>4.60840336134454</v>
      </c>
      <c r="F136" s="33">
        <v>2.14671920877989</v>
      </c>
      <c r="G136" s="33">
        <v>0.433261530366425</v>
      </c>
      <c r="H136" s="33">
        <v>-0.133669590697763</v>
      </c>
      <c r="I136" s="33">
        <v>0.566931121064189</v>
      </c>
      <c r="J136" s="2" t="str">
        <f>VLOOKUP(Sheet1!B136,Sheet2!A:G,3,FALSE)</f>
        <v>sedang</v>
      </c>
    </row>
    <row r="137" ht="18" customHeight="1" spans="1:10">
      <c r="A137" s="31">
        <v>135</v>
      </c>
      <c r="B137" s="32" t="s">
        <v>24</v>
      </c>
      <c r="C137" s="33">
        <v>94.5267837765719</v>
      </c>
      <c r="D137" s="34">
        <v>635</v>
      </c>
      <c r="E137" s="33">
        <v>17.7068965517241</v>
      </c>
      <c r="F137" s="33">
        <v>4.20795633909433</v>
      </c>
      <c r="G137" s="33">
        <v>0.612927242650504</v>
      </c>
      <c r="H137" s="33">
        <v>-0.118928116214285</v>
      </c>
      <c r="I137" s="33">
        <v>0.731855358864789</v>
      </c>
      <c r="J137" s="2" t="str">
        <f>VLOOKUP(Sheet1!B137,Sheet2!A:G,3,FALSE)</f>
        <v>normal</v>
      </c>
    </row>
    <row r="138" ht="18" customHeight="1" spans="1:10">
      <c r="A138" s="31">
        <v>136</v>
      </c>
      <c r="B138" s="32" t="s">
        <v>24</v>
      </c>
      <c r="C138" s="33">
        <v>97.5545769858169</v>
      </c>
      <c r="D138" s="33">
        <v>615.161290322581</v>
      </c>
      <c r="E138" s="33">
        <v>6.25806451612903</v>
      </c>
      <c r="F138" s="33">
        <v>2.50161238326984</v>
      </c>
      <c r="G138" s="33">
        <v>0.630371499086886</v>
      </c>
      <c r="H138" s="33">
        <v>-0.105738159766106</v>
      </c>
      <c r="I138" s="33">
        <v>0.736109658852991</v>
      </c>
      <c r="J138" s="2" t="str">
        <f>VLOOKUP(Sheet1!B138,Sheet2!A:G,3,FALSE)</f>
        <v>normal</v>
      </c>
    </row>
    <row r="139" ht="18" customHeight="1" spans="1:10">
      <c r="A139" s="31">
        <v>137</v>
      </c>
      <c r="B139" s="32" t="s">
        <v>24</v>
      </c>
      <c r="C139" s="33">
        <v>97.6397812401579</v>
      </c>
      <c r="D139" s="33">
        <v>614.838709677419</v>
      </c>
      <c r="E139" s="33">
        <v>13.9913978494624</v>
      </c>
      <c r="F139" s="33">
        <v>3.74050769942562</v>
      </c>
      <c r="G139" s="33">
        <v>0.478077238518769</v>
      </c>
      <c r="H139" s="33">
        <v>-0.103924526128179</v>
      </c>
      <c r="I139" s="33">
        <v>0.582001764646948</v>
      </c>
      <c r="J139" s="2" t="str">
        <f>VLOOKUP(Sheet1!B139,Sheet2!A:G,3,FALSE)</f>
        <v>normal</v>
      </c>
    </row>
    <row r="140" ht="18" customHeight="1" spans="1:10">
      <c r="A140" s="31">
        <v>138</v>
      </c>
      <c r="B140" s="32" t="s">
        <v>24</v>
      </c>
      <c r="C140" s="33">
        <v>94.5896654184182</v>
      </c>
      <c r="D140" s="33">
        <v>634.666666666667</v>
      </c>
      <c r="E140" s="33">
        <v>17.0850574712644</v>
      </c>
      <c r="F140" s="33">
        <v>4.13340748913827</v>
      </c>
      <c r="G140" s="33">
        <v>0.609949522855981</v>
      </c>
      <c r="H140" s="33">
        <v>-0.124364631886461</v>
      </c>
      <c r="I140" s="33">
        <v>0.734314154742443</v>
      </c>
      <c r="J140" s="2" t="str">
        <f>VLOOKUP(Sheet1!B140,Sheet2!A:G,3,FALSE)</f>
        <v>normal</v>
      </c>
    </row>
    <row r="141" ht="18" customHeight="1" spans="1:10">
      <c r="A141" s="31">
        <v>139</v>
      </c>
      <c r="B141" s="32" t="s">
        <v>24</v>
      </c>
      <c r="C141" s="33">
        <v>92.9937858581882</v>
      </c>
      <c r="D141" s="33">
        <v>645.172413793103</v>
      </c>
      <c r="E141" s="33">
        <v>8.1871921182266</v>
      </c>
      <c r="F141" s="33">
        <v>2.86132698554824</v>
      </c>
      <c r="G141" s="33">
        <v>0.608248704474563</v>
      </c>
      <c r="H141" s="33">
        <v>-0.124415629798294</v>
      </c>
      <c r="I141" s="33">
        <v>0.732664334272857</v>
      </c>
      <c r="J141" s="2" t="str">
        <f>VLOOKUP(Sheet1!B141,Sheet2!A:G,3,FALSE)</f>
        <v>normal</v>
      </c>
    </row>
    <row r="142" ht="18" customHeight="1" spans="1:10">
      <c r="A142" s="31">
        <v>140</v>
      </c>
      <c r="B142" s="32" t="s">
        <v>24</v>
      </c>
      <c r="C142" s="33">
        <v>92.2888927519412</v>
      </c>
      <c r="D142" s="33">
        <v>650.344827586207</v>
      </c>
      <c r="E142" s="33">
        <v>7.82019704433498</v>
      </c>
      <c r="F142" s="33">
        <v>2.79646152205515</v>
      </c>
      <c r="G142" s="33">
        <v>0.601206162226374</v>
      </c>
      <c r="H142" s="33">
        <v>-0.128348101220064</v>
      </c>
      <c r="I142" s="33">
        <v>0.729554263446438</v>
      </c>
      <c r="J142" s="2" t="str">
        <f>VLOOKUP(Sheet1!B142,Sheet2!A:G,3,FALSE)</f>
        <v>normal</v>
      </c>
    </row>
    <row r="143" ht="18" customHeight="1" spans="1:10">
      <c r="A143" s="31">
        <v>141</v>
      </c>
      <c r="B143" s="32" t="s">
        <v>24</v>
      </c>
      <c r="C143" s="33">
        <v>93.1296297026042</v>
      </c>
      <c r="D143" s="33">
        <v>644.137931034483</v>
      </c>
      <c r="E143" s="33">
        <v>9.82266009852217</v>
      </c>
      <c r="F143" s="33">
        <v>3.13411233023358</v>
      </c>
      <c r="G143" s="33">
        <v>0.583264051269239</v>
      </c>
      <c r="H143" s="33">
        <v>-0.11897685600167</v>
      </c>
      <c r="I143" s="33">
        <v>0.702240907270909</v>
      </c>
      <c r="J143" s="2" t="str">
        <f>VLOOKUP(Sheet1!B143,Sheet2!A:G,3,FALSE)</f>
        <v>normal</v>
      </c>
    </row>
    <row r="144" ht="18" customHeight="1" spans="1:10">
      <c r="A144" s="31">
        <v>142</v>
      </c>
      <c r="B144" s="32" t="s">
        <v>24</v>
      </c>
      <c r="C144" s="33">
        <v>92.6607070438865</v>
      </c>
      <c r="D144" s="33">
        <v>647.586206896552</v>
      </c>
      <c r="E144" s="33">
        <v>1.76108374384236</v>
      </c>
      <c r="F144" s="33">
        <v>1.32705830461301</v>
      </c>
      <c r="G144" s="33">
        <v>0.609012234727605</v>
      </c>
      <c r="H144" s="33">
        <v>-0.0991697497745681</v>
      </c>
      <c r="I144" s="33">
        <v>0.708181984502173</v>
      </c>
      <c r="J144" s="2" t="str">
        <f>VLOOKUP(Sheet1!B144,Sheet2!A:G,3,FALSE)</f>
        <v>normal</v>
      </c>
    </row>
    <row r="145" ht="18" customHeight="1" spans="1:10">
      <c r="A145" s="31">
        <v>143</v>
      </c>
      <c r="B145" s="32" t="s">
        <v>24</v>
      </c>
      <c r="C145" s="33">
        <v>97.0673325769316</v>
      </c>
      <c r="D145" s="34">
        <v>618</v>
      </c>
      <c r="E145" s="33">
        <v>5.2</v>
      </c>
      <c r="F145" s="33">
        <v>2.28035085019828</v>
      </c>
      <c r="G145" s="33">
        <v>0.594302028054258</v>
      </c>
      <c r="H145" s="33">
        <v>-0.102690831219309</v>
      </c>
      <c r="I145" s="33">
        <v>0.696992859273567</v>
      </c>
      <c r="J145" s="2" t="str">
        <f>VLOOKUP(Sheet1!B145,Sheet2!A:G,3,FALSE)</f>
        <v>normal</v>
      </c>
    </row>
    <row r="146" ht="18" customHeight="1" spans="1:10">
      <c r="A146" s="31">
        <v>144</v>
      </c>
      <c r="B146" s="32" t="s">
        <v>25</v>
      </c>
      <c r="C146" s="33">
        <v>90.2880431708233</v>
      </c>
      <c r="D146" s="33">
        <v>667.826086956522</v>
      </c>
      <c r="E146" s="33">
        <v>64.0869565217391</v>
      </c>
      <c r="F146" s="33">
        <v>8.00543293780787</v>
      </c>
      <c r="G146" s="33">
        <v>0.443165483458563</v>
      </c>
      <c r="H146" s="33">
        <v>-0.0175195297309774</v>
      </c>
      <c r="I146" s="33">
        <v>0.46068501318954</v>
      </c>
      <c r="J146" s="2" t="str">
        <f>VLOOKUP(Sheet1!B146,Sheet2!A:G,3,FALSE)</f>
        <v>normal</v>
      </c>
    </row>
    <row r="147" ht="18" customHeight="1" spans="1:10">
      <c r="A147" s="31">
        <v>145</v>
      </c>
      <c r="B147" s="32" t="s">
        <v>25</v>
      </c>
      <c r="C147" s="33">
        <v>84.5767437030708</v>
      </c>
      <c r="D147" s="33">
        <v>709.62962962963</v>
      </c>
      <c r="E147" s="33">
        <v>10.4216524216524</v>
      </c>
      <c r="F147" s="33">
        <v>3.22825841928003</v>
      </c>
      <c r="G147" s="33">
        <v>0.641183969798977</v>
      </c>
      <c r="H147" s="33">
        <v>-0.0636328486116952</v>
      </c>
      <c r="I147" s="33">
        <v>0.704816818410672</v>
      </c>
      <c r="J147" s="2" t="str">
        <f>VLOOKUP(Sheet1!B147,Sheet2!A:G,3,FALSE)</f>
        <v>normal</v>
      </c>
    </row>
    <row r="148" ht="18" customHeight="1" spans="1:10">
      <c r="A148" s="31">
        <v>146</v>
      </c>
      <c r="B148" s="32" t="s">
        <v>25</v>
      </c>
      <c r="C148" s="33">
        <v>84.2994928962299</v>
      </c>
      <c r="D148" s="33">
        <v>711.481481481482</v>
      </c>
      <c r="E148" s="33">
        <v>11.2849002849003</v>
      </c>
      <c r="F148" s="33">
        <v>3.35930056483493</v>
      </c>
      <c r="G148" s="33">
        <v>0.553843308583285</v>
      </c>
      <c r="H148" s="33">
        <v>-0.0707485730954643</v>
      </c>
      <c r="I148" s="33">
        <v>0.624591881678749</v>
      </c>
      <c r="J148" s="2" t="str">
        <f>VLOOKUP(Sheet1!B148,Sheet2!A:G,3,FALSE)</f>
        <v>normal</v>
      </c>
    </row>
    <row r="149" ht="18" customHeight="1" spans="1:10">
      <c r="A149" s="31">
        <v>147</v>
      </c>
      <c r="B149" s="32" t="s">
        <v>25</v>
      </c>
      <c r="C149" s="33">
        <v>93.6580894646852</v>
      </c>
      <c r="D149" s="34">
        <v>641</v>
      </c>
      <c r="E149" s="33">
        <v>13.6103448275862</v>
      </c>
      <c r="F149" s="33">
        <v>3.68922008391831</v>
      </c>
      <c r="G149" s="33">
        <v>0.541828146614815</v>
      </c>
      <c r="H149" s="33">
        <v>-0.0366188439885676</v>
      </c>
      <c r="I149" s="33">
        <v>0.578446990603382</v>
      </c>
      <c r="J149" s="2" t="str">
        <f>VLOOKUP(Sheet1!B149,Sheet2!A:G,3,FALSE)</f>
        <v>normal</v>
      </c>
    </row>
    <row r="150" ht="18" customHeight="1" spans="1:10">
      <c r="A150" s="31">
        <v>148</v>
      </c>
      <c r="B150" s="32" t="s">
        <v>25</v>
      </c>
      <c r="C150" s="33">
        <v>89.9861699873105</v>
      </c>
      <c r="D150" s="33">
        <v>667.142857142857</v>
      </c>
      <c r="E150" s="33">
        <v>20.7301587301587</v>
      </c>
      <c r="F150" s="33">
        <v>4.55303840640058</v>
      </c>
      <c r="G150" s="33">
        <v>0.624500662934334</v>
      </c>
      <c r="H150" s="33">
        <v>-0.0368341775261481</v>
      </c>
      <c r="I150" s="33">
        <v>0.661334840460482</v>
      </c>
      <c r="J150" s="2" t="str">
        <f>VLOOKUP(Sheet1!B150,Sheet2!A:G,3,FALSE)</f>
        <v>normal</v>
      </c>
    </row>
    <row r="151" ht="18" customHeight="1" spans="1:10">
      <c r="A151" s="31">
        <v>149</v>
      </c>
      <c r="B151" s="32" t="s">
        <v>25</v>
      </c>
      <c r="C151" s="33">
        <v>85.4604601216287</v>
      </c>
      <c r="D151" s="33">
        <v>702.962962962963</v>
      </c>
      <c r="E151" s="33">
        <v>152.216524216524</v>
      </c>
      <c r="F151" s="33">
        <v>12.3376060974779</v>
      </c>
      <c r="G151" s="33">
        <v>0.50922361182474</v>
      </c>
      <c r="H151" s="33">
        <v>-0.0296420647034237</v>
      </c>
      <c r="I151" s="33">
        <v>0.538865676528164</v>
      </c>
      <c r="J151" s="2" t="str">
        <f>VLOOKUP(Sheet1!B151,Sheet2!A:G,3,FALSE)</f>
        <v>normal</v>
      </c>
    </row>
    <row r="152" ht="18" customHeight="1" spans="1:10">
      <c r="A152" s="31">
        <v>150</v>
      </c>
      <c r="B152" s="32" t="s">
        <v>25</v>
      </c>
      <c r="C152" s="33">
        <v>89.6948114521167</v>
      </c>
      <c r="D152" s="33">
        <v>669.285714285714</v>
      </c>
      <c r="E152" s="33">
        <v>19.7724867724868</v>
      </c>
      <c r="F152" s="33">
        <v>4.44662644849854</v>
      </c>
      <c r="G152" s="33">
        <v>0.456647113422837</v>
      </c>
      <c r="H152" s="33">
        <v>-0.0151799429480686</v>
      </c>
      <c r="I152" s="33">
        <v>0.471827056370905</v>
      </c>
      <c r="J152" s="2" t="str">
        <f>VLOOKUP(Sheet1!B152,Sheet2!A:G,3,FALSE)</f>
        <v>normal</v>
      </c>
    </row>
    <row r="153" ht="18" customHeight="1" spans="1:10">
      <c r="A153" s="31">
        <v>151</v>
      </c>
      <c r="B153" s="32" t="s">
        <v>25</v>
      </c>
      <c r="C153" s="33">
        <v>90.9953387051222</v>
      </c>
      <c r="D153" s="33">
        <v>659.310344827586</v>
      </c>
      <c r="E153" s="33">
        <v>13.8522167487685</v>
      </c>
      <c r="F153" s="33">
        <v>3.72185662657342</v>
      </c>
      <c r="G153" s="33">
        <v>0.510139350773697</v>
      </c>
      <c r="H153" s="33">
        <v>-0.0270733165480667</v>
      </c>
      <c r="I153" s="33">
        <v>0.537212667321764</v>
      </c>
      <c r="J153" s="2" t="str">
        <f>VLOOKUP(Sheet1!B153,Sheet2!A:G,3,FALSE)</f>
        <v>normal</v>
      </c>
    </row>
    <row r="154" ht="18" customHeight="1" spans="1:10">
      <c r="A154" s="31">
        <v>152</v>
      </c>
      <c r="B154" s="32" t="s">
        <v>25</v>
      </c>
      <c r="C154" s="33">
        <v>88.2535082441354</v>
      </c>
      <c r="D154" s="33">
        <v>679.5</v>
      </c>
      <c r="E154" s="33">
        <v>7.31315789473684</v>
      </c>
      <c r="F154" s="33">
        <v>2.70428509864194</v>
      </c>
      <c r="G154" s="33">
        <v>0.545560986250038</v>
      </c>
      <c r="H154" s="33">
        <v>-0.0239170686530075</v>
      </c>
      <c r="I154" s="33">
        <v>0.569478054903045</v>
      </c>
      <c r="J154" s="2" t="str">
        <f>VLOOKUP(Sheet1!B154,Sheet2!A:G,3,FALSE)</f>
        <v>normal</v>
      </c>
    </row>
    <row r="155" ht="18" customHeight="1" spans="1:10">
      <c r="A155" s="31">
        <v>153</v>
      </c>
      <c r="B155" s="32" t="s">
        <v>26</v>
      </c>
      <c r="C155" s="33">
        <v>97.3118006939433</v>
      </c>
      <c r="D155" s="33">
        <v>616.333333333333</v>
      </c>
      <c r="E155" s="33">
        <v>10.7919540229885</v>
      </c>
      <c r="F155" s="33">
        <v>3.28511096052911</v>
      </c>
      <c r="G155" s="33">
        <v>0.625298392799305</v>
      </c>
      <c r="H155" s="33">
        <v>-0.230349091955964</v>
      </c>
      <c r="I155" s="33">
        <v>0.855647484755269</v>
      </c>
      <c r="J155" s="2" t="str">
        <f>VLOOKUP(Sheet1!B155,Sheet2!A:G,3,FALSE)</f>
        <v>sedang</v>
      </c>
    </row>
    <row r="156" ht="18" customHeight="1" spans="1:10">
      <c r="A156" s="31">
        <v>154</v>
      </c>
      <c r="B156" s="32" t="s">
        <v>26</v>
      </c>
      <c r="C156" s="33">
        <v>94.1114053464031</v>
      </c>
      <c r="D156" s="33">
        <v>638.275862068965</v>
      </c>
      <c r="E156" s="33">
        <v>13.2192118226601</v>
      </c>
      <c r="F156" s="33">
        <v>3.63582340366802</v>
      </c>
      <c r="G156" s="33">
        <v>0.622853293828032</v>
      </c>
      <c r="H156" s="33">
        <v>-0.281369173422138</v>
      </c>
      <c r="I156" s="33">
        <v>0.90422246725017</v>
      </c>
      <c r="J156" s="2" t="str">
        <f>VLOOKUP(Sheet1!B156,Sheet2!A:G,3,FALSE)</f>
        <v>sedang</v>
      </c>
    </row>
    <row r="157" ht="18" customHeight="1" spans="1:10">
      <c r="A157" s="31">
        <v>155</v>
      </c>
      <c r="B157" s="32" t="s">
        <v>26</v>
      </c>
      <c r="C157" s="33">
        <v>92.9370069478328</v>
      </c>
      <c r="D157" s="33">
        <v>647.241379310345</v>
      </c>
      <c r="E157" s="33">
        <v>19.2068965517241</v>
      </c>
      <c r="F157" s="33">
        <v>4.38256734708369</v>
      </c>
      <c r="G157" s="33">
        <v>0.649356548608911</v>
      </c>
      <c r="H157" s="33">
        <v>-0.298207039766911</v>
      </c>
      <c r="I157" s="33">
        <v>0.947563588375822</v>
      </c>
      <c r="J157" s="2" t="str">
        <f>VLOOKUP(Sheet1!B157,Sheet2!A:G,3,FALSE)</f>
        <v>sedang</v>
      </c>
    </row>
    <row r="158" ht="18" customHeight="1" spans="1:10">
      <c r="A158" s="31">
        <v>156</v>
      </c>
      <c r="B158" s="32" t="s">
        <v>26</v>
      </c>
      <c r="C158" s="33">
        <v>95.3397607693583</v>
      </c>
      <c r="D158" s="33">
        <v>630.666666666667</v>
      </c>
      <c r="E158" s="33">
        <v>15.0298850574713</v>
      </c>
      <c r="F158" s="33">
        <v>3.87683957076783</v>
      </c>
      <c r="G158" s="33">
        <v>0.634701105360237</v>
      </c>
      <c r="H158" s="33">
        <v>-0.299349888081854</v>
      </c>
      <c r="I158" s="33">
        <v>0.934050993442091</v>
      </c>
      <c r="J158" s="2" t="str">
        <f>VLOOKUP(Sheet1!B158,Sheet2!A:G,3,FALSE)</f>
        <v>sedang</v>
      </c>
    </row>
    <row r="159" ht="18" customHeight="1" spans="1:10">
      <c r="A159" s="31">
        <v>157</v>
      </c>
      <c r="B159" s="32" t="s">
        <v>26</v>
      </c>
      <c r="C159" s="33">
        <v>103.535435967994</v>
      </c>
      <c r="D159" s="33">
        <v>580.3125</v>
      </c>
      <c r="E159" s="33">
        <v>17.5151209677419</v>
      </c>
      <c r="F159" s="33">
        <v>4.18510704376148</v>
      </c>
      <c r="G159" s="33">
        <v>0.617407667242934</v>
      </c>
      <c r="H159" s="33">
        <v>-0.276603208180288</v>
      </c>
      <c r="I159" s="33">
        <v>0.894010875423222</v>
      </c>
      <c r="J159" s="2" t="str">
        <f>VLOOKUP(Sheet1!B159,Sheet2!A:G,3,FALSE)</f>
        <v>sedang</v>
      </c>
    </row>
    <row r="160" ht="18" customHeight="1" spans="1:10">
      <c r="A160" s="31">
        <v>158</v>
      </c>
      <c r="B160" s="32" t="s">
        <v>26</v>
      </c>
      <c r="C160" s="33">
        <v>94.9997137463619</v>
      </c>
      <c r="D160" s="33">
        <v>631.333333333333</v>
      </c>
      <c r="E160" s="33">
        <v>24.2574712643678</v>
      </c>
      <c r="F160" s="33">
        <v>4.92518743444022</v>
      </c>
      <c r="G160" s="33">
        <v>0.63928929602428</v>
      </c>
      <c r="H160" s="33">
        <v>-0.272489243305439</v>
      </c>
      <c r="I160" s="33">
        <v>0.911778539329718</v>
      </c>
      <c r="J160" s="2" t="str">
        <f>VLOOKUP(Sheet1!B160,Sheet2!A:G,3,FALSE)</f>
        <v>sedang</v>
      </c>
    </row>
    <row r="161" ht="18" customHeight="1" spans="1:10">
      <c r="A161" s="31">
        <v>159</v>
      </c>
      <c r="B161" s="32" t="s">
        <v>26</v>
      </c>
      <c r="C161" s="33">
        <v>94.2789209535064</v>
      </c>
      <c r="D161" s="33">
        <v>639.333333333333</v>
      </c>
      <c r="E161" s="33">
        <v>26.1333333333333</v>
      </c>
      <c r="F161" s="33">
        <v>5.11207720338155</v>
      </c>
      <c r="G161" s="33">
        <v>0.64145260058041</v>
      </c>
      <c r="H161" s="33">
        <v>-0.290498565989822</v>
      </c>
      <c r="I161" s="33">
        <v>0.931951166570232</v>
      </c>
      <c r="J161" s="2" t="str">
        <f>VLOOKUP(Sheet1!B161,Sheet2!A:G,3,FALSE)</f>
        <v>sedang</v>
      </c>
    </row>
    <row r="162" ht="18" customHeight="1" spans="1:10">
      <c r="A162" s="31">
        <v>160</v>
      </c>
      <c r="B162" s="32" t="s">
        <v>26</v>
      </c>
      <c r="C162" s="33">
        <v>97.7449538585056</v>
      </c>
      <c r="D162" s="33">
        <v>614.516129032258</v>
      </c>
      <c r="E162" s="33">
        <v>21.4559139784946</v>
      </c>
      <c r="F162" s="33">
        <v>4.63205289029547</v>
      </c>
      <c r="G162" s="33">
        <v>0.618592012704439</v>
      </c>
      <c r="H162" s="33">
        <v>-0.280027808783419</v>
      </c>
      <c r="I162" s="33">
        <v>0.898619821487857</v>
      </c>
      <c r="J162" s="2" t="str">
        <f>VLOOKUP(Sheet1!B162,Sheet2!A:G,3,FALSE)</f>
        <v>sedang</v>
      </c>
    </row>
    <row r="163" ht="18" customHeight="1" spans="1:10">
      <c r="A163" s="31">
        <v>161</v>
      </c>
      <c r="B163" s="32" t="s">
        <v>26</v>
      </c>
      <c r="C163" s="33">
        <v>91.9841713925573</v>
      </c>
      <c r="D163" s="33">
        <v>654.137931034483</v>
      </c>
      <c r="E163" s="33">
        <v>34.3226600985222</v>
      </c>
      <c r="F163" s="33">
        <v>5.85855443761703</v>
      </c>
      <c r="G163" s="33">
        <v>0.631176754575744</v>
      </c>
      <c r="H163" s="33">
        <v>-0.290110828010922</v>
      </c>
      <c r="I163" s="33">
        <v>0.921287582586666</v>
      </c>
      <c r="J163" s="2" t="str">
        <f>VLOOKUP(Sheet1!B163,Sheet2!A:G,3,FALSE)</f>
        <v>sedang</v>
      </c>
    </row>
    <row r="164" ht="18" customHeight="1" spans="1:10">
      <c r="A164" s="31">
        <v>162</v>
      </c>
      <c r="B164" s="32" t="s">
        <v>27</v>
      </c>
      <c r="C164" s="33">
        <v>94.1853062138212</v>
      </c>
      <c r="D164" s="33">
        <v>637.586206896552</v>
      </c>
      <c r="E164" s="33">
        <v>24.4753694581281</v>
      </c>
      <c r="F164" s="33">
        <v>4.94725878220738</v>
      </c>
      <c r="G164" s="33">
        <v>0.550358011165606</v>
      </c>
      <c r="H164" s="33">
        <v>-0.110716263727922</v>
      </c>
      <c r="I164" s="33">
        <v>0.661074274893528</v>
      </c>
      <c r="J164" s="2" t="str">
        <f>VLOOKUP(Sheet1!B164,Sheet2!A:G,3,FALSE)</f>
        <v>sangat parah</v>
      </c>
    </row>
    <row r="165" ht="18" customHeight="1" spans="1:10">
      <c r="A165" s="31">
        <v>163</v>
      </c>
      <c r="B165" s="32" t="s">
        <v>27</v>
      </c>
      <c r="C165" s="33">
        <v>91.3075747557367</v>
      </c>
      <c r="D165" s="33">
        <v>657.241379310345</v>
      </c>
      <c r="E165" s="33">
        <v>45.564039408867</v>
      </c>
      <c r="F165" s="33">
        <v>6.75011402932328</v>
      </c>
      <c r="G165" s="33">
        <v>0.450997409644518</v>
      </c>
      <c r="H165" s="33">
        <v>-0.0847391113548142</v>
      </c>
      <c r="I165" s="33">
        <v>0.535736520999332</v>
      </c>
      <c r="J165" s="2" t="str">
        <f>VLOOKUP(Sheet1!B165,Sheet2!A:G,3,FALSE)</f>
        <v>sangat parah</v>
      </c>
    </row>
    <row r="166" ht="18" customHeight="1" spans="1:10">
      <c r="A166" s="31">
        <v>164</v>
      </c>
      <c r="B166" s="32" t="s">
        <v>27</v>
      </c>
      <c r="C166" s="33">
        <v>93.7436628453296</v>
      </c>
      <c r="D166" s="33">
        <v>640.333333333333</v>
      </c>
      <c r="E166" s="33">
        <v>21.067816091954</v>
      </c>
      <c r="F166" s="33">
        <v>4.58996907309341</v>
      </c>
      <c r="G166" s="33">
        <v>0.580066147513277</v>
      </c>
      <c r="H166" s="33">
        <v>-0.131457118127314</v>
      </c>
      <c r="I166" s="33">
        <v>0.711523265640591</v>
      </c>
      <c r="J166" s="2" t="str">
        <f>VLOOKUP(Sheet1!B166,Sheet2!A:G,3,FALSE)</f>
        <v>sangat parah</v>
      </c>
    </row>
    <row r="167" ht="18" customHeight="1" spans="1:10">
      <c r="A167" s="31">
        <v>165</v>
      </c>
      <c r="B167" s="32" t="s">
        <v>27</v>
      </c>
      <c r="C167" s="33">
        <v>87.394561908565</v>
      </c>
      <c r="D167" s="33">
        <v>686.296296296296</v>
      </c>
      <c r="E167" s="33">
        <v>14.0883190883191</v>
      </c>
      <c r="F167" s="33">
        <v>3.75344096640923</v>
      </c>
      <c r="G167" s="33">
        <v>0.605846652674558</v>
      </c>
      <c r="H167" s="33">
        <v>-0.112515646348786</v>
      </c>
      <c r="I167" s="33">
        <v>0.718362299023344</v>
      </c>
      <c r="J167" s="2" t="str">
        <f>VLOOKUP(Sheet1!B167,Sheet2!A:G,3,FALSE)</f>
        <v>sangat parah</v>
      </c>
    </row>
    <row r="168" ht="18" customHeight="1" spans="1:10">
      <c r="A168" s="31">
        <v>166</v>
      </c>
      <c r="B168" s="32" t="s">
        <v>27</v>
      </c>
      <c r="C168" s="33">
        <v>84.8794182094345</v>
      </c>
      <c r="D168" s="33">
        <v>706.666666666667</v>
      </c>
      <c r="E168" s="33">
        <v>17.6153846153846</v>
      </c>
      <c r="F168" s="33">
        <v>4.19706857406269</v>
      </c>
      <c r="G168" s="33">
        <v>0.51992376942881</v>
      </c>
      <c r="H168" s="33">
        <v>-0.0868721335240003</v>
      </c>
      <c r="I168" s="33">
        <v>0.60679590295281</v>
      </c>
      <c r="J168" s="2" t="str">
        <f>VLOOKUP(Sheet1!B168,Sheet2!A:G,3,FALSE)</f>
        <v>sangat parah</v>
      </c>
    </row>
    <row r="169" ht="18" customHeight="1" spans="1:10">
      <c r="A169" s="31">
        <v>167</v>
      </c>
      <c r="B169" s="32" t="s">
        <v>27</v>
      </c>
      <c r="C169" s="33">
        <v>84.3812688933281</v>
      </c>
      <c r="D169" s="33">
        <v>711.481481481482</v>
      </c>
      <c r="E169" s="33">
        <v>16.977207977208</v>
      </c>
      <c r="F169" s="33">
        <v>4.12034075984111</v>
      </c>
      <c r="G169" s="33">
        <v>0.655124554876135</v>
      </c>
      <c r="H169" s="33">
        <v>-0.124621094166978</v>
      </c>
      <c r="I169" s="33">
        <v>0.779745649043113</v>
      </c>
      <c r="J169" s="2" t="str">
        <f>VLOOKUP(Sheet1!B169,Sheet2!A:G,3,FALSE)</f>
        <v>sangat parah</v>
      </c>
    </row>
    <row r="170" ht="18" customHeight="1" spans="1:10">
      <c r="A170" s="31">
        <v>168</v>
      </c>
      <c r="B170" s="32" t="s">
        <v>27</v>
      </c>
      <c r="C170" s="33">
        <v>82.9171210404137</v>
      </c>
      <c r="D170" s="33">
        <v>724.615384615385</v>
      </c>
      <c r="E170" s="33">
        <v>6.33846153846154</v>
      </c>
      <c r="F170" s="33">
        <v>2.51763014330174</v>
      </c>
      <c r="G170" s="33">
        <v>0.627501046646875</v>
      </c>
      <c r="H170" s="33">
        <v>-0.10594520907467</v>
      </c>
      <c r="I170" s="33">
        <v>0.733446255721545</v>
      </c>
      <c r="J170" s="2" t="str">
        <f>VLOOKUP(Sheet1!B170,Sheet2!A:G,3,FALSE)</f>
        <v>sangat parah</v>
      </c>
    </row>
    <row r="171" ht="18" customHeight="1" spans="1:10">
      <c r="A171" s="31">
        <v>169</v>
      </c>
      <c r="B171" s="32" t="s">
        <v>27</v>
      </c>
      <c r="C171" s="33">
        <v>85.8970608331172</v>
      </c>
      <c r="D171" s="33">
        <v>698.518518518518</v>
      </c>
      <c r="E171" s="33">
        <v>28.0541310541311</v>
      </c>
      <c r="F171" s="33">
        <v>5.29661505625348</v>
      </c>
      <c r="G171" s="33">
        <v>0.648458087348748</v>
      </c>
      <c r="H171" s="33">
        <v>-0.120088175083258</v>
      </c>
      <c r="I171" s="33">
        <v>0.768546262432006</v>
      </c>
      <c r="J171" s="2" t="str">
        <f>VLOOKUP(Sheet1!B171,Sheet2!A:G,3,FALSE)</f>
        <v>sangat parah</v>
      </c>
    </row>
    <row r="172" ht="18" customHeight="1" spans="1:10">
      <c r="A172" s="31">
        <v>170</v>
      </c>
      <c r="B172" s="32" t="s">
        <v>27</v>
      </c>
      <c r="C172" s="33">
        <v>86.1063851584207</v>
      </c>
      <c r="D172" s="33">
        <v>696.296296296296</v>
      </c>
      <c r="E172" s="33">
        <v>21.4729344729345</v>
      </c>
      <c r="F172" s="33">
        <v>4.63388977781458</v>
      </c>
      <c r="G172" s="33">
        <v>0.561594993177062</v>
      </c>
      <c r="H172" s="33">
        <v>-0.110953355259816</v>
      </c>
      <c r="I172" s="33">
        <v>0.672548348436878</v>
      </c>
      <c r="J172" s="2" t="str">
        <f>VLOOKUP(Sheet1!B172,Sheet2!A:G,3,FALSE)</f>
        <v>sangat parah</v>
      </c>
    </row>
    <row r="173" ht="18" customHeight="1" spans="1:10">
      <c r="A173" s="31">
        <v>171</v>
      </c>
      <c r="B173" s="32" t="s">
        <v>28</v>
      </c>
      <c r="C173" s="33">
        <v>89.4484782116704</v>
      </c>
      <c r="D173" s="33">
        <v>670.714285714286</v>
      </c>
      <c r="E173" s="33">
        <v>26.6613756613757</v>
      </c>
      <c r="F173" s="33">
        <v>5.16346547014461</v>
      </c>
      <c r="G173" s="33">
        <v>0.517531125501917</v>
      </c>
      <c r="H173" s="33">
        <v>-0.111751529921412</v>
      </c>
      <c r="I173" s="33">
        <v>0.629282655423328</v>
      </c>
      <c r="J173" s="2" t="str">
        <f>VLOOKUP(Sheet1!B173,Sheet2!A:G,3,FALSE)</f>
        <v>normal</v>
      </c>
    </row>
    <row r="174" ht="18" customHeight="1" spans="1:10">
      <c r="A174" s="31">
        <v>172</v>
      </c>
      <c r="B174" s="32" t="s">
        <v>28</v>
      </c>
      <c r="C174" s="33">
        <v>86.7901650254607</v>
      </c>
      <c r="D174" s="33">
        <v>691.481481481482</v>
      </c>
      <c r="E174" s="33">
        <v>8.36182336182336</v>
      </c>
      <c r="F174" s="33">
        <v>2.8916817532058</v>
      </c>
      <c r="G174" s="33">
        <v>0.645660137452205</v>
      </c>
      <c r="H174" s="33">
        <v>-0.176650537930317</v>
      </c>
      <c r="I174" s="33">
        <v>0.822310675382523</v>
      </c>
      <c r="J174" s="2" t="str">
        <f>VLOOKUP(Sheet1!B174,Sheet2!A:G,3,FALSE)</f>
        <v>normal</v>
      </c>
    </row>
    <row r="175" ht="18" customHeight="1" spans="1:10">
      <c r="A175" s="31">
        <v>173</v>
      </c>
      <c r="B175" s="32" t="s">
        <v>28</v>
      </c>
      <c r="C175" s="33">
        <v>91.4486805133794</v>
      </c>
      <c r="D175" s="33">
        <v>656.206896551724</v>
      </c>
      <c r="E175" s="33">
        <v>29.8866995073892</v>
      </c>
      <c r="F175" s="33">
        <v>5.46687291853297</v>
      </c>
      <c r="G175" s="33">
        <v>0.509360887382849</v>
      </c>
      <c r="H175" s="33">
        <v>-0.1224609784829</v>
      </c>
      <c r="I175" s="33">
        <v>0.63182186586575</v>
      </c>
      <c r="J175" s="2" t="str">
        <f>VLOOKUP(Sheet1!B175,Sheet2!A:G,3,FALSE)</f>
        <v>normal</v>
      </c>
    </row>
    <row r="176" ht="18" customHeight="1" spans="1:10">
      <c r="A176" s="31">
        <v>174</v>
      </c>
      <c r="B176" s="32" t="s">
        <v>28</v>
      </c>
      <c r="C176" s="33">
        <v>86.1695331071849</v>
      </c>
      <c r="D176" s="33">
        <v>697.037037037037</v>
      </c>
      <c r="E176" s="33">
        <v>15.7549857549857</v>
      </c>
      <c r="F176" s="33">
        <v>3.96925506297917</v>
      </c>
      <c r="G176" s="33">
        <v>0.613042559775184</v>
      </c>
      <c r="H176" s="33">
        <v>-0.172026590870353</v>
      </c>
      <c r="I176" s="33">
        <v>0.785069150645537</v>
      </c>
      <c r="J176" s="2" t="str">
        <f>VLOOKUP(Sheet1!B176,Sheet2!A:G,3,FALSE)</f>
        <v>normal</v>
      </c>
    </row>
    <row r="177" ht="18" customHeight="1" spans="1:10">
      <c r="A177" s="31">
        <v>175</v>
      </c>
      <c r="B177" s="32" t="s">
        <v>28</v>
      </c>
      <c r="C177" s="33">
        <v>85.7561430803348</v>
      </c>
      <c r="D177" s="33">
        <v>700.740740740741</v>
      </c>
      <c r="E177" s="33">
        <v>5.91737891737892</v>
      </c>
      <c r="F177" s="33">
        <v>2.43256632332582</v>
      </c>
      <c r="G177" s="33">
        <v>0.666226026919953</v>
      </c>
      <c r="H177" s="33">
        <v>-0.206847548163761</v>
      </c>
      <c r="I177" s="33">
        <v>0.873073575083714</v>
      </c>
      <c r="J177" s="2" t="str">
        <f>VLOOKUP(Sheet1!B177,Sheet2!A:G,3,FALSE)</f>
        <v>normal</v>
      </c>
    </row>
    <row r="178" ht="18" customHeight="1" spans="1:10">
      <c r="A178" s="31">
        <v>176</v>
      </c>
      <c r="B178" s="32" t="s">
        <v>28</v>
      </c>
      <c r="C178" s="33">
        <v>87.3373937427173</v>
      </c>
      <c r="D178" s="33">
        <v>688.214285714286</v>
      </c>
      <c r="E178" s="33">
        <v>8.00396825396825</v>
      </c>
      <c r="F178" s="33">
        <v>2.82912853259944</v>
      </c>
      <c r="G178" s="33">
        <v>0.543716121071996</v>
      </c>
      <c r="H178" s="33">
        <v>-0.146634248540028</v>
      </c>
      <c r="I178" s="33">
        <v>0.690350369612023</v>
      </c>
      <c r="J178" s="2" t="str">
        <f>VLOOKUP(Sheet1!B178,Sheet2!A:G,3,FALSE)</f>
        <v>normal</v>
      </c>
    </row>
    <row r="179" ht="18" customHeight="1" spans="1:10">
      <c r="A179" s="31">
        <v>177</v>
      </c>
      <c r="B179" s="32" t="s">
        <v>28</v>
      </c>
      <c r="C179" s="33">
        <v>88.2367229306016</v>
      </c>
      <c r="D179" s="33">
        <v>680.714285714286</v>
      </c>
      <c r="E179" s="33">
        <v>24.1428571428571</v>
      </c>
      <c r="F179" s="33">
        <v>4.91353814911995</v>
      </c>
      <c r="G179" s="33">
        <v>0.521779193145269</v>
      </c>
      <c r="H179" s="33">
        <v>-0.139192752565932</v>
      </c>
      <c r="I179" s="33">
        <v>0.660971945711202</v>
      </c>
      <c r="J179" s="2" t="str">
        <f>VLOOKUP(Sheet1!B179,Sheet2!A:G,3,FALSE)</f>
        <v>normal</v>
      </c>
    </row>
    <row r="180" ht="18" customHeight="1" spans="1:10">
      <c r="A180" s="31">
        <v>178</v>
      </c>
      <c r="B180" s="32" t="s">
        <v>28</v>
      </c>
      <c r="C180" s="33">
        <v>87.2303201298232</v>
      </c>
      <c r="D180" s="33">
        <v>687.777777777778</v>
      </c>
      <c r="E180" s="33">
        <v>18.7179487179487</v>
      </c>
      <c r="F180" s="33">
        <v>4.32642447269668</v>
      </c>
      <c r="G180" s="33">
        <v>0.594477272907101</v>
      </c>
      <c r="H180" s="33">
        <v>-0.18812494676384</v>
      </c>
      <c r="I180" s="33">
        <v>0.78260221967094</v>
      </c>
      <c r="J180" s="2" t="str">
        <f>VLOOKUP(Sheet1!B180,Sheet2!A:G,3,FALSE)</f>
        <v>normal</v>
      </c>
    </row>
    <row r="181" ht="18" customHeight="1" spans="1:10">
      <c r="A181" s="31">
        <v>179</v>
      </c>
      <c r="B181" s="32" t="s">
        <v>28</v>
      </c>
      <c r="C181" s="33">
        <v>82.8741295460362</v>
      </c>
      <c r="D181" s="33">
        <v>725.384615384615</v>
      </c>
      <c r="E181" s="33">
        <v>54.9784615384615</v>
      </c>
      <c r="F181" s="33">
        <v>7.41474622212126</v>
      </c>
      <c r="G181" s="33">
        <v>0.5371772915974</v>
      </c>
      <c r="H181" s="33">
        <v>-0.128436958355393</v>
      </c>
      <c r="I181" s="33">
        <v>0.665614249952793</v>
      </c>
      <c r="J181" s="2" t="str">
        <f>VLOOKUP(Sheet1!B181,Sheet2!A:G,3,FALSE)</f>
        <v>normal</v>
      </c>
    </row>
    <row r="182" ht="18" customHeight="1" spans="1:10">
      <c r="A182" s="31">
        <v>180</v>
      </c>
      <c r="B182" s="32" t="s">
        <v>29</v>
      </c>
      <c r="C182" s="33">
        <v>97.7395349693252</v>
      </c>
      <c r="D182" s="33">
        <v>613.870967741935</v>
      </c>
      <c r="E182" s="33">
        <v>2.11182795698925</v>
      </c>
      <c r="F182" s="33">
        <v>1.45321297716104</v>
      </c>
      <c r="G182" s="33">
        <v>0.618569221400696</v>
      </c>
      <c r="H182" s="33">
        <v>-0.120842972946625</v>
      </c>
      <c r="I182" s="33">
        <v>0.739412194347321</v>
      </c>
      <c r="J182" s="2" t="str">
        <f>VLOOKUP(Sheet1!B182,Sheet2!A:G,3,FALSE)</f>
        <v>sedang</v>
      </c>
    </row>
    <row r="183" ht="18" customHeight="1" spans="1:10">
      <c r="A183" s="31">
        <v>181</v>
      </c>
      <c r="B183" s="32" t="s">
        <v>29</v>
      </c>
      <c r="C183" s="33">
        <v>99.0622554790934</v>
      </c>
      <c r="D183" s="33">
        <v>605.9375</v>
      </c>
      <c r="E183" s="33">
        <v>8.70060483870968</v>
      </c>
      <c r="F183" s="33">
        <v>2.94967876873223</v>
      </c>
      <c r="G183" s="33">
        <v>0.610520200384488</v>
      </c>
      <c r="H183" s="33">
        <v>-0.123092539461102</v>
      </c>
      <c r="I183" s="33">
        <v>0.73361273984559</v>
      </c>
      <c r="J183" s="2" t="str">
        <f>VLOOKUP(Sheet1!B183,Sheet2!A:G,3,FALSE)</f>
        <v>sedang</v>
      </c>
    </row>
    <row r="184" ht="18" customHeight="1" spans="1:10">
      <c r="A184" s="31">
        <v>182</v>
      </c>
      <c r="B184" s="32" t="s">
        <v>29</v>
      </c>
      <c r="C184" s="33">
        <v>94.7328076975673</v>
      </c>
      <c r="D184" s="33">
        <v>633.666666666667</v>
      </c>
      <c r="E184" s="33">
        <v>4.44712643678161</v>
      </c>
      <c r="F184" s="33">
        <v>2.1088211011799</v>
      </c>
      <c r="G184" s="33">
        <v>0.610379988627314</v>
      </c>
      <c r="H184" s="33">
        <v>-0.159249070121884</v>
      </c>
      <c r="I184" s="33">
        <v>0.769629058749198</v>
      </c>
      <c r="J184" s="2" t="str">
        <f>VLOOKUP(Sheet1!B184,Sheet2!A:G,3,FALSE)</f>
        <v>sedang</v>
      </c>
    </row>
    <row r="185" ht="18" customHeight="1" spans="1:10">
      <c r="A185" s="31">
        <v>183</v>
      </c>
      <c r="B185" s="32" t="s">
        <v>29</v>
      </c>
      <c r="C185" s="33">
        <v>94.3453148607159</v>
      </c>
      <c r="D185" s="33">
        <v>634.666666666667</v>
      </c>
      <c r="E185" s="33">
        <v>18.5333333333333</v>
      </c>
      <c r="F185" s="33">
        <v>4.30503581092345</v>
      </c>
      <c r="G185" s="33">
        <v>0.570926569524663</v>
      </c>
      <c r="H185" s="33">
        <v>-0.155344872566023</v>
      </c>
      <c r="I185" s="33">
        <v>0.726271442090686</v>
      </c>
      <c r="J185" s="2" t="str">
        <f>VLOOKUP(Sheet1!B185,Sheet2!A:G,3,FALSE)</f>
        <v>sedang</v>
      </c>
    </row>
    <row r="186" ht="18" customHeight="1" spans="1:10">
      <c r="A186" s="31">
        <v>184</v>
      </c>
      <c r="B186" s="32" t="s">
        <v>29</v>
      </c>
      <c r="C186" s="33">
        <v>99.9721593520508</v>
      </c>
      <c r="D186" s="33">
        <v>600.645161290323</v>
      </c>
      <c r="E186" s="33">
        <v>12.1956989247312</v>
      </c>
      <c r="F186" s="33">
        <v>3.49223408790579</v>
      </c>
      <c r="G186" s="33">
        <v>0.534501280559443</v>
      </c>
      <c r="H186" s="33">
        <v>-0.160719975773048</v>
      </c>
      <c r="I186" s="33">
        <v>0.695221256332492</v>
      </c>
      <c r="J186" s="2" t="str">
        <f>VLOOKUP(Sheet1!B186,Sheet2!A:G,3,FALSE)</f>
        <v>sedang</v>
      </c>
    </row>
    <row r="187" ht="18" customHeight="1" spans="1:10">
      <c r="A187" s="31">
        <v>185</v>
      </c>
      <c r="B187" s="32" t="s">
        <v>29</v>
      </c>
      <c r="C187" s="33">
        <v>93.737161302119</v>
      </c>
      <c r="D187" s="33">
        <v>640.666666666667</v>
      </c>
      <c r="E187" s="33">
        <v>9.51264367816092</v>
      </c>
      <c r="F187" s="33">
        <v>3.08425739492684</v>
      </c>
      <c r="G187" s="33">
        <v>0.524426434499944</v>
      </c>
      <c r="H187" s="33">
        <v>-0.153561735718361</v>
      </c>
      <c r="I187" s="33">
        <v>0.677988170218306</v>
      </c>
      <c r="J187" s="2" t="str">
        <f>VLOOKUP(Sheet1!B187,Sheet2!A:G,3,FALSE)</f>
        <v>sedang</v>
      </c>
    </row>
    <row r="188" ht="18" customHeight="1" spans="1:10">
      <c r="A188" s="31">
        <v>186</v>
      </c>
      <c r="B188" s="32" t="s">
        <v>29</v>
      </c>
      <c r="C188" s="33">
        <v>95.7052105571756</v>
      </c>
      <c r="D188" s="33">
        <v>628.333333333333</v>
      </c>
      <c r="E188" s="33">
        <v>11.7298850574713</v>
      </c>
      <c r="F188" s="33">
        <v>3.4248919774894</v>
      </c>
      <c r="G188" s="33">
        <v>0.519067206755109</v>
      </c>
      <c r="H188" s="33">
        <v>-0.140963619274854</v>
      </c>
      <c r="I188" s="33">
        <v>0.660030826029964</v>
      </c>
      <c r="J188" s="2" t="str">
        <f>VLOOKUP(Sheet1!B188,Sheet2!A:G,3,FALSE)</f>
        <v>sedang</v>
      </c>
    </row>
    <row r="189" ht="18" customHeight="1" spans="1:10">
      <c r="A189" s="31">
        <v>187</v>
      </c>
      <c r="B189" s="32" t="s">
        <v>29</v>
      </c>
      <c r="C189" s="33">
        <v>95.7998534663373</v>
      </c>
      <c r="D189" s="33">
        <v>626.666666666667</v>
      </c>
      <c r="E189" s="33">
        <v>8.36781609195402</v>
      </c>
      <c r="F189" s="33">
        <v>2.89271776914963</v>
      </c>
      <c r="G189" s="33">
        <v>0.578480541172439</v>
      </c>
      <c r="H189" s="33">
        <v>-0.137203708403362</v>
      </c>
      <c r="I189" s="33">
        <v>0.715684249575801</v>
      </c>
      <c r="J189" s="2" t="str">
        <f>VLOOKUP(Sheet1!B189,Sheet2!A:G,3,FALSE)</f>
        <v>sedang</v>
      </c>
    </row>
    <row r="190" ht="18" customHeight="1" spans="1:10">
      <c r="A190" s="31">
        <v>188</v>
      </c>
      <c r="B190" s="32" t="s">
        <v>29</v>
      </c>
      <c r="C190" s="33">
        <v>98.3049672140992</v>
      </c>
      <c r="D190" s="33">
        <v>610.322580645161</v>
      </c>
      <c r="E190" s="33">
        <v>7.43225806451613</v>
      </c>
      <c r="F190" s="33">
        <v>2.72621680438591</v>
      </c>
      <c r="G190" s="33">
        <v>0.500603130418642</v>
      </c>
      <c r="H190" s="33">
        <v>-0.137570302378528</v>
      </c>
      <c r="I190" s="33">
        <v>0.63817343279717</v>
      </c>
      <c r="J190" s="2" t="str">
        <f>VLOOKUP(Sheet1!B190,Sheet2!A:G,3,FALSE)</f>
        <v>sedang</v>
      </c>
    </row>
    <row r="191" ht="18" customHeight="1" spans="1:10">
      <c r="A191" s="31">
        <v>189</v>
      </c>
      <c r="B191" s="32" t="s">
        <v>30</v>
      </c>
      <c r="C191" s="33">
        <v>94.9660946872811</v>
      </c>
      <c r="D191" s="34">
        <v>632</v>
      </c>
      <c r="E191" s="33">
        <v>4.30344827586207</v>
      </c>
      <c r="F191" s="33">
        <v>2.07447542185056</v>
      </c>
      <c r="G191" s="33">
        <v>0.543034814946291</v>
      </c>
      <c r="H191" s="33">
        <v>-0.102701626779538</v>
      </c>
      <c r="I191" s="33">
        <v>0.645736441725829</v>
      </c>
      <c r="J191" s="2" t="str">
        <f>VLOOKUP(Sheet1!B191,Sheet2!A:G,3,FALSE)</f>
        <v>parah</v>
      </c>
    </row>
    <row r="192" ht="18" customHeight="1" spans="1:10">
      <c r="A192" s="31">
        <v>190</v>
      </c>
      <c r="B192" s="32" t="s">
        <v>30</v>
      </c>
      <c r="C192" s="33">
        <v>101.350632907095</v>
      </c>
      <c r="D192" s="33">
        <v>591.875</v>
      </c>
      <c r="E192" s="33">
        <v>6.28629032258065</v>
      </c>
      <c r="F192" s="33">
        <v>2.50724755909357</v>
      </c>
      <c r="G192" s="33">
        <v>0.398686171497118</v>
      </c>
      <c r="H192" s="33">
        <v>-0.081832688340314</v>
      </c>
      <c r="I192" s="33">
        <v>0.480518859837432</v>
      </c>
      <c r="J192" s="2" t="str">
        <f>VLOOKUP(Sheet1!B192,Sheet2!A:G,3,FALSE)</f>
        <v>parah</v>
      </c>
    </row>
    <row r="193" ht="18" customHeight="1" spans="1:10">
      <c r="A193" s="31">
        <v>191</v>
      </c>
      <c r="B193" s="32" t="s">
        <v>30</v>
      </c>
      <c r="C193" s="33">
        <v>100.070357686953</v>
      </c>
      <c r="D193" s="33">
        <v>599.677419354839</v>
      </c>
      <c r="E193" s="33">
        <v>1.96559139784946</v>
      </c>
      <c r="F193" s="33">
        <v>1.40199550564524</v>
      </c>
      <c r="G193" s="33">
        <v>0.460383443142657</v>
      </c>
      <c r="H193" s="33">
        <v>-0.110636047647929</v>
      </c>
      <c r="I193" s="33">
        <v>0.571019490790587</v>
      </c>
      <c r="J193" s="2" t="str">
        <f>VLOOKUP(Sheet1!B193,Sheet2!A:G,3,FALSE)</f>
        <v>parah</v>
      </c>
    </row>
    <row r="194" ht="18" customHeight="1" spans="1:10">
      <c r="A194" s="31">
        <v>192</v>
      </c>
      <c r="B194" s="32" t="s">
        <v>30</v>
      </c>
      <c r="C194" s="33">
        <v>98.6096508779736</v>
      </c>
      <c r="D194" s="33">
        <v>608.387096774194</v>
      </c>
      <c r="E194" s="33">
        <v>4.53978494623656</v>
      </c>
      <c r="F194" s="33">
        <v>2.13067710980255</v>
      </c>
      <c r="G194" s="33">
        <v>0.475695813883561</v>
      </c>
      <c r="H194" s="33">
        <v>-0.108560256153876</v>
      </c>
      <c r="I194" s="33">
        <v>0.584256070037438</v>
      </c>
      <c r="J194" s="2" t="str">
        <f>VLOOKUP(Sheet1!B194,Sheet2!A:G,3,FALSE)</f>
        <v>parah</v>
      </c>
    </row>
    <row r="195" ht="18" customHeight="1" spans="1:10">
      <c r="A195" s="31">
        <v>193</v>
      </c>
      <c r="B195" s="32" t="s">
        <v>30</v>
      </c>
      <c r="C195" s="33">
        <v>96.1494755534468</v>
      </c>
      <c r="D195" s="34">
        <v>624</v>
      </c>
      <c r="E195" s="33">
        <v>0.868965517241379</v>
      </c>
      <c r="F195" s="33">
        <v>0.932183199398798</v>
      </c>
      <c r="G195" s="33">
        <v>0.615976618368861</v>
      </c>
      <c r="H195" s="33">
        <v>-0.134551052277213</v>
      </c>
      <c r="I195" s="33">
        <v>0.750527670646074</v>
      </c>
      <c r="J195" s="2" t="str">
        <f>VLOOKUP(Sheet1!B195,Sheet2!A:G,3,FALSE)</f>
        <v>parah</v>
      </c>
    </row>
    <row r="196" ht="18" customHeight="1" spans="1:10">
      <c r="A196" s="31">
        <v>194</v>
      </c>
      <c r="B196" s="32" t="s">
        <v>30</v>
      </c>
      <c r="C196" s="33">
        <v>93.9799191301843</v>
      </c>
      <c r="D196" s="33">
        <v>638.666666666667</v>
      </c>
      <c r="E196" s="33">
        <v>2.18850574712644</v>
      </c>
      <c r="F196" s="33">
        <v>1.47935991128814</v>
      </c>
      <c r="G196" s="33">
        <v>0.628175954518866</v>
      </c>
      <c r="H196" s="33">
        <v>-0.129941364847769</v>
      </c>
      <c r="I196" s="33">
        <v>0.758117319366635</v>
      </c>
      <c r="J196" s="2" t="str">
        <f>VLOOKUP(Sheet1!B196,Sheet2!A:G,3,FALSE)</f>
        <v>parah</v>
      </c>
    </row>
    <row r="197" ht="18" customHeight="1" spans="1:10">
      <c r="A197" s="31">
        <v>195</v>
      </c>
      <c r="B197" s="32" t="s">
        <v>30</v>
      </c>
      <c r="C197" s="33">
        <v>97.9571781682896</v>
      </c>
      <c r="D197" s="33">
        <v>612.58064516129</v>
      </c>
      <c r="E197" s="33">
        <v>2.46451612903226</v>
      </c>
      <c r="F197" s="33">
        <v>1.56987774333935</v>
      </c>
      <c r="G197" s="33">
        <v>0.538373514770547</v>
      </c>
      <c r="H197" s="33">
        <v>-0.107474869694064</v>
      </c>
      <c r="I197" s="33">
        <v>0.645848384464611</v>
      </c>
      <c r="J197" s="2" t="str">
        <f>VLOOKUP(Sheet1!B197,Sheet2!A:G,3,FALSE)</f>
        <v>parah</v>
      </c>
    </row>
    <row r="198" ht="18" customHeight="1" spans="1:10">
      <c r="A198" s="31">
        <v>196</v>
      </c>
      <c r="B198" s="32" t="s">
        <v>30</v>
      </c>
      <c r="C198" s="33">
        <v>97.4256842329461</v>
      </c>
      <c r="D198" s="33">
        <v>615.806451612903</v>
      </c>
      <c r="E198" s="33">
        <v>5.05161290322581</v>
      </c>
      <c r="F198" s="33">
        <v>2.24757934303237</v>
      </c>
      <c r="G198" s="33">
        <v>0.566059363248035</v>
      </c>
      <c r="H198" s="33">
        <v>-0.130264043324625</v>
      </c>
      <c r="I198" s="33">
        <v>0.69632340657266</v>
      </c>
      <c r="J198" s="2" t="str">
        <f>VLOOKUP(Sheet1!B198,Sheet2!A:G,3,FALSE)</f>
        <v>parah</v>
      </c>
    </row>
    <row r="199" ht="18" customHeight="1" spans="1:10">
      <c r="A199" s="31">
        <v>197</v>
      </c>
      <c r="B199" s="32" t="s">
        <v>30</v>
      </c>
      <c r="C199" s="33">
        <v>99.2007013708564</v>
      </c>
      <c r="D199" s="33">
        <v>604.6875</v>
      </c>
      <c r="E199" s="33">
        <v>0.966733870967742</v>
      </c>
      <c r="F199" s="33">
        <v>0.983226256244076</v>
      </c>
      <c r="G199" s="33">
        <v>0.610198185816815</v>
      </c>
      <c r="H199" s="33">
        <v>-0.13716801719653</v>
      </c>
      <c r="I199" s="33">
        <v>0.747366203013345</v>
      </c>
      <c r="J199" s="2" t="str">
        <f>VLOOKUP(Sheet1!B199,Sheet2!A:G,3,FALSE)</f>
        <v>parah</v>
      </c>
    </row>
    <row r="200" ht="18" customHeight="1" spans="1:10">
      <c r="A200" s="31">
        <v>198</v>
      </c>
      <c r="B200" s="32" t="s">
        <v>31</v>
      </c>
      <c r="C200" s="33">
        <v>89.1471452167212</v>
      </c>
      <c r="D200" s="33">
        <v>673.214285714286</v>
      </c>
      <c r="E200" s="33">
        <v>2.52248677248677</v>
      </c>
      <c r="F200" s="33">
        <v>1.58823385321141</v>
      </c>
      <c r="G200" s="33">
        <v>0.544617109394145</v>
      </c>
      <c r="H200" s="33">
        <v>-0.153226208833418</v>
      </c>
      <c r="I200" s="33">
        <v>0.697843318227563</v>
      </c>
      <c r="J200" s="2" t="str">
        <f>VLOOKUP(Sheet1!B200,Sheet2!A:G,3,FALSE)</f>
        <v>normal</v>
      </c>
    </row>
    <row r="201" ht="18" customHeight="1" spans="1:10">
      <c r="A201" s="31">
        <v>199</v>
      </c>
      <c r="B201" s="32" t="s">
        <v>31</v>
      </c>
      <c r="C201" s="33">
        <v>91.2851009409168</v>
      </c>
      <c r="D201" s="33">
        <v>657.241379310345</v>
      </c>
      <c r="E201" s="33">
        <v>9.84975369458128</v>
      </c>
      <c r="F201" s="33">
        <v>3.13843172533373</v>
      </c>
      <c r="G201" s="33">
        <v>0.553953392427615</v>
      </c>
      <c r="H201" s="33">
        <v>-0.138306020510464</v>
      </c>
      <c r="I201" s="33">
        <v>0.692259412938079</v>
      </c>
      <c r="J201" s="2" t="str">
        <f>VLOOKUP(Sheet1!B201,Sheet2!A:G,3,FALSE)</f>
        <v>normal</v>
      </c>
    </row>
    <row r="202" ht="18" customHeight="1" spans="1:10">
      <c r="A202" s="31">
        <v>200</v>
      </c>
      <c r="B202" s="32" t="s">
        <v>31</v>
      </c>
      <c r="C202" s="33">
        <v>86.4479614185904</v>
      </c>
      <c r="D202" s="33">
        <v>694.444444444444</v>
      </c>
      <c r="E202" s="33">
        <v>37.4102564102564</v>
      </c>
      <c r="F202" s="33">
        <v>6.11639243429135</v>
      </c>
      <c r="G202" s="33">
        <v>0.588532537325003</v>
      </c>
      <c r="H202" s="33">
        <v>-0.129438943274375</v>
      </c>
      <c r="I202" s="33">
        <v>0.717971480599377</v>
      </c>
      <c r="J202" s="2" t="str">
        <f>VLOOKUP(Sheet1!B202,Sheet2!A:G,3,FALSE)</f>
        <v>normal</v>
      </c>
    </row>
    <row r="203" ht="18" customHeight="1" spans="1:10">
      <c r="A203" s="31">
        <v>201</v>
      </c>
      <c r="B203" s="32" t="s">
        <v>31</v>
      </c>
      <c r="C203" s="33">
        <v>84.6670242159688</v>
      </c>
      <c r="D203" s="33">
        <v>708.518518518518</v>
      </c>
      <c r="E203" s="33">
        <v>11.2079772079772</v>
      </c>
      <c r="F203" s="33">
        <v>3.3478317173922</v>
      </c>
      <c r="G203" s="33">
        <v>0.699770808273251</v>
      </c>
      <c r="H203" s="33">
        <v>-0.160064650665506</v>
      </c>
      <c r="I203" s="33">
        <v>0.859835458938757</v>
      </c>
      <c r="J203" s="2" t="str">
        <f>VLOOKUP(Sheet1!B203,Sheet2!A:G,3,FALSE)</f>
        <v>normal</v>
      </c>
    </row>
    <row r="204" ht="18" customHeight="1" spans="1:10">
      <c r="A204" s="31">
        <v>202</v>
      </c>
      <c r="B204" s="32" t="s">
        <v>31</v>
      </c>
      <c r="C204" s="33">
        <v>90.9457321912515</v>
      </c>
      <c r="D204" s="33">
        <v>659.642857142857</v>
      </c>
      <c r="E204" s="33">
        <v>9.51719576719577</v>
      </c>
      <c r="F204" s="33">
        <v>3.08499526210264</v>
      </c>
      <c r="G204" s="33">
        <v>0.658744636416919</v>
      </c>
      <c r="H204" s="33">
        <v>-0.149231215890785</v>
      </c>
      <c r="I204" s="33">
        <v>0.807975852307704</v>
      </c>
      <c r="J204" s="2" t="str">
        <f>VLOOKUP(Sheet1!B204,Sheet2!A:G,3,FALSE)</f>
        <v>normal</v>
      </c>
    </row>
    <row r="205" ht="18" customHeight="1" spans="1:10">
      <c r="A205" s="31">
        <v>203</v>
      </c>
      <c r="B205" s="32" t="s">
        <v>31</v>
      </c>
      <c r="C205" s="33">
        <v>91.182329240318</v>
      </c>
      <c r="D205" s="33">
        <v>657.931034482759</v>
      </c>
      <c r="E205" s="33">
        <v>9.09852216748769</v>
      </c>
      <c r="F205" s="33">
        <v>3.01637566750027</v>
      </c>
      <c r="G205" s="33">
        <v>0.693776709607918</v>
      </c>
      <c r="H205" s="33">
        <v>-0.185537577457609</v>
      </c>
      <c r="I205" s="33">
        <v>0.879314287065527</v>
      </c>
      <c r="J205" s="2" t="str">
        <f>VLOOKUP(Sheet1!B205,Sheet2!A:G,3,FALSE)</f>
        <v>normal</v>
      </c>
    </row>
    <row r="206" ht="18" customHeight="1" spans="1:10">
      <c r="A206" s="31">
        <v>204</v>
      </c>
      <c r="B206" s="32" t="s">
        <v>31</v>
      </c>
      <c r="C206" s="33">
        <v>87.0021054250655</v>
      </c>
      <c r="D206" s="33">
        <v>689.642857142857</v>
      </c>
      <c r="E206" s="33">
        <v>18.4060846560847</v>
      </c>
      <c r="F206" s="33">
        <v>4.29023130566228</v>
      </c>
      <c r="G206" s="33">
        <v>0.62429123714205</v>
      </c>
      <c r="H206" s="33">
        <v>-0.157234872859693</v>
      </c>
      <c r="I206" s="33">
        <v>0.781526110001744</v>
      </c>
      <c r="J206" s="2" t="str">
        <f>VLOOKUP(Sheet1!B206,Sheet2!A:G,3,FALSE)</f>
        <v>normal</v>
      </c>
    </row>
    <row r="207" ht="18" customHeight="1" spans="1:10">
      <c r="A207" s="31">
        <v>205</v>
      </c>
      <c r="B207" s="32" t="s">
        <v>31</v>
      </c>
      <c r="C207" s="33">
        <v>88.6196730196477</v>
      </c>
      <c r="D207" s="33">
        <v>677.857142857143</v>
      </c>
      <c r="E207" s="33">
        <v>5.58201058201058</v>
      </c>
      <c r="F207" s="33">
        <v>2.36262789749266</v>
      </c>
      <c r="G207" s="33">
        <v>0.572051722145985</v>
      </c>
      <c r="H207" s="33">
        <v>-0.146455380376797</v>
      </c>
      <c r="I207" s="33">
        <v>0.718507102522781</v>
      </c>
      <c r="J207" s="2" t="str">
        <f>VLOOKUP(Sheet1!B207,Sheet2!A:G,3,FALSE)</f>
        <v>normal</v>
      </c>
    </row>
    <row r="208" ht="18" customHeight="1" spans="1:10">
      <c r="A208" s="31">
        <v>206</v>
      </c>
      <c r="B208" s="32" t="s">
        <v>31</v>
      </c>
      <c r="C208" s="33">
        <v>90.6030655034849</v>
      </c>
      <c r="D208" s="33">
        <v>662.413793103448</v>
      </c>
      <c r="E208" s="33">
        <v>25.9039408866995</v>
      </c>
      <c r="F208" s="33">
        <v>5.08959142630325</v>
      </c>
      <c r="G208" s="33">
        <v>0.540813919597698</v>
      </c>
      <c r="H208" s="33">
        <v>-0.119294023691645</v>
      </c>
      <c r="I208" s="33">
        <v>0.660107943289343</v>
      </c>
      <c r="J208" s="2" t="str">
        <f>VLOOKUP(Sheet1!B208,Sheet2!A:G,3,FALSE)</f>
        <v>normal</v>
      </c>
    </row>
    <row r="209" ht="18" customHeight="1" spans="1:10">
      <c r="A209" s="31">
        <v>207</v>
      </c>
      <c r="B209" s="32" t="s">
        <v>32</v>
      </c>
      <c r="C209" s="33">
        <v>96.4751742701812</v>
      </c>
      <c r="D209" s="33">
        <v>622.258064516129</v>
      </c>
      <c r="E209" s="33">
        <v>19.3806451612903</v>
      </c>
      <c r="F209" s="33">
        <v>4.40234541594481</v>
      </c>
      <c r="G209" s="33">
        <v>0.624809458665488</v>
      </c>
      <c r="H209" s="33">
        <v>-0.0748425045039059</v>
      </c>
      <c r="I209" s="33">
        <v>0.699651963169394</v>
      </c>
      <c r="J209" s="2" t="str">
        <f>VLOOKUP(Sheet1!B209,Sheet2!A:G,3,FALSE)</f>
        <v>parah</v>
      </c>
    </row>
    <row r="210" ht="18" customHeight="1" spans="1:10">
      <c r="A210" s="31">
        <v>208</v>
      </c>
      <c r="B210" s="32" t="s">
        <v>32</v>
      </c>
      <c r="C210" s="33">
        <v>98.0391328709376</v>
      </c>
      <c r="D210" s="33">
        <v>612.258064516129</v>
      </c>
      <c r="E210" s="33">
        <v>12.9806451612903</v>
      </c>
      <c r="F210" s="33">
        <v>3.60286624249226</v>
      </c>
      <c r="G210" s="33">
        <v>0.597692371838617</v>
      </c>
      <c r="H210" s="33">
        <v>-0.0744649112222304</v>
      </c>
      <c r="I210" s="33">
        <v>0.672157283060848</v>
      </c>
      <c r="J210" s="2" t="str">
        <f>VLOOKUP(Sheet1!B210,Sheet2!A:G,3,FALSE)</f>
        <v>parah</v>
      </c>
    </row>
    <row r="211" ht="18" customHeight="1" spans="1:10">
      <c r="A211" s="31">
        <v>209</v>
      </c>
      <c r="B211" s="32" t="s">
        <v>32</v>
      </c>
      <c r="C211" s="33">
        <v>96.969005367461</v>
      </c>
      <c r="D211" s="33">
        <v>619.032258064516</v>
      </c>
      <c r="E211" s="33">
        <v>3.69032258064516</v>
      </c>
      <c r="F211" s="33">
        <v>1.921021233783</v>
      </c>
      <c r="G211" s="33">
        <v>0.667642473148155</v>
      </c>
      <c r="H211" s="33">
        <v>-0.0822603291153262</v>
      </c>
      <c r="I211" s="33">
        <v>0.749902802263481</v>
      </c>
      <c r="J211" s="2" t="str">
        <f>VLOOKUP(Sheet1!B211,Sheet2!A:G,3,FALSE)</f>
        <v>parah</v>
      </c>
    </row>
    <row r="212" ht="18" customHeight="1" spans="1:10">
      <c r="A212" s="31">
        <v>210</v>
      </c>
      <c r="B212" s="32" t="s">
        <v>32</v>
      </c>
      <c r="C212" s="33">
        <v>99.0954948191474</v>
      </c>
      <c r="D212" s="33">
        <v>605.483870967742</v>
      </c>
      <c r="E212" s="33">
        <v>9.12258064516129</v>
      </c>
      <c r="F212" s="33">
        <v>3.0203610123893</v>
      </c>
      <c r="G212" s="33">
        <v>0.634730197968443</v>
      </c>
      <c r="H212" s="33">
        <v>-0.0727142855323614</v>
      </c>
      <c r="I212" s="33">
        <v>0.707444483500805</v>
      </c>
      <c r="J212" s="2" t="str">
        <f>VLOOKUP(Sheet1!B212,Sheet2!A:G,3,FALSE)</f>
        <v>parah</v>
      </c>
    </row>
    <row r="213" ht="18" customHeight="1" spans="1:10">
      <c r="A213" s="31">
        <v>211</v>
      </c>
      <c r="B213" s="32" t="s">
        <v>32</v>
      </c>
      <c r="C213" s="33">
        <v>103.65368267355</v>
      </c>
      <c r="D213" s="33">
        <v>579.0625</v>
      </c>
      <c r="E213" s="33">
        <v>2.86189516129032</v>
      </c>
      <c r="F213" s="33">
        <v>1.69171367591869</v>
      </c>
      <c r="G213" s="33">
        <v>0.58189229389967</v>
      </c>
      <c r="H213" s="33">
        <v>-0.0562603939130952</v>
      </c>
      <c r="I213" s="33">
        <v>0.638152687812765</v>
      </c>
      <c r="J213" s="2" t="str">
        <f>VLOOKUP(Sheet1!B213,Sheet2!A:G,3,FALSE)</f>
        <v>parah</v>
      </c>
    </row>
    <row r="214" ht="18" customHeight="1" spans="1:10">
      <c r="A214" s="31">
        <v>212</v>
      </c>
      <c r="B214" s="32" t="s">
        <v>32</v>
      </c>
      <c r="C214" s="33">
        <v>104.485291286614</v>
      </c>
      <c r="D214" s="33">
        <v>574.242424242424</v>
      </c>
      <c r="E214" s="33">
        <v>3.87689393939394</v>
      </c>
      <c r="F214" s="33">
        <v>1.96898297082375</v>
      </c>
      <c r="G214" s="33">
        <v>0.586393707120206</v>
      </c>
      <c r="H214" s="33">
        <v>-0.0604323894908409</v>
      </c>
      <c r="I214" s="33">
        <v>0.646826096611047</v>
      </c>
      <c r="J214" s="2" t="str">
        <f>VLOOKUP(Sheet1!B214,Sheet2!A:G,3,FALSE)</f>
        <v>parah</v>
      </c>
    </row>
    <row r="215" ht="18" customHeight="1" spans="1:10">
      <c r="A215" s="31">
        <v>213</v>
      </c>
      <c r="B215" s="32" t="s">
        <v>32</v>
      </c>
      <c r="C215" s="33">
        <v>102.835472848653</v>
      </c>
      <c r="D215" s="33">
        <v>583.636363636364</v>
      </c>
      <c r="E215" s="33">
        <v>10.0511363636364</v>
      </c>
      <c r="F215" s="33">
        <v>3.17035271912075</v>
      </c>
      <c r="G215" s="33">
        <v>0.566099677301172</v>
      </c>
      <c r="H215" s="33">
        <v>-0.0658674769226908</v>
      </c>
      <c r="I215" s="33">
        <v>0.631967154223863</v>
      </c>
      <c r="J215" s="2" t="str">
        <f>VLOOKUP(Sheet1!B215,Sheet2!A:G,3,FALSE)</f>
        <v>parah</v>
      </c>
    </row>
    <row r="216" ht="18" customHeight="1" spans="1:10">
      <c r="A216" s="31">
        <v>214</v>
      </c>
      <c r="B216" s="32" t="s">
        <v>32</v>
      </c>
      <c r="C216" s="33">
        <v>101.894284716716</v>
      </c>
      <c r="D216" s="33">
        <v>588.787878787879</v>
      </c>
      <c r="E216" s="33">
        <v>4.92234848484848</v>
      </c>
      <c r="F216" s="33">
        <v>2.21863662749187</v>
      </c>
      <c r="G216" s="33">
        <v>0.606971860590091</v>
      </c>
      <c r="H216" s="33">
        <v>-0.0591002059616859</v>
      </c>
      <c r="I216" s="33">
        <v>0.666072066551777</v>
      </c>
      <c r="J216" s="2" t="str">
        <f>VLOOKUP(Sheet1!B216,Sheet2!A:G,3,FALSE)</f>
        <v>parah</v>
      </c>
    </row>
    <row r="217" ht="18" customHeight="1" spans="1:10">
      <c r="A217" s="31">
        <v>215</v>
      </c>
      <c r="B217" s="32" t="s">
        <v>32</v>
      </c>
      <c r="C217" s="33">
        <v>105.215219486756</v>
      </c>
      <c r="D217" s="33">
        <v>569.69696969697</v>
      </c>
      <c r="E217" s="33">
        <v>6.71780303030303</v>
      </c>
      <c r="F217" s="33">
        <v>2.59187249499334</v>
      </c>
      <c r="G217" s="33">
        <v>0.625335536783821</v>
      </c>
      <c r="H217" s="33">
        <v>-0.0342399840370105</v>
      </c>
      <c r="I217" s="33">
        <v>0.659575520820832</v>
      </c>
      <c r="J217" s="2" t="str">
        <f>VLOOKUP(Sheet1!B217,Sheet2!A:G,3,FALSE)</f>
        <v>parah</v>
      </c>
    </row>
    <row r="218" ht="18" customHeight="1" spans="1:10">
      <c r="A218" s="31">
        <v>216</v>
      </c>
      <c r="B218" s="32" t="s">
        <v>33</v>
      </c>
      <c r="C218" s="33">
        <v>65.6805705408175</v>
      </c>
      <c r="D218" s="34">
        <v>915</v>
      </c>
      <c r="E218" s="33">
        <v>14.2631578947368</v>
      </c>
      <c r="F218" s="33">
        <v>3.77665962124426</v>
      </c>
      <c r="G218" s="33">
        <v>0.551267379699599</v>
      </c>
      <c r="H218" s="33">
        <v>0.00207127288015597</v>
      </c>
      <c r="I218" s="33">
        <v>0.549196106819443</v>
      </c>
      <c r="J218" s="2" t="str">
        <f>VLOOKUP(Sheet1!B218,Sheet2!A:G,3,FALSE)</f>
        <v>ringan</v>
      </c>
    </row>
    <row r="219" ht="18" customHeight="1" spans="1:10">
      <c r="A219" s="31">
        <v>217</v>
      </c>
      <c r="B219" s="32" t="s">
        <v>33</v>
      </c>
      <c r="C219" s="33">
        <v>64.6306657455101</v>
      </c>
      <c r="D219" s="33">
        <v>928.5</v>
      </c>
      <c r="E219" s="33">
        <v>12.5552631578947</v>
      </c>
      <c r="F219" s="33">
        <v>3.54334067765079</v>
      </c>
      <c r="G219" s="33">
        <v>0.596766039896422</v>
      </c>
      <c r="H219" s="33">
        <v>-0.012609588532907</v>
      </c>
      <c r="I219" s="33">
        <v>0.609375628429329</v>
      </c>
      <c r="J219" s="2" t="str">
        <f>VLOOKUP(Sheet1!B219,Sheet2!A:G,3,FALSE)</f>
        <v>ringan</v>
      </c>
    </row>
    <row r="220" ht="18" customHeight="1" spans="1:10">
      <c r="A220" s="31">
        <v>218</v>
      </c>
      <c r="B220" s="32" t="s">
        <v>33</v>
      </c>
      <c r="C220" s="33">
        <v>66.5163698776609</v>
      </c>
      <c r="D220" s="33">
        <v>902.380952380952</v>
      </c>
      <c r="E220" s="33">
        <v>24.6904761904762</v>
      </c>
      <c r="F220" s="33">
        <v>4.96895121635101</v>
      </c>
      <c r="G220" s="33">
        <v>0.561200203739336</v>
      </c>
      <c r="H220" s="33">
        <v>-0.00133233542126334</v>
      </c>
      <c r="I220" s="33">
        <v>0.5625325391606</v>
      </c>
      <c r="J220" s="2" t="str">
        <f>VLOOKUP(Sheet1!B220,Sheet2!A:G,3,FALSE)</f>
        <v>ringan</v>
      </c>
    </row>
    <row r="221" ht="18" customHeight="1" spans="1:10">
      <c r="A221" s="31">
        <v>219</v>
      </c>
      <c r="B221" s="32" t="s">
        <v>33</v>
      </c>
      <c r="C221" s="33">
        <v>68.3548519308142</v>
      </c>
      <c r="D221" s="33">
        <v>878.181818181818</v>
      </c>
      <c r="E221" s="33">
        <v>40.8225108225108</v>
      </c>
      <c r="F221" s="33">
        <v>6.38924962906528</v>
      </c>
      <c r="G221" s="33">
        <v>0.591103649079281</v>
      </c>
      <c r="H221" s="33">
        <v>-0.00237829050447436</v>
      </c>
      <c r="I221" s="33">
        <v>0.593481939583755</v>
      </c>
      <c r="J221" s="2" t="str">
        <f>VLOOKUP(Sheet1!B221,Sheet2!A:G,3,FALSE)</f>
        <v>ringan</v>
      </c>
    </row>
    <row r="222" ht="18" customHeight="1" spans="1:10">
      <c r="A222" s="31">
        <v>220</v>
      </c>
      <c r="B222" s="32" t="s">
        <v>33</v>
      </c>
      <c r="C222" s="33">
        <v>68.7211107291564</v>
      </c>
      <c r="D222" s="33">
        <v>873.636363636364</v>
      </c>
      <c r="E222" s="33">
        <v>25.2900432900433</v>
      </c>
      <c r="F222" s="33">
        <v>5.02892068838268</v>
      </c>
      <c r="G222" s="33">
        <v>0.603196138929099</v>
      </c>
      <c r="H222" s="33">
        <v>-0.0041240987441419</v>
      </c>
      <c r="I222" s="33">
        <v>0.607320237673241</v>
      </c>
      <c r="J222" s="2" t="str">
        <f>VLOOKUP(Sheet1!B222,Sheet2!A:G,3,FALSE)</f>
        <v>ringan</v>
      </c>
    </row>
    <row r="223" ht="18" customHeight="1" spans="1:10">
      <c r="A223" s="31">
        <v>221</v>
      </c>
      <c r="B223" s="32" t="s">
        <v>33</v>
      </c>
      <c r="C223" s="33">
        <v>70.3275804988627</v>
      </c>
      <c r="D223" s="33">
        <v>854.090909090909</v>
      </c>
      <c r="E223" s="33">
        <v>14.538961038961</v>
      </c>
      <c r="F223" s="33">
        <v>3.81299895606608</v>
      </c>
      <c r="G223" s="33">
        <v>0.570943231073865</v>
      </c>
      <c r="H223" s="33">
        <v>0.00355979410869093</v>
      </c>
      <c r="I223" s="33">
        <v>0.567383436965174</v>
      </c>
      <c r="J223" s="2" t="str">
        <f>VLOOKUP(Sheet1!B223,Sheet2!A:G,3,FALSE)</f>
        <v>ringan</v>
      </c>
    </row>
    <row r="224" ht="18" customHeight="1" spans="1:10">
      <c r="A224" s="31">
        <v>222</v>
      </c>
      <c r="B224" s="32" t="s">
        <v>33</v>
      </c>
      <c r="C224" s="33">
        <v>67.9251226952693</v>
      </c>
      <c r="D224" s="33">
        <v>884.285714285714</v>
      </c>
      <c r="E224" s="33">
        <v>48.0571428571428</v>
      </c>
      <c r="F224" s="33">
        <v>6.93232593413948</v>
      </c>
      <c r="G224" s="33">
        <v>0.587479729124922</v>
      </c>
      <c r="H224" s="33">
        <v>-0.00685489688528523</v>
      </c>
      <c r="I224" s="33">
        <v>0.594334626010207</v>
      </c>
      <c r="J224" s="2" t="str">
        <f>VLOOKUP(Sheet1!B224,Sheet2!A:G,3,FALSE)</f>
        <v>ringan</v>
      </c>
    </row>
    <row r="225" ht="18" customHeight="1" spans="1:10">
      <c r="A225" s="31">
        <v>223</v>
      </c>
      <c r="B225" s="32" t="s">
        <v>33</v>
      </c>
      <c r="C225" s="33">
        <v>69.962825379829</v>
      </c>
      <c r="D225" s="33">
        <v>856.818181818182</v>
      </c>
      <c r="E225" s="33">
        <v>39.2748917748918</v>
      </c>
      <c r="F225" s="33">
        <v>6.26696830811292</v>
      </c>
      <c r="G225" s="33">
        <v>0.560575384974175</v>
      </c>
      <c r="H225" s="33">
        <v>-0.00932592495940351</v>
      </c>
      <c r="I225" s="33">
        <v>0.569901309933579</v>
      </c>
      <c r="J225" s="2" t="str">
        <f>VLOOKUP(Sheet1!B225,Sheet2!A:G,3,FALSE)</f>
        <v>ringan</v>
      </c>
    </row>
    <row r="226" ht="18" customHeight="1" spans="1:10">
      <c r="A226" s="31">
        <v>224</v>
      </c>
      <c r="B226" s="32" t="s">
        <v>33</v>
      </c>
      <c r="C226" s="33">
        <v>62.4900133640453</v>
      </c>
      <c r="D226" s="33">
        <v>961.052631578947</v>
      </c>
      <c r="E226" s="33">
        <v>26.8771929824561</v>
      </c>
      <c r="F226" s="33">
        <v>5.18432184402706</v>
      </c>
      <c r="G226" s="33">
        <v>0.634653192781276</v>
      </c>
      <c r="H226" s="33">
        <v>-0.0180399132455228</v>
      </c>
      <c r="I226" s="33">
        <v>0.652693106026799</v>
      </c>
      <c r="J226" s="2" t="str">
        <f>VLOOKUP(Sheet1!B226,Sheet2!A:G,3,FALSE)</f>
        <v>ringan</v>
      </c>
    </row>
    <row r="227" ht="18" customHeight="1" spans="1:10">
      <c r="A227" s="31">
        <v>225</v>
      </c>
      <c r="B227" s="32" t="s">
        <v>34</v>
      </c>
      <c r="C227" s="33">
        <v>91.4635792964752</v>
      </c>
      <c r="D227" s="33">
        <v>656.896551724138</v>
      </c>
      <c r="E227" s="33">
        <v>42.3645320197044</v>
      </c>
      <c r="F227" s="33">
        <v>6.5088041927611</v>
      </c>
      <c r="G227" s="33">
        <v>0.578341429349203</v>
      </c>
      <c r="H227" s="33">
        <v>-0.1277713285589</v>
      </c>
      <c r="I227" s="33">
        <v>0.706112757908103</v>
      </c>
      <c r="J227" s="2" t="str">
        <f>VLOOKUP(Sheet1!B227,Sheet2!A:G,3,FALSE)</f>
        <v>parah</v>
      </c>
    </row>
    <row r="228" ht="18" customHeight="1" spans="1:10">
      <c r="A228" s="31">
        <v>226</v>
      </c>
      <c r="B228" s="32" t="s">
        <v>34</v>
      </c>
      <c r="C228" s="33">
        <v>85.7408874078311</v>
      </c>
      <c r="D228" s="33">
        <v>700.37037037037</v>
      </c>
      <c r="E228" s="33">
        <v>30.2678062678063</v>
      </c>
      <c r="F228" s="33">
        <v>5.50161851347458</v>
      </c>
      <c r="G228" s="33">
        <v>0.552988545648999</v>
      </c>
      <c r="H228" s="33">
        <v>-0.150014634886208</v>
      </c>
      <c r="I228" s="33">
        <v>0.703003180535207</v>
      </c>
      <c r="J228" s="2" t="str">
        <f>VLOOKUP(Sheet1!B228,Sheet2!A:G,3,FALSE)</f>
        <v>parah</v>
      </c>
    </row>
    <row r="229" ht="18" customHeight="1" spans="1:10">
      <c r="A229" s="31">
        <v>227</v>
      </c>
      <c r="B229" s="32" t="s">
        <v>34</v>
      </c>
      <c r="C229" s="33">
        <v>87.0069996437182</v>
      </c>
      <c r="D229" s="33">
        <v>691.428571428571</v>
      </c>
      <c r="E229" s="33">
        <v>75.978835978836</v>
      </c>
      <c r="F229" s="33">
        <v>8.71658396270213</v>
      </c>
      <c r="G229" s="33">
        <v>0.54879306116247</v>
      </c>
      <c r="H229" s="33">
        <v>-0.163037945866717</v>
      </c>
      <c r="I229" s="33">
        <v>0.711831007029187</v>
      </c>
      <c r="J229" s="2" t="str">
        <f>VLOOKUP(Sheet1!B229,Sheet2!A:G,3,FALSE)</f>
        <v>parah</v>
      </c>
    </row>
    <row r="230" ht="18" customHeight="1" spans="1:10">
      <c r="A230" s="31">
        <v>228</v>
      </c>
      <c r="B230" s="32" t="s">
        <v>34</v>
      </c>
      <c r="C230" s="33">
        <v>86.3428132690895</v>
      </c>
      <c r="D230" s="33">
        <v>698.148148148148</v>
      </c>
      <c r="E230" s="33">
        <v>59.9259259259259</v>
      </c>
      <c r="F230" s="33">
        <v>7.74118375482238</v>
      </c>
      <c r="G230" s="33">
        <v>0.576527467527087</v>
      </c>
      <c r="H230" s="33">
        <v>-0.185834298761521</v>
      </c>
      <c r="I230" s="33">
        <v>0.762361766288608</v>
      </c>
      <c r="J230" s="2" t="str">
        <f>VLOOKUP(Sheet1!B230,Sheet2!A:G,3,FALSE)</f>
        <v>parah</v>
      </c>
    </row>
    <row r="231" ht="18" customHeight="1" spans="1:10">
      <c r="A231" s="31">
        <v>229</v>
      </c>
      <c r="B231" s="32" t="s">
        <v>34</v>
      </c>
      <c r="C231" s="33">
        <v>88.3891199012165</v>
      </c>
      <c r="D231" s="33">
        <v>679.642857142857</v>
      </c>
      <c r="E231" s="33">
        <v>71.9616402116402</v>
      </c>
      <c r="F231" s="33">
        <v>8.48302070088481</v>
      </c>
      <c r="G231" s="33">
        <v>0.508725384625309</v>
      </c>
      <c r="H231" s="33">
        <v>-0.140072781638217</v>
      </c>
      <c r="I231" s="33">
        <v>0.648798166263526</v>
      </c>
      <c r="J231" s="2" t="str">
        <f>VLOOKUP(Sheet1!B231,Sheet2!A:G,3,FALSE)</f>
        <v>parah</v>
      </c>
    </row>
    <row r="232" ht="18" customHeight="1" spans="1:10">
      <c r="A232" s="31">
        <v>230</v>
      </c>
      <c r="B232" s="32" t="s">
        <v>34</v>
      </c>
      <c r="C232" s="33">
        <v>88.4764284880524</v>
      </c>
      <c r="D232" s="33">
        <v>679.285714285714</v>
      </c>
      <c r="E232" s="33">
        <v>32.1428571428572</v>
      </c>
      <c r="F232" s="33">
        <v>5.66946709513841</v>
      </c>
      <c r="G232" s="33">
        <v>0.579823731204144</v>
      </c>
      <c r="H232" s="33">
        <v>-0.162874986758168</v>
      </c>
      <c r="I232" s="33">
        <v>0.742698717962312</v>
      </c>
      <c r="J232" s="2" t="str">
        <f>VLOOKUP(Sheet1!B232,Sheet2!A:G,3,FALSE)</f>
        <v>parah</v>
      </c>
    </row>
    <row r="233" ht="18" customHeight="1" spans="1:10">
      <c r="A233" s="31">
        <v>231</v>
      </c>
      <c r="B233" s="32" t="s">
        <v>34</v>
      </c>
      <c r="C233" s="33">
        <v>85.5724725634414</v>
      </c>
      <c r="D233" s="33">
        <v>701.851851851852</v>
      </c>
      <c r="E233" s="33">
        <v>23.3874643874644</v>
      </c>
      <c r="F233" s="33">
        <v>4.83605876592338</v>
      </c>
      <c r="G233" s="33">
        <v>0.622616528861072</v>
      </c>
      <c r="H233" s="33">
        <v>-0.156287315561193</v>
      </c>
      <c r="I233" s="33">
        <v>0.778903844422265</v>
      </c>
      <c r="J233" s="2" t="str">
        <f>VLOOKUP(Sheet1!B233,Sheet2!A:G,3,FALSE)</f>
        <v>parah</v>
      </c>
    </row>
    <row r="234" ht="18" customHeight="1" spans="1:10">
      <c r="A234" s="31">
        <v>232</v>
      </c>
      <c r="B234" s="32" t="s">
        <v>34</v>
      </c>
      <c r="C234" s="33">
        <v>87.4184581820633</v>
      </c>
      <c r="D234" s="33">
        <v>687.407407407407</v>
      </c>
      <c r="E234" s="33">
        <v>20.1225071225071</v>
      </c>
      <c r="F234" s="33">
        <v>4.48581175736423</v>
      </c>
      <c r="G234" s="33">
        <v>0.602764579585564</v>
      </c>
      <c r="H234" s="33">
        <v>-0.139505660495338</v>
      </c>
      <c r="I234" s="33">
        <v>0.742270240080902</v>
      </c>
      <c r="J234" s="2" t="str">
        <f>VLOOKUP(Sheet1!B234,Sheet2!A:G,3,FALSE)</f>
        <v>parah</v>
      </c>
    </row>
    <row r="235" ht="18" customHeight="1" spans="1:10">
      <c r="A235" s="31">
        <v>233</v>
      </c>
      <c r="B235" s="32" t="s">
        <v>34</v>
      </c>
      <c r="C235" s="33">
        <v>85.796159763484</v>
      </c>
      <c r="D235" s="34">
        <v>700</v>
      </c>
      <c r="E235" s="33">
        <v>21.4615384615385</v>
      </c>
      <c r="F235" s="33">
        <v>4.63265997689648</v>
      </c>
      <c r="G235" s="33">
        <v>0.629660368794634</v>
      </c>
      <c r="H235" s="33">
        <v>-0.181241960367352</v>
      </c>
      <c r="I235" s="33">
        <v>0.810902329161987</v>
      </c>
      <c r="J235" s="2" t="str">
        <f>VLOOKUP(Sheet1!B235,Sheet2!A:G,3,FALSE)</f>
        <v>parah</v>
      </c>
    </row>
    <row r="236" ht="18" customHeight="1" spans="1:10">
      <c r="A236" s="31">
        <v>234</v>
      </c>
      <c r="B236" s="32" t="s">
        <v>35</v>
      </c>
      <c r="C236" s="33">
        <v>92.8808499391028</v>
      </c>
      <c r="D236" s="33">
        <v>646.333333333333</v>
      </c>
      <c r="E236" s="33">
        <v>1.41264367816092</v>
      </c>
      <c r="F236" s="33">
        <v>1.18854687672002</v>
      </c>
      <c r="G236" s="33">
        <v>0.542140137252738</v>
      </c>
      <c r="H236" s="33">
        <v>-0.00899345038678003</v>
      </c>
      <c r="I236" s="33">
        <v>0.551133587639518</v>
      </c>
      <c r="J236" s="2" t="str">
        <f>VLOOKUP(Sheet1!B236,Sheet2!A:G,3,FALSE)</f>
        <v>sedang</v>
      </c>
    </row>
    <row r="237" ht="18" customHeight="1" spans="1:10">
      <c r="A237" s="31">
        <v>235</v>
      </c>
      <c r="B237" s="32" t="s">
        <v>35</v>
      </c>
      <c r="C237" s="33">
        <v>94.1185457129617</v>
      </c>
      <c r="D237" s="33">
        <v>637.333333333333</v>
      </c>
      <c r="E237" s="33">
        <v>1.92643678160919</v>
      </c>
      <c r="F237" s="33">
        <v>1.38796137612298</v>
      </c>
      <c r="G237" s="33">
        <v>0.542847138659778</v>
      </c>
      <c r="H237" s="33">
        <v>-0.005439321641582</v>
      </c>
      <c r="I237" s="33">
        <v>0.54828646030136</v>
      </c>
      <c r="J237" s="2" t="str">
        <f>VLOOKUP(Sheet1!B237,Sheet2!A:G,3,FALSE)</f>
        <v>sedang</v>
      </c>
    </row>
    <row r="238" ht="18" customHeight="1" spans="1:10">
      <c r="A238" s="31">
        <v>236</v>
      </c>
      <c r="B238" s="32" t="s">
        <v>35</v>
      </c>
      <c r="C238" s="33">
        <v>93.2918261593473</v>
      </c>
      <c r="D238" s="33">
        <v>643.103448275862</v>
      </c>
      <c r="E238" s="33">
        <v>6.15024630541872</v>
      </c>
      <c r="F238" s="33">
        <v>2.47996901299567</v>
      </c>
      <c r="G238" s="33">
        <v>0.33197155025023</v>
      </c>
      <c r="H238" s="33">
        <v>-0.0129065495475924</v>
      </c>
      <c r="I238" s="33">
        <v>0.344878099797822</v>
      </c>
      <c r="J238" s="2" t="str">
        <f>VLOOKUP(Sheet1!B238,Sheet2!A:G,3,FALSE)</f>
        <v>sedang</v>
      </c>
    </row>
    <row r="239" ht="18" customHeight="1" spans="1:10">
      <c r="A239" s="31">
        <v>237</v>
      </c>
      <c r="B239" s="32" t="s">
        <v>35</v>
      </c>
      <c r="C239" s="33">
        <v>93.436951348062</v>
      </c>
      <c r="D239" s="33">
        <v>642.758620689655</v>
      </c>
      <c r="E239" s="33">
        <v>15.4926108374384</v>
      </c>
      <c r="F239" s="33">
        <v>3.93606540055401</v>
      </c>
      <c r="G239" s="33">
        <v>0.3971669045831</v>
      </c>
      <c r="H239" s="33">
        <v>-0.0113559219422006</v>
      </c>
      <c r="I239" s="33">
        <v>0.4085228265253</v>
      </c>
      <c r="J239" s="2" t="str">
        <f>VLOOKUP(Sheet1!B239,Sheet2!A:G,3,FALSE)</f>
        <v>sedang</v>
      </c>
    </row>
    <row r="240" ht="18" customHeight="1" spans="1:10">
      <c r="A240" s="31">
        <v>238</v>
      </c>
      <c r="B240" s="32" t="s">
        <v>35</v>
      </c>
      <c r="C240" s="33">
        <v>90.6175352978958</v>
      </c>
      <c r="D240" s="33">
        <v>661.428571428571</v>
      </c>
      <c r="E240" s="33">
        <v>18.4232804232804</v>
      </c>
      <c r="F240" s="33">
        <v>4.29223489842767</v>
      </c>
      <c r="G240" s="33">
        <v>0.183842807615926</v>
      </c>
      <c r="H240" s="33">
        <v>-0.00242564458497396</v>
      </c>
      <c r="I240" s="33">
        <v>0.1862684522009</v>
      </c>
      <c r="J240" s="2" t="str">
        <f>VLOOKUP(Sheet1!B240,Sheet2!A:G,3,FALSE)</f>
        <v>sedang</v>
      </c>
    </row>
    <row r="241" ht="18" customHeight="1" spans="1:10">
      <c r="A241" s="31">
        <v>239</v>
      </c>
      <c r="B241" s="32" t="s">
        <v>35</v>
      </c>
      <c r="C241" s="33">
        <v>88.9711259541373</v>
      </c>
      <c r="D241" s="33">
        <v>674.285714285714</v>
      </c>
      <c r="E241" s="33">
        <v>6.32804232804233</v>
      </c>
      <c r="F241" s="33">
        <v>2.51556004262318</v>
      </c>
      <c r="G241" s="33">
        <v>0.406864131514612</v>
      </c>
      <c r="H241" s="33">
        <v>-0.0104189502256179</v>
      </c>
      <c r="I241" s="33">
        <v>0.41728308174023</v>
      </c>
      <c r="J241" s="2" t="str">
        <f>VLOOKUP(Sheet1!B241,Sheet2!A:G,3,FALSE)</f>
        <v>sedang</v>
      </c>
    </row>
    <row r="242" ht="18" customHeight="1" spans="1:10">
      <c r="A242" s="31">
        <v>240</v>
      </c>
      <c r="B242" s="32" t="s">
        <v>35</v>
      </c>
      <c r="C242" s="33">
        <v>87.563538402288</v>
      </c>
      <c r="D242" s="33">
        <v>685.185185185185</v>
      </c>
      <c r="E242" s="33">
        <v>9.1054131054131</v>
      </c>
      <c r="F242" s="33">
        <v>3.01751770589886</v>
      </c>
      <c r="G242" s="33">
        <v>0.446468970034397</v>
      </c>
      <c r="H242" s="33">
        <v>-0.0176432764420008</v>
      </c>
      <c r="I242" s="33">
        <v>0.464112246476398</v>
      </c>
      <c r="J242" s="2" t="str">
        <f>VLOOKUP(Sheet1!B242,Sheet2!A:G,3,FALSE)</f>
        <v>sedang</v>
      </c>
    </row>
    <row r="243" ht="18" customHeight="1" spans="1:10">
      <c r="A243" s="31">
        <v>241</v>
      </c>
      <c r="B243" s="32" t="s">
        <v>35</v>
      </c>
      <c r="C243" s="33">
        <v>89.2663374663883</v>
      </c>
      <c r="D243" s="33">
        <v>672.5</v>
      </c>
      <c r="E243" s="33">
        <v>5.37962962962963</v>
      </c>
      <c r="F243" s="33">
        <v>2.31940286057201</v>
      </c>
      <c r="G243" s="33">
        <v>0.523351647259133</v>
      </c>
      <c r="H243" s="33">
        <v>-0.0247755481613461</v>
      </c>
      <c r="I243" s="33">
        <v>0.548127195420479</v>
      </c>
      <c r="J243" s="2" t="str">
        <f>VLOOKUP(Sheet1!B243,Sheet2!A:G,3,FALSE)</f>
        <v>sedang</v>
      </c>
    </row>
    <row r="244" ht="18" customHeight="1" spans="1:10">
      <c r="A244" s="31">
        <v>242</v>
      </c>
      <c r="B244" s="32" t="s">
        <v>35</v>
      </c>
      <c r="C244" s="33">
        <v>88.5224957128855</v>
      </c>
      <c r="D244" s="33">
        <v>677.777777777778</v>
      </c>
      <c r="E244" s="33">
        <v>3.48717948717949</v>
      </c>
      <c r="F244" s="33">
        <v>1.86739912369571</v>
      </c>
      <c r="G244" s="33">
        <v>0.586705602797867</v>
      </c>
      <c r="H244" s="33">
        <v>-0.0235864681080561</v>
      </c>
      <c r="I244" s="33">
        <v>0.610292070905923</v>
      </c>
      <c r="J244" s="2" t="str">
        <f>VLOOKUP(Sheet1!B244,Sheet2!A:G,3,FALSE)</f>
        <v>sedang</v>
      </c>
    </row>
    <row r="245" ht="18" customHeight="1" spans="1:10">
      <c r="A245" s="31">
        <v>243</v>
      </c>
      <c r="B245" s="32" t="s">
        <v>36</v>
      </c>
      <c r="C245" s="33">
        <v>95.0534583485124</v>
      </c>
      <c r="D245" s="34">
        <v>632</v>
      </c>
      <c r="E245" s="33">
        <v>18.9931034482759</v>
      </c>
      <c r="F245" s="33">
        <v>4.35810778300352</v>
      </c>
      <c r="G245" s="33">
        <v>0.621827486109292</v>
      </c>
      <c r="H245" s="33">
        <v>-0.0790134117824348</v>
      </c>
      <c r="I245" s="33">
        <v>0.700840897891727</v>
      </c>
      <c r="J245" s="2" t="str">
        <f>VLOOKUP(Sheet1!B245,Sheet2!A:G,3,FALSE)</f>
        <v>sangat parah</v>
      </c>
    </row>
    <row r="246" ht="18" customHeight="1" spans="1:10">
      <c r="A246" s="31">
        <v>244</v>
      </c>
      <c r="B246" s="32" t="s">
        <v>36</v>
      </c>
      <c r="C246" s="33">
        <v>89.6399455386488</v>
      </c>
      <c r="D246" s="33">
        <v>670.357142857143</v>
      </c>
      <c r="E246" s="33">
        <v>9.59126984126984</v>
      </c>
      <c r="F246" s="33">
        <v>3.09697753322006</v>
      </c>
      <c r="G246" s="33">
        <v>0.649409085814173</v>
      </c>
      <c r="H246" s="33">
        <v>-0.0763577162688137</v>
      </c>
      <c r="I246" s="33">
        <v>0.725766802082986</v>
      </c>
      <c r="J246" s="2" t="str">
        <f>VLOOKUP(Sheet1!B246,Sheet2!A:G,3,FALSE)</f>
        <v>sangat parah</v>
      </c>
    </row>
    <row r="247" ht="18" customHeight="1" spans="1:10">
      <c r="A247" s="31">
        <v>245</v>
      </c>
      <c r="B247" s="32" t="s">
        <v>36</v>
      </c>
      <c r="C247" s="33">
        <v>96.0963771645929</v>
      </c>
      <c r="D247" s="34">
        <v>625</v>
      </c>
      <c r="E247" s="33">
        <v>8.94827586206897</v>
      </c>
      <c r="F247" s="33">
        <v>2.99136688857602</v>
      </c>
      <c r="G247" s="33">
        <v>0.655487581861995</v>
      </c>
      <c r="H247" s="33">
        <v>-0.0758331191320217</v>
      </c>
      <c r="I247" s="33">
        <v>0.731320700994016</v>
      </c>
      <c r="J247" s="2" t="str">
        <f>VLOOKUP(Sheet1!B247,Sheet2!A:G,3,FALSE)</f>
        <v>sangat parah</v>
      </c>
    </row>
    <row r="248" ht="18" customHeight="1" spans="1:10">
      <c r="A248" s="31">
        <v>246</v>
      </c>
      <c r="B248" s="32" t="s">
        <v>36</v>
      </c>
      <c r="C248" s="33">
        <v>97.789444259255</v>
      </c>
      <c r="D248" s="33">
        <v>613.870967741935</v>
      </c>
      <c r="E248" s="33">
        <v>6.31182795698925</v>
      </c>
      <c r="F248" s="33">
        <v>2.5123351601626</v>
      </c>
      <c r="G248" s="33">
        <v>0.663195198496421</v>
      </c>
      <c r="H248" s="33">
        <v>-0.0783019738741043</v>
      </c>
      <c r="I248" s="33">
        <v>0.741497172370525</v>
      </c>
      <c r="J248" s="2" t="str">
        <f>VLOOKUP(Sheet1!B248,Sheet2!A:G,3,FALSE)</f>
        <v>sangat parah</v>
      </c>
    </row>
    <row r="249" ht="18" customHeight="1" spans="1:10">
      <c r="A249" s="31">
        <v>247</v>
      </c>
      <c r="B249" s="32" t="s">
        <v>36</v>
      </c>
      <c r="C249" s="33">
        <v>97.6228157816644</v>
      </c>
      <c r="D249" s="33">
        <v>614.838709677419</v>
      </c>
      <c r="E249" s="33">
        <v>4.99139784946237</v>
      </c>
      <c r="F249" s="33">
        <v>2.23414365014033</v>
      </c>
      <c r="G249" s="33">
        <v>0.669167026620625</v>
      </c>
      <c r="H249" s="33">
        <v>-0.0864639142110207</v>
      </c>
      <c r="I249" s="33">
        <v>0.755630940831646</v>
      </c>
      <c r="J249" s="2" t="str">
        <f>VLOOKUP(Sheet1!B249,Sheet2!A:G,3,FALSE)</f>
        <v>sangat parah</v>
      </c>
    </row>
    <row r="250" ht="18" customHeight="1" spans="1:10">
      <c r="A250" s="31">
        <v>248</v>
      </c>
      <c r="B250" s="32" t="s">
        <v>36</v>
      </c>
      <c r="C250" s="33">
        <v>98.7823687097874</v>
      </c>
      <c r="D250" s="33">
        <v>607.5</v>
      </c>
      <c r="E250" s="33">
        <v>10.7096774193548</v>
      </c>
      <c r="F250" s="33">
        <v>3.27256434915417</v>
      </c>
      <c r="G250" s="33">
        <v>0.638049887437387</v>
      </c>
      <c r="H250" s="33">
        <v>-0.0653452217324516</v>
      </c>
      <c r="I250" s="33">
        <v>0.703395109169839</v>
      </c>
      <c r="J250" s="2" t="str">
        <f>VLOOKUP(Sheet1!B250,Sheet2!A:G,3,FALSE)</f>
        <v>sangat parah</v>
      </c>
    </row>
    <row r="251" ht="18" customHeight="1" spans="1:10">
      <c r="A251" s="31">
        <v>249</v>
      </c>
      <c r="B251" s="32" t="s">
        <v>36</v>
      </c>
      <c r="C251" s="33">
        <v>95.9460403893208</v>
      </c>
      <c r="D251" s="33">
        <v>625.806451612903</v>
      </c>
      <c r="E251" s="33">
        <v>5.85161290322581</v>
      </c>
      <c r="F251" s="33">
        <v>2.41901072821635</v>
      </c>
      <c r="G251" s="33">
        <v>0.662149123466955</v>
      </c>
      <c r="H251" s="33">
        <v>-0.0761653172451256</v>
      </c>
      <c r="I251" s="33">
        <v>0.738314440712081</v>
      </c>
      <c r="J251" s="2" t="str">
        <f>VLOOKUP(Sheet1!B251,Sheet2!A:G,3,FALSE)</f>
        <v>sangat parah</v>
      </c>
    </row>
    <row r="252" ht="18" customHeight="1" spans="1:10">
      <c r="A252" s="31">
        <v>250</v>
      </c>
      <c r="B252" s="32" t="s">
        <v>36</v>
      </c>
      <c r="C252" s="33">
        <v>96.8051453112215</v>
      </c>
      <c r="D252" s="33">
        <v>619.677419354839</v>
      </c>
      <c r="E252" s="33">
        <v>5.96559139784946</v>
      </c>
      <c r="F252" s="33">
        <v>2.44245601758751</v>
      </c>
      <c r="G252" s="33">
        <v>0.669487567369596</v>
      </c>
      <c r="H252" s="33">
        <v>-0.0770928302000164</v>
      </c>
      <c r="I252" s="33">
        <v>0.746580397569613</v>
      </c>
      <c r="J252" s="2" t="str">
        <f>VLOOKUP(Sheet1!B252,Sheet2!A:G,3,FALSE)</f>
        <v>sangat parah</v>
      </c>
    </row>
    <row r="253" ht="18" customHeight="1" spans="1:10">
      <c r="A253" s="31">
        <v>251</v>
      </c>
      <c r="B253" s="32" t="s">
        <v>36</v>
      </c>
      <c r="C253" s="33">
        <v>96.9614147717905</v>
      </c>
      <c r="D253" s="33">
        <v>618.666666666667</v>
      </c>
      <c r="E253" s="33">
        <v>3.49885057471264</v>
      </c>
      <c r="F253" s="33">
        <v>1.87052147133163</v>
      </c>
      <c r="G253" s="33">
        <v>0.639807258889497</v>
      </c>
      <c r="H253" s="33">
        <v>-0.0735905890269137</v>
      </c>
      <c r="I253" s="33">
        <v>0.71339784791641</v>
      </c>
      <c r="J253" s="2" t="str">
        <f>VLOOKUP(Sheet1!B253,Sheet2!A:G,3,FALSE)</f>
        <v>sangat parah</v>
      </c>
    </row>
    <row r="254" ht="18" customHeight="1" spans="1:10">
      <c r="A254" s="31">
        <v>252</v>
      </c>
      <c r="B254" s="32" t="s">
        <v>37</v>
      </c>
      <c r="C254" s="33">
        <v>122.027171360762</v>
      </c>
      <c r="D254" s="33">
        <v>491.794871794872</v>
      </c>
      <c r="E254" s="33">
        <v>1.78272604588394</v>
      </c>
      <c r="F254" s="33">
        <v>1.335187644447</v>
      </c>
      <c r="G254" s="33">
        <v>0.46636775401682</v>
      </c>
      <c r="H254" s="33">
        <v>-0.100008283522477</v>
      </c>
      <c r="I254" s="33">
        <v>0.566376037539296</v>
      </c>
      <c r="J254" s="2" t="str">
        <f>VLOOKUP(Sheet1!B254,Sheet2!A:G,3,FALSE)</f>
        <v>sangat parah</v>
      </c>
    </row>
    <row r="255" ht="18" customHeight="1" spans="1:10">
      <c r="A255" s="31">
        <v>253</v>
      </c>
      <c r="B255" s="32" t="s">
        <v>37</v>
      </c>
      <c r="C255" s="33">
        <v>118.246675697404</v>
      </c>
      <c r="D255" s="33">
        <v>507.837837837838</v>
      </c>
      <c r="E255" s="33">
        <v>3.56306306306306</v>
      </c>
      <c r="F255" s="33">
        <v>1.88760776197362</v>
      </c>
      <c r="G255" s="33">
        <v>0.506414301993589</v>
      </c>
      <c r="H255" s="33">
        <v>-0.101218787279764</v>
      </c>
      <c r="I255" s="33">
        <v>0.607633089273352</v>
      </c>
      <c r="J255" s="2" t="str">
        <f>VLOOKUP(Sheet1!B255,Sheet2!A:G,3,FALSE)</f>
        <v>sangat parah</v>
      </c>
    </row>
    <row r="256" ht="18" customHeight="1" spans="1:10">
      <c r="A256" s="31">
        <v>254</v>
      </c>
      <c r="B256" s="32" t="s">
        <v>37</v>
      </c>
      <c r="C256" s="33">
        <v>124.542267002655</v>
      </c>
      <c r="D256" s="34">
        <v>482</v>
      </c>
      <c r="E256" s="33">
        <v>5.65128205128205</v>
      </c>
      <c r="F256" s="33">
        <v>2.37724253101825</v>
      </c>
      <c r="G256" s="33">
        <v>0.467408206874724</v>
      </c>
      <c r="H256" s="33">
        <v>-0.103529558595599</v>
      </c>
      <c r="I256" s="33">
        <v>0.570937765470323</v>
      </c>
      <c r="J256" s="2" t="str">
        <f>VLOOKUP(Sheet1!B256,Sheet2!A:G,3,FALSE)</f>
        <v>sangat parah</v>
      </c>
    </row>
    <row r="257" ht="18" customHeight="1" spans="1:10">
      <c r="A257" s="31">
        <v>255</v>
      </c>
      <c r="B257" s="32" t="s">
        <v>37</v>
      </c>
      <c r="C257" s="33">
        <v>117.734757984949</v>
      </c>
      <c r="D257" s="33">
        <v>509.72972972973</v>
      </c>
      <c r="E257" s="33">
        <v>2.41591591591592</v>
      </c>
      <c r="F257" s="33">
        <v>1.55432168997152</v>
      </c>
      <c r="G257" s="33">
        <v>0.447515252564176</v>
      </c>
      <c r="H257" s="33">
        <v>-0.099745673943939</v>
      </c>
      <c r="I257" s="33">
        <v>0.547260926508115</v>
      </c>
      <c r="J257" s="2" t="str">
        <f>VLOOKUP(Sheet1!B257,Sheet2!A:G,3,FALSE)</f>
        <v>sangat parah</v>
      </c>
    </row>
    <row r="258" ht="18" customHeight="1" spans="1:10">
      <c r="A258" s="31">
        <v>256</v>
      </c>
      <c r="B258" s="32" t="s">
        <v>37</v>
      </c>
      <c r="C258" s="33">
        <v>119.357373051978</v>
      </c>
      <c r="D258" s="33">
        <v>502.631578947368</v>
      </c>
      <c r="E258" s="33">
        <v>1.44238975817923</v>
      </c>
      <c r="F258" s="33">
        <v>1.20099531979905</v>
      </c>
      <c r="G258" s="33">
        <v>0.516259986686621</v>
      </c>
      <c r="H258" s="33">
        <v>-0.103231198292797</v>
      </c>
      <c r="I258" s="33">
        <v>0.619491184979418</v>
      </c>
      <c r="J258" s="2" t="str">
        <f>VLOOKUP(Sheet1!B258,Sheet2!A:G,3,FALSE)</f>
        <v>sangat parah</v>
      </c>
    </row>
    <row r="259" ht="18" customHeight="1" spans="1:10">
      <c r="A259" s="31">
        <v>257</v>
      </c>
      <c r="B259" s="32" t="s">
        <v>37</v>
      </c>
      <c r="C259" s="33">
        <v>117.563649784069</v>
      </c>
      <c r="D259" s="33">
        <v>510.540540540541</v>
      </c>
      <c r="E259" s="33">
        <v>4.496996996997</v>
      </c>
      <c r="F259" s="33">
        <v>2.12061241083725</v>
      </c>
      <c r="G259" s="33">
        <v>0.50917386337641</v>
      </c>
      <c r="H259" s="33">
        <v>-0.0773681146722335</v>
      </c>
      <c r="I259" s="33">
        <v>0.586541978048643</v>
      </c>
      <c r="J259" s="2" t="str">
        <f>VLOOKUP(Sheet1!B259,Sheet2!A:G,3,FALSE)</f>
        <v>sangat parah</v>
      </c>
    </row>
    <row r="260" ht="18" customHeight="1" spans="1:10">
      <c r="A260" s="31">
        <v>258</v>
      </c>
      <c r="B260" s="32" t="s">
        <v>37</v>
      </c>
      <c r="C260" s="33">
        <v>118.798939615207</v>
      </c>
      <c r="D260" s="34">
        <v>505</v>
      </c>
      <c r="E260" s="33">
        <v>6.90540540540541</v>
      </c>
      <c r="F260" s="33">
        <v>2.62781380721797</v>
      </c>
      <c r="G260" s="33">
        <v>0.38578686622389</v>
      </c>
      <c r="H260" s="33">
        <v>-0.0983813258987141</v>
      </c>
      <c r="I260" s="33">
        <v>0.484168192122604</v>
      </c>
      <c r="J260" s="2" t="str">
        <f>VLOOKUP(Sheet1!B260,Sheet2!A:G,3,FALSE)</f>
        <v>sangat parah</v>
      </c>
    </row>
    <row r="261" ht="18" customHeight="1" spans="1:10">
      <c r="A261" s="31">
        <v>259</v>
      </c>
      <c r="B261" s="32" t="s">
        <v>37</v>
      </c>
      <c r="C261" s="33">
        <v>118.08130326717</v>
      </c>
      <c r="D261" s="33">
        <v>508.157894736842</v>
      </c>
      <c r="E261" s="33">
        <v>1.61379800853485</v>
      </c>
      <c r="F261" s="33">
        <v>1.27035349747023</v>
      </c>
      <c r="G261" s="33">
        <v>0.573059781360332</v>
      </c>
      <c r="H261" s="33">
        <v>-0.123467158003435</v>
      </c>
      <c r="I261" s="33">
        <v>0.696526939363768</v>
      </c>
      <c r="J261" s="2" t="str">
        <f>VLOOKUP(Sheet1!B261,Sheet2!A:G,3,FALSE)</f>
        <v>sangat parah</v>
      </c>
    </row>
    <row r="262" ht="18" customHeight="1" spans="1:10">
      <c r="A262" s="31">
        <v>260</v>
      </c>
      <c r="B262" s="32" t="s">
        <v>37</v>
      </c>
      <c r="C262" s="33">
        <v>111.233045746651</v>
      </c>
      <c r="D262" s="33">
        <v>539.714285714286</v>
      </c>
      <c r="E262" s="33">
        <v>6.79327731092437</v>
      </c>
      <c r="F262" s="33">
        <v>2.60639162654509</v>
      </c>
      <c r="G262" s="33">
        <v>0.558875693488977</v>
      </c>
      <c r="H262" s="33">
        <v>-0.110831710335675</v>
      </c>
      <c r="I262" s="33">
        <v>0.669707403824652</v>
      </c>
      <c r="J262" s="2" t="str">
        <f>VLOOKUP(Sheet1!B262,Sheet2!A:G,3,FALSE)</f>
        <v>sangat parah</v>
      </c>
    </row>
    <row r="263" ht="18" customHeight="1" spans="1:10">
      <c r="A263" s="31">
        <v>261</v>
      </c>
      <c r="B263" s="32" t="s">
        <v>38</v>
      </c>
      <c r="C263" s="33">
        <v>68.5956420486484</v>
      </c>
      <c r="D263" s="33">
        <v>875.238095238095</v>
      </c>
      <c r="E263" s="33">
        <v>35.2619047619047</v>
      </c>
      <c r="F263" s="33">
        <v>5.93817352069681</v>
      </c>
      <c r="G263" s="33">
        <v>0.617175779183851</v>
      </c>
      <c r="H263" s="33">
        <v>-0.0554603702120023</v>
      </c>
      <c r="I263" s="33">
        <v>0.672636149395854</v>
      </c>
      <c r="J263" s="2" t="str">
        <f>VLOOKUP(Sheet1!B263,Sheet2!A:G,3,FALSE)</f>
        <v>ringan</v>
      </c>
    </row>
    <row r="264" ht="18" customHeight="1" spans="1:10">
      <c r="A264" s="31">
        <v>262</v>
      </c>
      <c r="B264" s="32" t="s">
        <v>38</v>
      </c>
      <c r="C264" s="33">
        <v>75.7241975763671</v>
      </c>
      <c r="D264" s="33">
        <v>790.833333333333</v>
      </c>
      <c r="E264" s="33">
        <v>23.9057971014493</v>
      </c>
      <c r="F264" s="33">
        <v>4.88935548937171</v>
      </c>
      <c r="G264" s="33">
        <v>0.446532085612881</v>
      </c>
      <c r="H264" s="33">
        <v>-0.0334686415380106</v>
      </c>
      <c r="I264" s="33">
        <v>0.480000727150892</v>
      </c>
      <c r="J264" s="2" t="str">
        <f>VLOOKUP(Sheet1!B264,Sheet2!A:G,3,FALSE)</f>
        <v>ringan</v>
      </c>
    </row>
    <row r="265" ht="18" customHeight="1" spans="1:10">
      <c r="A265" s="31">
        <v>263</v>
      </c>
      <c r="B265" s="32" t="s">
        <v>38</v>
      </c>
      <c r="C265" s="33">
        <v>72.6802301277675</v>
      </c>
      <c r="D265" s="33">
        <v>827.391304347826</v>
      </c>
      <c r="E265" s="33">
        <v>34.2924901185771</v>
      </c>
      <c r="F265" s="33">
        <v>5.85597900598842</v>
      </c>
      <c r="G265" s="33">
        <v>0.531910876692848</v>
      </c>
      <c r="H265" s="33">
        <v>-0.0462667716601607</v>
      </c>
      <c r="I265" s="33">
        <v>0.578177648353009</v>
      </c>
      <c r="J265" s="2" t="str">
        <f>VLOOKUP(Sheet1!B265,Sheet2!A:G,3,FALSE)</f>
        <v>ringan</v>
      </c>
    </row>
    <row r="266" ht="18" customHeight="1" spans="1:10">
      <c r="A266" s="31">
        <v>264</v>
      </c>
      <c r="B266" s="32" t="s">
        <v>38</v>
      </c>
      <c r="C266" s="33">
        <v>75.4419194878154</v>
      </c>
      <c r="D266" s="34">
        <v>795</v>
      </c>
      <c r="E266" s="34">
        <v>16</v>
      </c>
      <c r="F266" s="34">
        <v>4</v>
      </c>
      <c r="G266" s="33">
        <v>0.511738973936957</v>
      </c>
      <c r="H266" s="33">
        <v>-0.0348294997887329</v>
      </c>
      <c r="I266" s="33">
        <v>0.54656847372569</v>
      </c>
      <c r="J266" s="2" t="str">
        <f>VLOOKUP(Sheet1!B266,Sheet2!A:G,3,FALSE)</f>
        <v>ringan</v>
      </c>
    </row>
    <row r="267" ht="18" customHeight="1" spans="1:10">
      <c r="A267" s="31">
        <v>265</v>
      </c>
      <c r="B267" s="32" t="s">
        <v>38</v>
      </c>
      <c r="C267" s="33">
        <v>70.1849004512019</v>
      </c>
      <c r="D267" s="33">
        <v>855.454545454545</v>
      </c>
      <c r="E267" s="33">
        <v>20.8311688311688</v>
      </c>
      <c r="F267" s="33">
        <v>4.56411753038513</v>
      </c>
      <c r="G267" s="33">
        <v>0.63175060427232</v>
      </c>
      <c r="H267" s="33">
        <v>-0.0547520624480231</v>
      </c>
      <c r="I267" s="33">
        <v>0.686502666720344</v>
      </c>
      <c r="J267" s="2" t="str">
        <f>VLOOKUP(Sheet1!B267,Sheet2!A:G,3,FALSE)</f>
        <v>ringan</v>
      </c>
    </row>
    <row r="268" ht="18" customHeight="1" spans="1:10">
      <c r="A268" s="31">
        <v>266</v>
      </c>
      <c r="B268" s="32" t="s">
        <v>38</v>
      </c>
      <c r="C268" s="33">
        <v>69.713901961769</v>
      </c>
      <c r="D268" s="33">
        <v>861.363636363636</v>
      </c>
      <c r="E268" s="33">
        <v>19.8376623376623</v>
      </c>
      <c r="F268" s="33">
        <v>4.45394907219002</v>
      </c>
      <c r="G268" s="33">
        <v>0.67477338515335</v>
      </c>
      <c r="H268" s="33">
        <v>-0.068645636119888</v>
      </c>
      <c r="I268" s="33">
        <v>0.743419021273238</v>
      </c>
      <c r="J268" s="2" t="str">
        <f>VLOOKUP(Sheet1!B268,Sheet2!A:G,3,FALSE)</f>
        <v>ringan</v>
      </c>
    </row>
    <row r="269" ht="18" customHeight="1" spans="1:10">
      <c r="A269" s="31">
        <v>267</v>
      </c>
      <c r="B269" s="32" t="s">
        <v>38</v>
      </c>
      <c r="C269" s="33">
        <v>71.3555407112962</v>
      </c>
      <c r="D269" s="34">
        <v>840</v>
      </c>
      <c r="E269" s="33">
        <v>33.5238095238095</v>
      </c>
      <c r="F269" s="33">
        <v>5.78997491564597</v>
      </c>
      <c r="G269" s="33">
        <v>0.694996497544174</v>
      </c>
      <c r="H269" s="33">
        <v>-0.054029625179193</v>
      </c>
      <c r="I269" s="33">
        <v>0.749026122723367</v>
      </c>
      <c r="J269" s="2" t="str">
        <f>VLOOKUP(Sheet1!B269,Sheet2!A:G,3,FALSE)</f>
        <v>ringan</v>
      </c>
    </row>
    <row r="270" ht="18" customHeight="1" spans="1:10">
      <c r="A270" s="31">
        <v>268</v>
      </c>
      <c r="B270" s="32" t="s">
        <v>38</v>
      </c>
      <c r="C270" s="33">
        <v>72.6903951572735</v>
      </c>
      <c r="D270" s="33">
        <v>824.545454545455</v>
      </c>
      <c r="E270" s="33">
        <v>47.1168831168831</v>
      </c>
      <c r="F270" s="33">
        <v>6.86417388451685</v>
      </c>
      <c r="G270" s="33">
        <v>0.641427991693147</v>
      </c>
      <c r="H270" s="33">
        <v>-0.036515928246649</v>
      </c>
      <c r="I270" s="33">
        <v>0.677943919939796</v>
      </c>
      <c r="J270" s="2" t="str">
        <f>VLOOKUP(Sheet1!B270,Sheet2!A:G,3,FALSE)</f>
        <v>ringan</v>
      </c>
    </row>
    <row r="271" ht="18" customHeight="1" spans="1:10">
      <c r="A271" s="31">
        <v>269</v>
      </c>
      <c r="B271" s="32" t="s">
        <v>38</v>
      </c>
      <c r="C271" s="33">
        <v>69.7457141744625</v>
      </c>
      <c r="D271" s="33">
        <v>860.909090909091</v>
      </c>
      <c r="E271" s="33">
        <v>13.7056277056277</v>
      </c>
      <c r="F271" s="33">
        <v>3.7021112497638</v>
      </c>
      <c r="G271" s="33">
        <v>0.750798813504974</v>
      </c>
      <c r="H271" s="33">
        <v>-0.0703807718184119</v>
      </c>
      <c r="I271" s="33">
        <v>0.821179585323386</v>
      </c>
      <c r="J271" s="2" t="str">
        <f>VLOOKUP(Sheet1!B271,Sheet2!A:G,3,FALSE)</f>
        <v>ringan</v>
      </c>
    </row>
    <row r="272" ht="18" customHeight="1" spans="1:10">
      <c r="A272" s="31">
        <v>270</v>
      </c>
      <c r="B272" s="32" t="s">
        <v>39</v>
      </c>
      <c r="C272" s="33">
        <v>111.830697910237</v>
      </c>
      <c r="D272" s="33">
        <v>536.666666666667</v>
      </c>
      <c r="E272" s="33">
        <v>3.71428571428571</v>
      </c>
      <c r="F272" s="33">
        <v>1.92724822331886</v>
      </c>
      <c r="G272" s="33">
        <v>0.452322898125699</v>
      </c>
      <c r="H272" s="33">
        <v>-0.0475509110663853</v>
      </c>
      <c r="I272" s="33">
        <v>0.499873809192085</v>
      </c>
      <c r="J272" s="2" t="str">
        <f>VLOOKUP(Sheet1!B272,Sheet2!A:G,3,FALSE)</f>
        <v>parah</v>
      </c>
    </row>
    <row r="273" ht="18" customHeight="1" spans="1:10">
      <c r="A273" s="31">
        <v>271</v>
      </c>
      <c r="B273" s="32" t="s">
        <v>39</v>
      </c>
      <c r="C273" s="33">
        <v>112.337008328415</v>
      </c>
      <c r="D273" s="33">
        <v>534.166666666667</v>
      </c>
      <c r="E273" s="33">
        <v>1.22142857142857</v>
      </c>
      <c r="F273" s="33">
        <v>1.10518259641951</v>
      </c>
      <c r="G273" s="33">
        <v>0.54516853731617</v>
      </c>
      <c r="H273" s="33">
        <v>-0.0661774902659917</v>
      </c>
      <c r="I273" s="33">
        <v>0.611346027582161</v>
      </c>
      <c r="J273" s="2" t="str">
        <f>VLOOKUP(Sheet1!B273,Sheet2!A:G,3,FALSE)</f>
        <v>parah</v>
      </c>
    </row>
    <row r="274" ht="18" customHeight="1" spans="1:10">
      <c r="A274" s="31">
        <v>272</v>
      </c>
      <c r="B274" s="32" t="s">
        <v>39</v>
      </c>
      <c r="C274" s="33">
        <v>113.304763081905</v>
      </c>
      <c r="D274" s="33">
        <v>529.722222222222</v>
      </c>
      <c r="E274" s="33">
        <v>6.14206349206349</v>
      </c>
      <c r="F274" s="33">
        <v>2.47831868250705</v>
      </c>
      <c r="G274" s="33">
        <v>0.511721896508714</v>
      </c>
      <c r="H274" s="33">
        <v>-0.0577416538967372</v>
      </c>
      <c r="I274" s="33">
        <v>0.569463550405451</v>
      </c>
      <c r="J274" s="2" t="str">
        <f>VLOOKUP(Sheet1!B274,Sheet2!A:G,3,FALSE)</f>
        <v>parah</v>
      </c>
    </row>
    <row r="275" ht="18" customHeight="1" spans="1:10">
      <c r="A275" s="31">
        <v>273</v>
      </c>
      <c r="B275" s="32" t="s">
        <v>39</v>
      </c>
      <c r="C275" s="33">
        <v>111.789401167568</v>
      </c>
      <c r="D275" s="33">
        <v>536.666666666667</v>
      </c>
      <c r="E275" s="33">
        <v>9.31428571428571</v>
      </c>
      <c r="F275" s="33">
        <v>3.0519314727375</v>
      </c>
      <c r="G275" s="33">
        <v>0.518953002806979</v>
      </c>
      <c r="H275" s="33">
        <v>-0.0537394136033573</v>
      </c>
      <c r="I275" s="33">
        <v>0.572692416410336</v>
      </c>
      <c r="J275" s="2" t="str">
        <f>VLOOKUP(Sheet1!B275,Sheet2!A:G,3,FALSE)</f>
        <v>parah</v>
      </c>
    </row>
    <row r="276" ht="18" customHeight="1" spans="1:10">
      <c r="A276" s="31">
        <v>274</v>
      </c>
      <c r="B276" s="32" t="s">
        <v>39</v>
      </c>
      <c r="C276" s="33">
        <v>116.314805921474</v>
      </c>
      <c r="D276" s="33">
        <v>515.945945945946</v>
      </c>
      <c r="E276" s="33">
        <v>0.525525525525526</v>
      </c>
      <c r="F276" s="33">
        <v>0.724931393668067</v>
      </c>
      <c r="G276" s="33">
        <v>0.588971550610562</v>
      </c>
      <c r="H276" s="33">
        <v>-0.0740224879071945</v>
      </c>
      <c r="I276" s="33">
        <v>0.662994038517757</v>
      </c>
      <c r="J276" s="2" t="str">
        <f>VLOOKUP(Sheet1!B276,Sheet2!A:G,3,FALSE)</f>
        <v>parah</v>
      </c>
    </row>
    <row r="277" ht="18" customHeight="1" spans="1:10">
      <c r="A277" s="31">
        <v>275</v>
      </c>
      <c r="B277" s="32" t="s">
        <v>39</v>
      </c>
      <c r="C277" s="33">
        <v>118.069391825976</v>
      </c>
      <c r="D277" s="33">
        <v>508.157894736842</v>
      </c>
      <c r="E277" s="33">
        <v>1.50568990042674</v>
      </c>
      <c r="F277" s="33">
        <v>1.22706556484433</v>
      </c>
      <c r="G277" s="33">
        <v>0.516425348068051</v>
      </c>
      <c r="H277" s="33">
        <v>-0.0659152152309009</v>
      </c>
      <c r="I277" s="33">
        <v>0.582340563298952</v>
      </c>
      <c r="J277" s="2" t="str">
        <f>VLOOKUP(Sheet1!B277,Sheet2!A:G,3,FALSE)</f>
        <v>parah</v>
      </c>
    </row>
    <row r="278" ht="18" customHeight="1" spans="1:10">
      <c r="A278" s="31">
        <v>276</v>
      </c>
      <c r="B278" s="32" t="s">
        <v>39</v>
      </c>
      <c r="C278" s="33">
        <v>116.560806081442</v>
      </c>
      <c r="D278" s="33">
        <v>514.864864864865</v>
      </c>
      <c r="E278" s="33">
        <v>0.867867867867868</v>
      </c>
      <c r="F278" s="33">
        <v>0.931594261397025</v>
      </c>
      <c r="G278" s="33">
        <v>0.547626357232922</v>
      </c>
      <c r="H278" s="33">
        <v>-0.0637351326307356</v>
      </c>
      <c r="I278" s="33">
        <v>0.611361489863657</v>
      </c>
      <c r="J278" s="2" t="str">
        <f>VLOOKUP(Sheet1!B278,Sheet2!A:G,3,FALSE)</f>
        <v>parah</v>
      </c>
    </row>
    <row r="279" ht="18" customHeight="1" spans="1:10">
      <c r="A279" s="31">
        <v>277</v>
      </c>
      <c r="B279" s="32" t="s">
        <v>39</v>
      </c>
      <c r="C279" s="33">
        <v>114.936126145904</v>
      </c>
      <c r="D279" s="33">
        <v>522.222222222222</v>
      </c>
      <c r="E279" s="33">
        <v>0.520634920634921</v>
      </c>
      <c r="F279" s="33">
        <v>0.721550359042888</v>
      </c>
      <c r="G279" s="33">
        <v>0.589117744030259</v>
      </c>
      <c r="H279" s="33">
        <v>-0.0748881137635215</v>
      </c>
      <c r="I279" s="33">
        <v>0.66400585779378</v>
      </c>
      <c r="J279" s="2" t="str">
        <f>VLOOKUP(Sheet1!B279,Sheet2!A:G,3,FALSE)</f>
        <v>parah</v>
      </c>
    </row>
    <row r="280" ht="18" customHeight="1" spans="1:10">
      <c r="A280" s="31">
        <v>278</v>
      </c>
      <c r="B280" s="32" t="s">
        <v>39</v>
      </c>
      <c r="C280" s="33">
        <v>116.645007506636</v>
      </c>
      <c r="D280" s="33">
        <v>514.594594594595</v>
      </c>
      <c r="E280" s="33">
        <v>1.75525525525525</v>
      </c>
      <c r="F280" s="33">
        <v>1.32486046633419</v>
      </c>
      <c r="G280" s="33">
        <v>0.403957248047497</v>
      </c>
      <c r="H280" s="33">
        <v>-0.0534085834676908</v>
      </c>
      <c r="I280" s="33">
        <v>0.457365831515188</v>
      </c>
      <c r="J280" s="2" t="str">
        <f>VLOOKUP(Sheet1!B280,Sheet2!A:G,3,FALSE)</f>
        <v>parah</v>
      </c>
    </row>
    <row r="281" ht="18" customHeight="1" spans="1:10">
      <c r="A281" s="31">
        <v>279</v>
      </c>
      <c r="B281" s="32" t="s">
        <v>40</v>
      </c>
      <c r="C281" s="33">
        <v>102.909905969703</v>
      </c>
      <c r="D281" s="33">
        <v>583.125</v>
      </c>
      <c r="E281" s="33">
        <v>7.06048387096774</v>
      </c>
      <c r="F281" s="33">
        <v>2.65715710317771</v>
      </c>
      <c r="G281" s="33">
        <v>0.548047182771765</v>
      </c>
      <c r="H281" s="33">
        <v>-0.0512734888821813</v>
      </c>
      <c r="I281" s="33">
        <v>0.599320671653946</v>
      </c>
      <c r="J281" s="2" t="str">
        <f>VLOOKUP(Sheet1!B281,Sheet2!A:G,3,FALSE)</f>
        <v>normal</v>
      </c>
    </row>
    <row r="282" ht="18" customHeight="1" spans="1:10">
      <c r="A282" s="31">
        <v>280</v>
      </c>
      <c r="B282" s="32" t="s">
        <v>40</v>
      </c>
      <c r="C282" s="33">
        <v>103.992517011859</v>
      </c>
      <c r="D282" s="33">
        <v>576.969696969697</v>
      </c>
      <c r="E282" s="33">
        <v>18.967803030303</v>
      </c>
      <c r="F282" s="33">
        <v>4.35520413187522</v>
      </c>
      <c r="G282" s="33">
        <v>0.523307417952269</v>
      </c>
      <c r="H282" s="33">
        <v>-0.0368781349755465</v>
      </c>
      <c r="I282" s="33">
        <v>0.560185552927816</v>
      </c>
      <c r="J282" s="2" t="str">
        <f>VLOOKUP(Sheet1!B282,Sheet2!A:G,3,FALSE)</f>
        <v>normal</v>
      </c>
    </row>
    <row r="283" ht="18" customHeight="1" spans="1:10">
      <c r="A283" s="31">
        <v>281</v>
      </c>
      <c r="B283" s="32" t="s">
        <v>40</v>
      </c>
      <c r="C283" s="33">
        <v>101.575839055958</v>
      </c>
      <c r="D283" s="33">
        <v>590.625</v>
      </c>
      <c r="E283" s="33">
        <v>33.5443548387097</v>
      </c>
      <c r="F283" s="33">
        <v>5.79174885839413</v>
      </c>
      <c r="G283" s="33">
        <v>0.486693666617889</v>
      </c>
      <c r="H283" s="33">
        <v>-0.0274392522599864</v>
      </c>
      <c r="I283" s="33">
        <v>0.514132918877876</v>
      </c>
      <c r="J283" s="2" t="str">
        <f>VLOOKUP(Sheet1!B283,Sheet2!A:G,3,FALSE)</f>
        <v>normal</v>
      </c>
    </row>
    <row r="284" ht="18" customHeight="1" spans="1:10">
      <c r="A284" s="31">
        <v>282</v>
      </c>
      <c r="B284" s="32" t="s">
        <v>40</v>
      </c>
      <c r="C284" s="33">
        <v>103.571508447024</v>
      </c>
      <c r="D284" s="33">
        <v>579.375</v>
      </c>
      <c r="E284" s="33">
        <v>5.80241935483871</v>
      </c>
      <c r="F284" s="33">
        <v>2.40882115459797</v>
      </c>
      <c r="G284" s="33">
        <v>0.488996303414124</v>
      </c>
      <c r="H284" s="33">
        <v>-0.0306345964202107</v>
      </c>
      <c r="I284" s="33">
        <v>0.519630899834335</v>
      </c>
      <c r="J284" s="2" t="str">
        <f>VLOOKUP(Sheet1!B284,Sheet2!A:G,3,FALSE)</f>
        <v>normal</v>
      </c>
    </row>
    <row r="285" ht="18" customHeight="1" spans="1:10">
      <c r="A285" s="31">
        <v>283</v>
      </c>
      <c r="B285" s="32" t="s">
        <v>40</v>
      </c>
      <c r="C285" s="33">
        <v>109.26974129182</v>
      </c>
      <c r="D285" s="33">
        <v>549.142857142857</v>
      </c>
      <c r="E285" s="33">
        <v>1.31596638655462</v>
      </c>
      <c r="F285" s="33">
        <v>1.14715578129329</v>
      </c>
      <c r="G285" s="33">
        <v>0.565386719621258</v>
      </c>
      <c r="H285" s="33">
        <v>-0.0436459209697923</v>
      </c>
      <c r="I285" s="33">
        <v>0.609032640591051</v>
      </c>
      <c r="J285" s="2" t="str">
        <f>VLOOKUP(Sheet1!B285,Sheet2!A:G,3,FALSE)</f>
        <v>normal</v>
      </c>
    </row>
    <row r="286" ht="18" customHeight="1" spans="1:10">
      <c r="A286" s="31">
        <v>284</v>
      </c>
      <c r="B286" s="32" t="s">
        <v>40</v>
      </c>
      <c r="C286" s="33">
        <v>107.096842854121</v>
      </c>
      <c r="D286" s="33">
        <v>560.294117647059</v>
      </c>
      <c r="E286" s="33">
        <v>8.09001782531194</v>
      </c>
      <c r="F286" s="33">
        <v>2.84429566418682</v>
      </c>
      <c r="G286" s="33">
        <v>0.498446425693647</v>
      </c>
      <c r="H286" s="33">
        <v>-0.0272118288873945</v>
      </c>
      <c r="I286" s="33">
        <v>0.525658254581041</v>
      </c>
      <c r="J286" s="2" t="str">
        <f>VLOOKUP(Sheet1!B286,Sheet2!A:G,3,FALSE)</f>
        <v>normal</v>
      </c>
    </row>
    <row r="287" ht="18" customHeight="1" spans="1:10">
      <c r="A287" s="31">
        <v>285</v>
      </c>
      <c r="B287" s="32" t="s">
        <v>40</v>
      </c>
      <c r="C287" s="33">
        <v>107.178838117623</v>
      </c>
      <c r="D287" s="33">
        <v>559.411764705882</v>
      </c>
      <c r="E287" s="33">
        <v>8.23885918003565</v>
      </c>
      <c r="F287" s="33">
        <v>2.87034130027</v>
      </c>
      <c r="G287" s="33">
        <v>0.515920506433236</v>
      </c>
      <c r="H287" s="33">
        <v>-0.027990586923008</v>
      </c>
      <c r="I287" s="33">
        <v>0.543911093356244</v>
      </c>
      <c r="J287" s="2" t="str">
        <f>VLOOKUP(Sheet1!B287,Sheet2!A:G,3,FALSE)</f>
        <v>normal</v>
      </c>
    </row>
    <row r="288" ht="18" customHeight="1" spans="1:10">
      <c r="A288" s="31">
        <v>286</v>
      </c>
      <c r="B288" s="32" t="s">
        <v>40</v>
      </c>
      <c r="C288" s="33">
        <v>106.987789832623</v>
      </c>
      <c r="D288" s="33">
        <v>560.588235294118</v>
      </c>
      <c r="E288" s="33">
        <v>3.26916221033868</v>
      </c>
      <c r="F288" s="33">
        <v>1.80808246779252</v>
      </c>
      <c r="G288" s="33">
        <v>0.570828049019588</v>
      </c>
      <c r="H288" s="33">
        <v>-0.0181089578791001</v>
      </c>
      <c r="I288" s="33">
        <v>0.588937006898688</v>
      </c>
      <c r="J288" s="2" t="str">
        <f>VLOOKUP(Sheet1!B288,Sheet2!A:G,3,FALSE)</f>
        <v>normal</v>
      </c>
    </row>
    <row r="289" ht="18" customHeight="1" spans="1:10">
      <c r="A289" s="31">
        <v>287</v>
      </c>
      <c r="B289" s="32" t="s">
        <v>40</v>
      </c>
      <c r="C289" s="33">
        <v>104.290951053814</v>
      </c>
      <c r="D289" s="33">
        <v>576.363636363636</v>
      </c>
      <c r="E289" s="33">
        <v>89.7386363636364</v>
      </c>
      <c r="F289" s="33">
        <v>9.47304789197418</v>
      </c>
      <c r="G289" s="33">
        <v>0.324660045829087</v>
      </c>
      <c r="H289" s="33">
        <v>-0.00137602259513952</v>
      </c>
      <c r="I289" s="33">
        <v>0.326036068424227</v>
      </c>
      <c r="J289" s="2" t="str">
        <f>VLOOKUP(Sheet1!B289,Sheet2!A:G,3,FALSE)</f>
        <v>normal</v>
      </c>
    </row>
    <row r="290" ht="18" customHeight="1" spans="1:10">
      <c r="A290" s="31">
        <v>288</v>
      </c>
      <c r="B290" s="32" t="s">
        <v>41</v>
      </c>
      <c r="C290" s="33">
        <v>97.3227604480453</v>
      </c>
      <c r="D290" s="33">
        <v>616.333333333333</v>
      </c>
      <c r="E290" s="33">
        <v>30.1022988505747</v>
      </c>
      <c r="F290" s="33">
        <v>5.48655619223705</v>
      </c>
      <c r="G290" s="33">
        <v>0.398439992471042</v>
      </c>
      <c r="H290" s="33">
        <v>-0.122330609176186</v>
      </c>
      <c r="I290" s="33">
        <v>0.520770601647228</v>
      </c>
      <c r="J290" s="2" t="str">
        <f>VLOOKUP(Sheet1!B290,Sheet2!A:G,3,FALSE)</f>
        <v>parah</v>
      </c>
    </row>
    <row r="291" ht="18" customHeight="1" spans="1:10">
      <c r="A291" s="31">
        <v>289</v>
      </c>
      <c r="B291" s="32" t="s">
        <v>41</v>
      </c>
      <c r="C291" s="33">
        <v>94.3383814734261</v>
      </c>
      <c r="D291" s="33">
        <v>636.333333333333</v>
      </c>
      <c r="E291" s="33">
        <v>6.72298850574713</v>
      </c>
      <c r="F291" s="33">
        <v>2.59287263585143</v>
      </c>
      <c r="G291" s="33">
        <v>0.459172192241983</v>
      </c>
      <c r="H291" s="33">
        <v>-0.1083479468978</v>
      </c>
      <c r="I291" s="33">
        <v>0.567520139139782</v>
      </c>
      <c r="J291" s="2" t="str">
        <f>VLOOKUP(Sheet1!B291,Sheet2!A:G,3,FALSE)</f>
        <v>parah</v>
      </c>
    </row>
    <row r="292" ht="18" customHeight="1" spans="1:10">
      <c r="A292" s="31">
        <v>290</v>
      </c>
      <c r="B292" s="32" t="s">
        <v>41</v>
      </c>
      <c r="C292" s="33">
        <v>96.5936957081808</v>
      </c>
      <c r="D292" s="33">
        <v>621.333333333333</v>
      </c>
      <c r="E292" s="33">
        <v>8.46436781609195</v>
      </c>
      <c r="F292" s="33">
        <v>2.90935866061439</v>
      </c>
      <c r="G292" s="33">
        <v>0.376067503586095</v>
      </c>
      <c r="H292" s="33">
        <v>-0.0593787704555046</v>
      </c>
      <c r="I292" s="33">
        <v>0.4354462740416</v>
      </c>
      <c r="J292" s="2" t="str">
        <f>VLOOKUP(Sheet1!B292,Sheet2!A:G,3,FALSE)</f>
        <v>parah</v>
      </c>
    </row>
    <row r="293" ht="18" customHeight="1" spans="1:10">
      <c r="A293" s="31">
        <v>291</v>
      </c>
      <c r="B293" s="32" t="s">
        <v>41</v>
      </c>
      <c r="C293" s="33">
        <v>100.209460105277</v>
      </c>
      <c r="D293" s="33">
        <v>598.387096774194</v>
      </c>
      <c r="E293" s="33">
        <v>5.80645161290323</v>
      </c>
      <c r="F293" s="33">
        <v>2.4096579867075</v>
      </c>
      <c r="G293" s="33">
        <v>0.477361398995103</v>
      </c>
      <c r="H293" s="33">
        <v>-0.0936472811605763</v>
      </c>
      <c r="I293" s="33">
        <v>0.571008680155679</v>
      </c>
      <c r="J293" s="2" t="str">
        <f>VLOOKUP(Sheet1!B293,Sheet2!A:G,3,FALSE)</f>
        <v>parah</v>
      </c>
    </row>
    <row r="294" ht="18" customHeight="1" spans="1:10">
      <c r="A294" s="31">
        <v>292</v>
      </c>
      <c r="B294" s="32" t="s">
        <v>41</v>
      </c>
      <c r="C294" s="33">
        <v>97.1160498046624</v>
      </c>
      <c r="D294" s="33">
        <v>618.064516129032</v>
      </c>
      <c r="E294" s="33">
        <v>8.09462365591398</v>
      </c>
      <c r="F294" s="33">
        <v>2.8451052099903</v>
      </c>
      <c r="G294" s="33">
        <v>0.457837596829836</v>
      </c>
      <c r="H294" s="33">
        <v>-0.086856125734908</v>
      </c>
      <c r="I294" s="33">
        <v>0.544693722564744</v>
      </c>
      <c r="J294" s="2" t="str">
        <f>VLOOKUP(Sheet1!B294,Sheet2!A:G,3,FALSE)</f>
        <v>parah</v>
      </c>
    </row>
    <row r="295" ht="18" customHeight="1" spans="1:10">
      <c r="A295" s="31">
        <v>293</v>
      </c>
      <c r="B295" s="32" t="s">
        <v>41</v>
      </c>
      <c r="C295" s="33">
        <v>93.6615445568116</v>
      </c>
      <c r="D295" s="33">
        <v>640.666666666667</v>
      </c>
      <c r="E295" s="33">
        <v>6.13333333333333</v>
      </c>
      <c r="F295" s="33">
        <v>2.47655674946756</v>
      </c>
      <c r="G295" s="33">
        <v>0.603698212729655</v>
      </c>
      <c r="H295" s="33">
        <v>-0.087602779988734</v>
      </c>
      <c r="I295" s="33">
        <v>0.691300992718389</v>
      </c>
      <c r="J295" s="2" t="str">
        <f>VLOOKUP(Sheet1!B295,Sheet2!A:G,3,FALSE)</f>
        <v>parah</v>
      </c>
    </row>
    <row r="296" ht="18" customHeight="1" spans="1:10">
      <c r="A296" s="31">
        <v>294</v>
      </c>
      <c r="B296" s="32" t="s">
        <v>41</v>
      </c>
      <c r="C296" s="33">
        <v>97.0744958578034</v>
      </c>
      <c r="D296" s="34">
        <v>619</v>
      </c>
      <c r="E296" s="33">
        <v>6.85172413793103</v>
      </c>
      <c r="F296" s="33">
        <v>2.61757982455761</v>
      </c>
      <c r="G296" s="33">
        <v>0.514106025248367</v>
      </c>
      <c r="H296" s="33">
        <v>-0.0695113832596314</v>
      </c>
      <c r="I296" s="33">
        <v>0.583617408507998</v>
      </c>
      <c r="J296" s="2" t="str">
        <f>VLOOKUP(Sheet1!B296,Sheet2!A:G,3,FALSE)</f>
        <v>parah</v>
      </c>
    </row>
    <row r="297" ht="18" customHeight="1" spans="1:10">
      <c r="A297" s="31">
        <v>295</v>
      </c>
      <c r="B297" s="32" t="s">
        <v>41</v>
      </c>
      <c r="C297" s="33">
        <v>96.9356298608165</v>
      </c>
      <c r="D297" s="33">
        <v>619.677419354839</v>
      </c>
      <c r="E297" s="33">
        <v>11.3655913978495</v>
      </c>
      <c r="F297" s="33">
        <v>3.37128927828056</v>
      </c>
      <c r="G297" s="33">
        <v>0.498375355108344</v>
      </c>
      <c r="H297" s="33">
        <v>-0.0868512618326601</v>
      </c>
      <c r="I297" s="33">
        <v>0.585226616941004</v>
      </c>
      <c r="J297" s="2" t="str">
        <f>VLOOKUP(Sheet1!B297,Sheet2!A:G,3,FALSE)</f>
        <v>parah</v>
      </c>
    </row>
    <row r="298" ht="18" customHeight="1" spans="1:10">
      <c r="A298" s="31">
        <v>296</v>
      </c>
      <c r="B298" s="32" t="s">
        <v>41</v>
      </c>
      <c r="C298" s="33">
        <v>92.2932102045582</v>
      </c>
      <c r="D298" s="33">
        <v>649.666666666667</v>
      </c>
      <c r="E298" s="33">
        <v>17.8954022988506</v>
      </c>
      <c r="F298" s="33">
        <v>4.23029576966559</v>
      </c>
      <c r="G298" s="33">
        <v>0.331767782227895</v>
      </c>
      <c r="H298" s="33">
        <v>-0.0444143136376712</v>
      </c>
      <c r="I298" s="33">
        <v>0.376182095865566</v>
      </c>
      <c r="J298" s="2" t="str">
        <f>VLOOKUP(Sheet1!B298,Sheet2!A:G,3,FALSE)</f>
        <v>parah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G34"/>
  <sheetViews>
    <sheetView workbookViewId="0">
      <selection activeCell="A1" sqref="A1"/>
    </sheetView>
  </sheetViews>
  <sheetFormatPr defaultColWidth="9" defaultRowHeight="15" outlineLevelCol="6"/>
  <cols>
    <col min="1" max="1" width="13.0095238095238" style="7" customWidth="1"/>
    <col min="2" max="2" width="11.152380952381" style="8" customWidth="1"/>
    <col min="3" max="3" width="11.4380952380952" style="8" customWidth="1"/>
    <col min="4" max="4" width="6.72380952380952" style="8" customWidth="1"/>
    <col min="5" max="5" width="7.43809523809524" style="9" customWidth="1"/>
    <col min="6" max="6" width="10.5809523809524" style="9" customWidth="1"/>
    <col min="7" max="7" width="5.86666666666667" style="9" customWidth="1"/>
  </cols>
  <sheetData>
    <row r="1" s="6" customFormat="1" ht="18" customHeight="1" spans="1:7">
      <c r="A1" s="10" t="s">
        <v>42</v>
      </c>
      <c r="B1" s="11" t="s">
        <v>43</v>
      </c>
      <c r="C1" s="11" t="s">
        <v>44</v>
      </c>
      <c r="D1" s="11" t="s">
        <v>45</v>
      </c>
      <c r="E1" s="12" t="s">
        <v>43</v>
      </c>
      <c r="F1" s="12" t="s">
        <v>44</v>
      </c>
      <c r="G1" s="12" t="s">
        <v>45</v>
      </c>
    </row>
    <row r="2" s="6" customFormat="1" ht="18" customHeight="1" spans="1:7">
      <c r="A2" s="13" t="s">
        <v>46</v>
      </c>
      <c r="B2" s="14" t="s">
        <v>47</v>
      </c>
      <c r="C2" s="15" t="s">
        <v>48</v>
      </c>
      <c r="D2" s="14" t="s">
        <v>47</v>
      </c>
      <c r="E2" s="16">
        <v>11</v>
      </c>
      <c r="F2" s="16">
        <v>11</v>
      </c>
      <c r="G2" s="16">
        <v>18</v>
      </c>
    </row>
    <row r="3" s="6" customFormat="1" ht="18" customHeight="1" spans="1:7">
      <c r="A3" s="13" t="s">
        <v>49</v>
      </c>
      <c r="B3" s="17" t="s">
        <v>50</v>
      </c>
      <c r="C3" s="15" t="s">
        <v>48</v>
      </c>
      <c r="D3" s="17" t="s">
        <v>50</v>
      </c>
      <c r="E3" s="16">
        <v>7</v>
      </c>
      <c r="F3" s="16">
        <v>10</v>
      </c>
      <c r="G3" s="16">
        <v>9</v>
      </c>
    </row>
    <row r="4" s="6" customFormat="1" ht="18" customHeight="1" spans="1:7">
      <c r="A4" s="13" t="s">
        <v>51</v>
      </c>
      <c r="B4" s="17" t="s">
        <v>50</v>
      </c>
      <c r="C4" s="15" t="s">
        <v>48</v>
      </c>
      <c r="D4" s="17" t="s">
        <v>50</v>
      </c>
      <c r="E4" s="16">
        <v>1</v>
      </c>
      <c r="F4" s="16">
        <v>12</v>
      </c>
      <c r="G4" s="16">
        <v>9</v>
      </c>
    </row>
    <row r="5" s="6" customFormat="1" ht="18" customHeight="1" spans="1:7">
      <c r="A5" s="13" t="s">
        <v>52</v>
      </c>
      <c r="B5" s="17" t="s">
        <v>50</v>
      </c>
      <c r="C5" s="15" t="s">
        <v>48</v>
      </c>
      <c r="D5" s="17" t="s">
        <v>50</v>
      </c>
      <c r="E5" s="16">
        <v>2</v>
      </c>
      <c r="F5" s="16">
        <v>10</v>
      </c>
      <c r="G5" s="16">
        <v>5</v>
      </c>
    </row>
    <row r="6" s="6" customFormat="1" ht="18" customHeight="1" spans="1:7">
      <c r="A6" s="13" t="s">
        <v>53</v>
      </c>
      <c r="B6" s="17" t="s">
        <v>50</v>
      </c>
      <c r="C6" s="14" t="s">
        <v>47</v>
      </c>
      <c r="D6" s="17" t="s">
        <v>50</v>
      </c>
      <c r="E6" s="16">
        <v>9</v>
      </c>
      <c r="F6" s="16">
        <v>9</v>
      </c>
      <c r="G6" s="16">
        <v>13</v>
      </c>
    </row>
    <row r="7" s="6" customFormat="1" ht="18" customHeight="1" spans="1:7">
      <c r="A7" s="13" t="s">
        <v>54</v>
      </c>
      <c r="B7" s="17" t="s">
        <v>50</v>
      </c>
      <c r="C7" s="14" t="s">
        <v>47</v>
      </c>
      <c r="D7" s="17" t="s">
        <v>50</v>
      </c>
      <c r="E7" s="16">
        <v>8</v>
      </c>
      <c r="F7" s="16">
        <v>8</v>
      </c>
      <c r="G7" s="16">
        <v>8</v>
      </c>
    </row>
    <row r="8" s="6" customFormat="1" ht="18" customHeight="1" spans="1:7">
      <c r="A8" s="13" t="s">
        <v>55</v>
      </c>
      <c r="B8" s="15" t="s">
        <v>48</v>
      </c>
      <c r="C8" s="18" t="s">
        <v>56</v>
      </c>
      <c r="D8" s="17" t="s">
        <v>50</v>
      </c>
      <c r="E8" s="16">
        <v>18</v>
      </c>
      <c r="F8" s="16">
        <v>16</v>
      </c>
      <c r="G8" s="16">
        <v>13</v>
      </c>
    </row>
    <row r="9" s="6" customFormat="1" ht="18" customHeight="1" spans="1:7">
      <c r="A9" s="13" t="s">
        <v>57</v>
      </c>
      <c r="B9" s="19" t="s">
        <v>58</v>
      </c>
      <c r="C9" s="20" t="s">
        <v>59</v>
      </c>
      <c r="D9" s="19" t="s">
        <v>58</v>
      </c>
      <c r="E9" s="21">
        <v>13</v>
      </c>
      <c r="F9" s="21">
        <v>14</v>
      </c>
      <c r="G9" s="21">
        <v>17</v>
      </c>
    </row>
    <row r="10" s="6" customFormat="1" ht="18" customHeight="1" spans="1:7">
      <c r="A10" s="13" t="s">
        <v>60</v>
      </c>
      <c r="B10" s="17" t="s">
        <v>50</v>
      </c>
      <c r="C10" s="14" t="s">
        <v>47</v>
      </c>
      <c r="D10" s="15" t="s">
        <v>48</v>
      </c>
      <c r="E10" s="16">
        <v>7</v>
      </c>
      <c r="F10" s="16">
        <v>9</v>
      </c>
      <c r="G10" s="16">
        <v>20</v>
      </c>
    </row>
    <row r="11" s="6" customFormat="1" ht="18" customHeight="1" spans="1:7">
      <c r="A11" s="13" t="s">
        <v>61</v>
      </c>
      <c r="B11" s="17" t="s">
        <v>50</v>
      </c>
      <c r="C11" s="17" t="s">
        <v>50</v>
      </c>
      <c r="D11" s="17" t="s">
        <v>50</v>
      </c>
      <c r="E11" s="16">
        <v>3</v>
      </c>
      <c r="F11" s="16">
        <v>6</v>
      </c>
      <c r="G11" s="16">
        <v>11</v>
      </c>
    </row>
    <row r="12" s="6" customFormat="1" ht="18" customHeight="1" spans="1:7">
      <c r="A12" s="13" t="s">
        <v>62</v>
      </c>
      <c r="B12" s="15" t="s">
        <v>48</v>
      </c>
      <c r="C12" s="18" t="s">
        <v>56</v>
      </c>
      <c r="D12" s="15" t="s">
        <v>48</v>
      </c>
      <c r="E12" s="16">
        <v>14</v>
      </c>
      <c r="F12" s="16">
        <v>18</v>
      </c>
      <c r="G12" s="16">
        <v>21</v>
      </c>
    </row>
    <row r="13" s="6" customFormat="1" ht="18" customHeight="1" spans="1:7">
      <c r="A13" s="13" t="s">
        <v>63</v>
      </c>
      <c r="B13" s="14" t="s">
        <v>47</v>
      </c>
      <c r="C13" s="17" t="s">
        <v>50</v>
      </c>
      <c r="D13" s="17" t="s">
        <v>50</v>
      </c>
      <c r="E13" s="16">
        <v>13</v>
      </c>
      <c r="F13" s="16">
        <v>6</v>
      </c>
      <c r="G13" s="16">
        <v>10</v>
      </c>
    </row>
    <row r="14" s="6" customFormat="1" ht="18" customHeight="1" spans="1:7">
      <c r="A14" s="13" t="s">
        <v>64</v>
      </c>
      <c r="B14" s="17" t="s">
        <v>50</v>
      </c>
      <c r="C14" s="18" t="s">
        <v>56</v>
      </c>
      <c r="D14" s="15" t="s">
        <v>48</v>
      </c>
      <c r="E14" s="16">
        <v>7</v>
      </c>
      <c r="F14" s="16">
        <v>17</v>
      </c>
      <c r="G14" s="16">
        <v>23</v>
      </c>
    </row>
    <row r="15" s="6" customFormat="1" ht="18" customHeight="1" spans="1:7">
      <c r="A15" s="13" t="s">
        <v>65</v>
      </c>
      <c r="B15" s="15" t="s">
        <v>48</v>
      </c>
      <c r="C15" s="18" t="s">
        <v>56</v>
      </c>
      <c r="D15" s="15" t="s">
        <v>48</v>
      </c>
      <c r="E15" s="16">
        <v>14</v>
      </c>
      <c r="F15" s="16">
        <v>18</v>
      </c>
      <c r="G15" s="16">
        <v>19</v>
      </c>
    </row>
    <row r="16" s="6" customFormat="1" ht="18" customHeight="1" spans="1:7">
      <c r="A16" s="13" t="s">
        <v>66</v>
      </c>
      <c r="B16" s="14" t="s">
        <v>47</v>
      </c>
      <c r="C16" s="15" t="s">
        <v>48</v>
      </c>
      <c r="D16" s="15" t="s">
        <v>48</v>
      </c>
      <c r="E16" s="16">
        <v>12</v>
      </c>
      <c r="F16" s="16">
        <v>12</v>
      </c>
      <c r="G16" s="16">
        <v>20</v>
      </c>
    </row>
    <row r="17" s="6" customFormat="1" ht="18" customHeight="1" spans="1:7">
      <c r="A17" s="13" t="s">
        <v>67</v>
      </c>
      <c r="B17" s="19" t="s">
        <v>58</v>
      </c>
      <c r="C17" s="22" t="s">
        <v>68</v>
      </c>
      <c r="D17" s="22" t="s">
        <v>68</v>
      </c>
      <c r="E17" s="21">
        <v>12</v>
      </c>
      <c r="F17" s="21">
        <v>7</v>
      </c>
      <c r="G17" s="21">
        <v>10</v>
      </c>
    </row>
    <row r="18" s="6" customFormat="1" ht="18" customHeight="1" spans="1:7">
      <c r="A18" s="13" t="s">
        <v>69</v>
      </c>
      <c r="B18" s="17" t="s">
        <v>50</v>
      </c>
      <c r="C18" s="17" t="s">
        <v>50</v>
      </c>
      <c r="D18" s="17" t="s">
        <v>50</v>
      </c>
      <c r="E18" s="16">
        <v>0</v>
      </c>
      <c r="F18" s="16">
        <v>4</v>
      </c>
      <c r="G18" s="16">
        <v>6</v>
      </c>
    </row>
    <row r="19" s="6" customFormat="1" ht="18" customHeight="1" spans="1:7">
      <c r="A19" s="13" t="s">
        <v>70</v>
      </c>
      <c r="B19" s="20" t="s">
        <v>59</v>
      </c>
      <c r="C19" s="20" t="s">
        <v>59</v>
      </c>
      <c r="D19" s="22" t="s">
        <v>68</v>
      </c>
      <c r="E19" s="21">
        <v>14</v>
      </c>
      <c r="F19" s="21">
        <v>13</v>
      </c>
      <c r="G19" s="21">
        <v>13</v>
      </c>
    </row>
    <row r="20" s="6" customFormat="1" ht="18" customHeight="1" spans="1:7">
      <c r="A20" s="13" t="s">
        <v>71</v>
      </c>
      <c r="B20" s="17" t="s">
        <v>50</v>
      </c>
      <c r="C20" s="17" t="s">
        <v>50</v>
      </c>
      <c r="D20" s="17" t="s">
        <v>50</v>
      </c>
      <c r="E20" s="16">
        <v>3</v>
      </c>
      <c r="F20" s="16">
        <v>5</v>
      </c>
      <c r="G20" s="16">
        <v>13</v>
      </c>
    </row>
    <row r="21" s="6" customFormat="1" ht="18" customHeight="1" spans="1:7">
      <c r="A21" s="13" t="s">
        <v>72</v>
      </c>
      <c r="B21" s="23" t="s">
        <v>73</v>
      </c>
      <c r="C21" s="23" t="s">
        <v>73</v>
      </c>
      <c r="D21" s="15" t="s">
        <v>48</v>
      </c>
      <c r="E21" s="16">
        <v>35</v>
      </c>
      <c r="F21" s="16">
        <v>30</v>
      </c>
      <c r="G21" s="16">
        <v>24</v>
      </c>
    </row>
    <row r="22" s="6" customFormat="1" ht="18" customHeight="1" spans="1:7">
      <c r="A22" s="13" t="s">
        <v>74</v>
      </c>
      <c r="B22" s="17" t="s">
        <v>50</v>
      </c>
      <c r="C22" s="15" t="s">
        <v>48</v>
      </c>
      <c r="D22" s="17" t="s">
        <v>50</v>
      </c>
      <c r="E22" s="16">
        <v>8</v>
      </c>
      <c r="F22" s="16">
        <v>12</v>
      </c>
      <c r="G22" s="16">
        <v>9</v>
      </c>
    </row>
    <row r="23" s="6" customFormat="1" ht="18" customHeight="1" spans="1:7">
      <c r="A23" s="13" t="s">
        <v>75</v>
      </c>
      <c r="B23" s="22" t="s">
        <v>68</v>
      </c>
      <c r="C23" s="24" t="s">
        <v>76</v>
      </c>
      <c r="D23" s="22" t="s">
        <v>68</v>
      </c>
      <c r="E23" s="21">
        <v>8</v>
      </c>
      <c r="F23" s="21">
        <v>15</v>
      </c>
      <c r="G23" s="21">
        <v>6</v>
      </c>
    </row>
    <row r="24" s="6" customFormat="1" ht="18" customHeight="1" spans="1:7">
      <c r="A24" s="13" t="s">
        <v>77</v>
      </c>
      <c r="B24" s="17" t="s">
        <v>50</v>
      </c>
      <c r="C24" s="17" t="s">
        <v>50</v>
      </c>
      <c r="D24" s="17" t="s">
        <v>50</v>
      </c>
      <c r="E24" s="16">
        <v>7</v>
      </c>
      <c r="F24" s="16">
        <v>4</v>
      </c>
      <c r="G24" s="16">
        <v>11</v>
      </c>
    </row>
    <row r="25" s="6" customFormat="1" ht="18" customHeight="1" spans="1:7">
      <c r="A25" s="13" t="s">
        <v>78</v>
      </c>
      <c r="B25" s="15" t="s">
        <v>48</v>
      </c>
      <c r="C25" s="18" t="s">
        <v>56</v>
      </c>
      <c r="D25" s="14" t="s">
        <v>47</v>
      </c>
      <c r="E25" s="16">
        <v>16</v>
      </c>
      <c r="F25" s="16">
        <v>15</v>
      </c>
      <c r="G25" s="16">
        <v>15</v>
      </c>
    </row>
    <row r="26" s="6" customFormat="1" ht="18" customHeight="1" spans="1:7">
      <c r="A26" s="13" t="s">
        <v>79</v>
      </c>
      <c r="B26" s="17" t="s">
        <v>50</v>
      </c>
      <c r="C26" s="14" t="s">
        <v>47</v>
      </c>
      <c r="D26" s="14" t="s">
        <v>47</v>
      </c>
      <c r="E26" s="16">
        <v>8</v>
      </c>
      <c r="F26" s="16">
        <v>8</v>
      </c>
      <c r="G26" s="16">
        <v>15</v>
      </c>
    </row>
    <row r="27" s="6" customFormat="1" ht="18" customHeight="1" spans="1:7">
      <c r="A27" s="13" t="s">
        <v>80</v>
      </c>
      <c r="B27" s="15" t="s">
        <v>48</v>
      </c>
      <c r="C27" s="18" t="s">
        <v>56</v>
      </c>
      <c r="D27" s="14" t="s">
        <v>47</v>
      </c>
      <c r="E27" s="16">
        <v>16</v>
      </c>
      <c r="F27" s="16">
        <v>16</v>
      </c>
      <c r="G27" s="16">
        <v>15</v>
      </c>
    </row>
    <row r="28" s="6" customFormat="1" ht="18" customHeight="1" spans="1:7">
      <c r="A28" s="13" t="s">
        <v>81</v>
      </c>
      <c r="B28" s="17" t="s">
        <v>50</v>
      </c>
      <c r="C28" s="15" t="s">
        <v>48</v>
      </c>
      <c r="D28" s="14" t="s">
        <v>47</v>
      </c>
      <c r="E28" s="16">
        <v>7</v>
      </c>
      <c r="F28" s="16">
        <v>10</v>
      </c>
      <c r="G28" s="16">
        <v>18</v>
      </c>
    </row>
    <row r="29" s="6" customFormat="1" ht="18" customHeight="1" spans="1:7">
      <c r="A29" s="13" t="s">
        <v>82</v>
      </c>
      <c r="B29" s="18" t="s">
        <v>56</v>
      </c>
      <c r="C29" s="23" t="s">
        <v>73</v>
      </c>
      <c r="D29" s="15" t="s">
        <v>48</v>
      </c>
      <c r="E29" s="16">
        <v>21</v>
      </c>
      <c r="F29" s="16">
        <v>23</v>
      </c>
      <c r="G29" s="16">
        <v>24</v>
      </c>
    </row>
    <row r="30" s="6" customFormat="1" ht="18" customHeight="1" spans="1:7">
      <c r="A30" s="13" t="s">
        <v>83</v>
      </c>
      <c r="B30" s="20" t="s">
        <v>59</v>
      </c>
      <c r="C30" s="25" t="s">
        <v>84</v>
      </c>
      <c r="D30" s="22" t="s">
        <v>68</v>
      </c>
      <c r="E30" s="21">
        <v>15</v>
      </c>
      <c r="F30" s="21">
        <v>22</v>
      </c>
      <c r="G30" s="21">
        <v>14</v>
      </c>
    </row>
    <row r="31" s="6" customFormat="1" ht="18" customHeight="1" spans="1:7">
      <c r="A31" s="13" t="s">
        <v>85</v>
      </c>
      <c r="B31" s="17" t="s">
        <v>50</v>
      </c>
      <c r="C31" s="14" t="s">
        <v>47</v>
      </c>
      <c r="D31" s="15" t="s">
        <v>48</v>
      </c>
      <c r="E31" s="16">
        <v>6</v>
      </c>
      <c r="F31" s="16">
        <v>8</v>
      </c>
      <c r="G31" s="16">
        <v>21</v>
      </c>
    </row>
    <row r="32" s="6" customFormat="1" ht="18" customHeight="1" spans="1:7">
      <c r="A32" s="13" t="s">
        <v>86</v>
      </c>
      <c r="B32" s="15" t="s">
        <v>48</v>
      </c>
      <c r="C32" s="18" t="s">
        <v>56</v>
      </c>
      <c r="D32" s="14" t="s">
        <v>47</v>
      </c>
      <c r="E32" s="16">
        <v>17</v>
      </c>
      <c r="F32" s="16">
        <v>17</v>
      </c>
      <c r="G32" s="16">
        <v>15</v>
      </c>
    </row>
    <row r="33" s="6" customFormat="1" ht="18" customHeight="1" spans="1:7">
      <c r="A33" s="13" t="s">
        <v>87</v>
      </c>
      <c r="B33" s="17" t="s">
        <v>50</v>
      </c>
      <c r="C33" s="17" t="s">
        <v>50</v>
      </c>
      <c r="D33" s="17" t="s">
        <v>50</v>
      </c>
      <c r="E33" s="16">
        <v>1</v>
      </c>
      <c r="F33" s="16">
        <v>6</v>
      </c>
      <c r="G33" s="16">
        <v>1</v>
      </c>
    </row>
    <row r="34" s="6" customFormat="1" ht="18" customHeight="1" spans="1:7">
      <c r="A34" s="13" t="s">
        <v>88</v>
      </c>
      <c r="B34" s="19" t="s">
        <v>58</v>
      </c>
      <c r="C34" s="24" t="s">
        <v>76</v>
      </c>
      <c r="D34" s="20" t="s">
        <v>59</v>
      </c>
      <c r="E34" s="21">
        <v>12</v>
      </c>
      <c r="F34" s="21">
        <v>18</v>
      </c>
      <c r="G34" s="21">
        <v>19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K298"/>
  <sheetViews>
    <sheetView tabSelected="1" workbookViewId="0">
      <selection activeCell="J7" sqref="J7"/>
    </sheetView>
  </sheetViews>
  <sheetFormatPr defaultColWidth="9" defaultRowHeight="15"/>
  <cols>
    <col min="1" max="1" width="13.0095238095238" style="1" customWidth="1"/>
    <col min="2" max="2" width="13.0095238095238" style="2" customWidth="1"/>
    <col min="3" max="9" width="13.0095238095238" style="3" customWidth="1"/>
    <col min="10" max="10" width="13.0095238095238" style="2" customWidth="1"/>
    <col min="11" max="11" width="21.2857142857143" customWidth="1"/>
  </cols>
  <sheetData>
    <row r="1" ht="18" customHeight="1" spans="1:11">
      <c r="A1" s="1" t="s">
        <v>89</v>
      </c>
      <c r="B1" s="2" t="s">
        <v>90</v>
      </c>
      <c r="C1" s="3" t="s">
        <v>91</v>
      </c>
      <c r="D1" s="3" t="s">
        <v>92</v>
      </c>
      <c r="E1" s="3" t="s">
        <v>93</v>
      </c>
      <c r="F1" s="3" t="s">
        <v>94</v>
      </c>
      <c r="G1" s="3" t="s">
        <v>95</v>
      </c>
      <c r="H1" s="3" t="s">
        <v>96</v>
      </c>
      <c r="I1" s="3" t="s">
        <v>97</v>
      </c>
      <c r="J1" s="2" t="s">
        <v>98</v>
      </c>
      <c r="K1" t="s">
        <v>99</v>
      </c>
    </row>
    <row r="2" ht="18" customHeight="1" spans="1:11">
      <c r="A2" s="4">
        <v>0</v>
      </c>
      <c r="B2" s="2" t="s">
        <v>100</v>
      </c>
      <c r="C2" s="5">
        <v>64.037026949435</v>
      </c>
      <c r="D2" s="4">
        <v>938</v>
      </c>
      <c r="E2" s="5">
        <v>16.6947368421053</v>
      </c>
      <c r="F2" s="5">
        <v>4.0859193386685</v>
      </c>
      <c r="G2" s="5">
        <v>0.539873625726158</v>
      </c>
      <c r="H2" s="5">
        <v>-0.0587799757928325</v>
      </c>
      <c r="I2" s="5">
        <v>0.598653601518991</v>
      </c>
      <c r="J2" s="2" t="s">
        <v>101</v>
      </c>
      <c r="K2">
        <v>11</v>
      </c>
    </row>
    <row r="3" ht="18" customHeight="1" spans="1:11">
      <c r="A3" s="4">
        <v>1</v>
      </c>
      <c r="B3" s="2" t="s">
        <v>100</v>
      </c>
      <c r="C3" s="5">
        <v>61.4784495415597</v>
      </c>
      <c r="D3" s="5">
        <v>976.315789473684</v>
      </c>
      <c r="E3" s="5">
        <v>5.80116959064328</v>
      </c>
      <c r="F3" s="5">
        <v>2.40856172655867</v>
      </c>
      <c r="G3" s="5">
        <v>0.593731739833009</v>
      </c>
      <c r="H3" s="5">
        <v>-0.126133424379189</v>
      </c>
      <c r="I3" s="5">
        <v>0.719865164212199</v>
      </c>
      <c r="J3" s="2" t="s">
        <v>101</v>
      </c>
      <c r="K3">
        <v>11</v>
      </c>
    </row>
    <row r="4" ht="18" customHeight="1" spans="1:11">
      <c r="A4" s="4">
        <v>2</v>
      </c>
      <c r="B4" s="2" t="s">
        <v>100</v>
      </c>
      <c r="C4" s="5">
        <v>63.7930969270556</v>
      </c>
      <c r="D4" s="5">
        <v>940.526315789474</v>
      </c>
      <c r="E4" s="5">
        <v>33.4970760233918</v>
      </c>
      <c r="F4" s="5">
        <v>5.78766585277621</v>
      </c>
      <c r="G4" s="5">
        <v>0.524458985429068</v>
      </c>
      <c r="H4" s="5">
        <v>-0.106845049144673</v>
      </c>
      <c r="I4" s="5">
        <v>0.63130403457374</v>
      </c>
      <c r="J4" s="2" t="s">
        <v>101</v>
      </c>
      <c r="K4">
        <v>11</v>
      </c>
    </row>
    <row r="5" ht="18" customHeight="1" spans="1:11">
      <c r="A5" s="4">
        <v>3</v>
      </c>
      <c r="B5" s="2" t="s">
        <v>100</v>
      </c>
      <c r="C5" s="5">
        <v>68.1696727005791</v>
      </c>
      <c r="D5" s="5">
        <v>880.47619047619</v>
      </c>
      <c r="E5" s="5">
        <v>59.6476190476191</v>
      </c>
      <c r="F5" s="5">
        <v>7.72318710427367</v>
      </c>
      <c r="G5" s="5">
        <v>0.502511071079119</v>
      </c>
      <c r="H5" s="5">
        <v>-0.0729996757261235</v>
      </c>
      <c r="I5" s="5">
        <v>0.575510746805242</v>
      </c>
      <c r="J5" s="2" t="s">
        <v>101</v>
      </c>
      <c r="K5">
        <v>11</v>
      </c>
    </row>
    <row r="6" ht="18" customHeight="1" spans="1:11">
      <c r="A6" s="4">
        <v>4</v>
      </c>
      <c r="B6" s="2" t="s">
        <v>100</v>
      </c>
      <c r="C6" s="5">
        <v>72.8531081129781</v>
      </c>
      <c r="D6" s="5">
        <v>823.913043478261</v>
      </c>
      <c r="E6" s="5">
        <v>31.0671936758893</v>
      </c>
      <c r="F6" s="5">
        <v>5.57379526677194</v>
      </c>
      <c r="G6" s="5">
        <v>0.50005719238706</v>
      </c>
      <c r="H6" s="5">
        <v>-0.0698196280592861</v>
      </c>
      <c r="I6" s="5">
        <v>0.569876820446346</v>
      </c>
      <c r="J6" s="2" t="s">
        <v>101</v>
      </c>
      <c r="K6">
        <v>11</v>
      </c>
    </row>
    <row r="7" ht="18" customHeight="1" spans="1:11">
      <c r="A7" s="4">
        <v>5</v>
      </c>
      <c r="B7" s="2" t="s">
        <v>100</v>
      </c>
      <c r="C7" s="5">
        <v>66.2202259626885</v>
      </c>
      <c r="D7" s="5">
        <v>906.5</v>
      </c>
      <c r="E7" s="5">
        <v>23.0815789473684</v>
      </c>
      <c r="F7" s="5">
        <v>4.80432918807282</v>
      </c>
      <c r="G7" s="5">
        <v>0.470867443856693</v>
      </c>
      <c r="H7" s="5">
        <v>-0.0697521682146188</v>
      </c>
      <c r="I7" s="5">
        <v>0.540619612071311</v>
      </c>
      <c r="J7" s="2" t="s">
        <v>101</v>
      </c>
      <c r="K7">
        <v>11</v>
      </c>
    </row>
    <row r="8" ht="18" customHeight="1" spans="1:11">
      <c r="A8" s="4">
        <v>6</v>
      </c>
      <c r="B8" s="2" t="s">
        <v>100</v>
      </c>
      <c r="C8" s="5">
        <v>67.2298737644238</v>
      </c>
      <c r="D8" s="5">
        <v>893.333333333333</v>
      </c>
      <c r="E8" s="5">
        <v>44.8333333333333</v>
      </c>
      <c r="F8" s="5">
        <v>6.69576980886689</v>
      </c>
      <c r="G8" s="5">
        <v>0.581858883968767</v>
      </c>
      <c r="H8" s="5">
        <v>-0.0993120628371983</v>
      </c>
      <c r="I8" s="5">
        <v>0.681170946805965</v>
      </c>
      <c r="J8" s="2" t="s">
        <v>101</v>
      </c>
      <c r="K8">
        <v>11</v>
      </c>
    </row>
    <row r="9" ht="18" customHeight="1" spans="1:11">
      <c r="A9" s="4">
        <v>7</v>
      </c>
      <c r="B9" s="2" t="s">
        <v>100</v>
      </c>
      <c r="C9" s="5">
        <v>68.5344181623722</v>
      </c>
      <c r="D9" s="5">
        <v>876.190476190476</v>
      </c>
      <c r="E9" s="5">
        <v>62.0476190476191</v>
      </c>
      <c r="F9" s="5">
        <v>7.87703110617313</v>
      </c>
      <c r="G9" s="5">
        <v>0.564843078745018</v>
      </c>
      <c r="H9" s="5">
        <v>-0.101746093868898</v>
      </c>
      <c r="I9" s="5">
        <v>0.666589172613916</v>
      </c>
      <c r="J9" s="2" t="s">
        <v>101</v>
      </c>
      <c r="K9">
        <v>11</v>
      </c>
    </row>
    <row r="10" ht="18" customHeight="1" spans="1:11">
      <c r="A10" s="4">
        <v>8</v>
      </c>
      <c r="B10" s="2" t="s">
        <v>100</v>
      </c>
      <c r="C10" s="5">
        <v>65.0502691486229</v>
      </c>
      <c r="D10" s="4">
        <v>923</v>
      </c>
      <c r="E10" s="5">
        <v>7.48421052631579</v>
      </c>
      <c r="F10" s="5">
        <v>2.73572851838697</v>
      </c>
      <c r="G10" s="5">
        <v>0.474117545688866</v>
      </c>
      <c r="H10" s="5">
        <v>-0.0806720167289885</v>
      </c>
      <c r="I10" s="5">
        <v>0.554789562417854</v>
      </c>
      <c r="J10" s="2" t="s">
        <v>101</v>
      </c>
      <c r="K10">
        <v>11</v>
      </c>
    </row>
    <row r="11" ht="18" customHeight="1" spans="1:11">
      <c r="A11" s="4">
        <v>9</v>
      </c>
      <c r="B11" s="2" t="s">
        <v>102</v>
      </c>
      <c r="C11" s="5">
        <v>84.6717547890584</v>
      </c>
      <c r="D11" s="5">
        <v>708.888888888889</v>
      </c>
      <c r="E11" s="5">
        <v>7.25641025641026</v>
      </c>
      <c r="F11" s="5">
        <v>2.69377249529545</v>
      </c>
      <c r="G11" s="5">
        <v>0.367107160712225</v>
      </c>
      <c r="H11" s="5">
        <v>-0.031150090441287</v>
      </c>
      <c r="I11" s="5">
        <v>0.398257251153512</v>
      </c>
      <c r="J11" s="2" t="s">
        <v>101</v>
      </c>
      <c r="K11">
        <v>10</v>
      </c>
    </row>
    <row r="12" ht="18" customHeight="1" spans="1:11">
      <c r="A12" s="4">
        <v>10</v>
      </c>
      <c r="B12" s="2" t="s">
        <v>102</v>
      </c>
      <c r="C12" s="5">
        <v>78.6912395840595</v>
      </c>
      <c r="D12" s="5">
        <v>762.916666666667</v>
      </c>
      <c r="E12" s="5">
        <v>29.2590579710145</v>
      </c>
      <c r="F12" s="5">
        <v>5.40916425809149</v>
      </c>
      <c r="G12" s="5">
        <v>0.456904050159968</v>
      </c>
      <c r="H12" s="5">
        <v>-0.0530418493982313</v>
      </c>
      <c r="I12" s="5">
        <v>0.5099458995582</v>
      </c>
      <c r="J12" s="2" t="s">
        <v>101</v>
      </c>
      <c r="K12">
        <v>10</v>
      </c>
    </row>
    <row r="13" ht="18" customHeight="1" spans="1:11">
      <c r="A13" s="4">
        <v>11</v>
      </c>
      <c r="B13" s="2" t="s">
        <v>102</v>
      </c>
      <c r="C13" s="5">
        <v>79.1936376934468</v>
      </c>
      <c r="D13" s="5">
        <v>757.6</v>
      </c>
      <c r="E13" s="5">
        <v>57.69</v>
      </c>
      <c r="F13" s="5">
        <v>7.5953933407033</v>
      </c>
      <c r="G13" s="5">
        <v>0.554950183555754</v>
      </c>
      <c r="H13" s="5">
        <v>-0.0759089746559229</v>
      </c>
      <c r="I13" s="5">
        <v>0.630859158211677</v>
      </c>
      <c r="J13" s="2" t="s">
        <v>101</v>
      </c>
      <c r="K13">
        <v>10</v>
      </c>
    </row>
    <row r="14" ht="18" customHeight="1" spans="1:11">
      <c r="A14" s="4">
        <v>12</v>
      </c>
      <c r="B14" s="2" t="s">
        <v>102</v>
      </c>
      <c r="C14" s="5">
        <v>76.8572699702436</v>
      </c>
      <c r="D14" s="5">
        <v>781.25</v>
      </c>
      <c r="E14" s="5">
        <v>38.6358695652174</v>
      </c>
      <c r="F14" s="5">
        <v>6.21577586188703</v>
      </c>
      <c r="G14" s="5">
        <v>0.587374554294433</v>
      </c>
      <c r="H14" s="5">
        <v>-0.0637064820030069</v>
      </c>
      <c r="I14" s="5">
        <v>0.65108103629744</v>
      </c>
      <c r="J14" s="2" t="s">
        <v>101</v>
      </c>
      <c r="K14">
        <v>10</v>
      </c>
    </row>
    <row r="15" ht="18" customHeight="1" spans="1:11">
      <c r="A15" s="4">
        <v>13</v>
      </c>
      <c r="B15" s="2" t="s">
        <v>102</v>
      </c>
      <c r="C15" s="5">
        <v>78.2076149790885</v>
      </c>
      <c r="D15" s="5">
        <v>767.083333333333</v>
      </c>
      <c r="E15" s="5">
        <v>22.1286231884058</v>
      </c>
      <c r="F15" s="5">
        <v>4.70410705537255</v>
      </c>
      <c r="G15" s="5">
        <v>0.553508639606104</v>
      </c>
      <c r="H15" s="5">
        <v>-0.0686317485989649</v>
      </c>
      <c r="I15" s="5">
        <v>0.622140388205069</v>
      </c>
      <c r="J15" s="2" t="s">
        <v>101</v>
      </c>
      <c r="K15">
        <v>10</v>
      </c>
    </row>
    <row r="16" ht="18" customHeight="1" spans="1:11">
      <c r="A16" s="4">
        <v>14</v>
      </c>
      <c r="B16" s="2" t="s">
        <v>102</v>
      </c>
      <c r="C16" s="5">
        <v>80.2378982089271</v>
      </c>
      <c r="D16" s="5">
        <v>748.4</v>
      </c>
      <c r="E16" s="5">
        <v>16.4733333333333</v>
      </c>
      <c r="F16" s="5">
        <v>4.05873543524745</v>
      </c>
      <c r="G16" s="5">
        <v>0.544491710213701</v>
      </c>
      <c r="H16" s="5">
        <v>-0.0732176859459488</v>
      </c>
      <c r="I16" s="5">
        <v>0.617709396159649</v>
      </c>
      <c r="J16" s="2" t="s">
        <v>101</v>
      </c>
      <c r="K16">
        <v>10</v>
      </c>
    </row>
    <row r="17" ht="18" customHeight="1" spans="1:11">
      <c r="A17" s="4">
        <v>15</v>
      </c>
      <c r="B17" s="2" t="s">
        <v>102</v>
      </c>
      <c r="C17" s="5">
        <v>87.5405166257571</v>
      </c>
      <c r="D17" s="5">
        <v>685.185185185185</v>
      </c>
      <c r="E17" s="5">
        <v>13.1054131054131</v>
      </c>
      <c r="F17" s="5">
        <v>3.62013992898246</v>
      </c>
      <c r="G17" s="5">
        <v>0.454812530156789</v>
      </c>
      <c r="H17" s="5">
        <v>-0.0582207929460339</v>
      </c>
      <c r="I17" s="5">
        <v>0.513033323102823</v>
      </c>
      <c r="J17" s="2" t="s">
        <v>101</v>
      </c>
      <c r="K17">
        <v>10</v>
      </c>
    </row>
    <row r="18" ht="18" customHeight="1" spans="1:11">
      <c r="A18" s="4">
        <v>16</v>
      </c>
      <c r="B18" s="2" t="s">
        <v>102</v>
      </c>
      <c r="C18" s="5">
        <v>87.7398943436046</v>
      </c>
      <c r="D18" s="5">
        <v>683.928571428571</v>
      </c>
      <c r="E18" s="5">
        <v>8.5436507936508</v>
      </c>
      <c r="F18" s="5">
        <v>2.92295241043209</v>
      </c>
      <c r="G18" s="5">
        <v>0.284484909321461</v>
      </c>
      <c r="H18" s="5">
        <v>-0.0289783416225384</v>
      </c>
      <c r="I18" s="5">
        <v>0.313463250944</v>
      </c>
      <c r="J18" s="2" t="s">
        <v>101</v>
      </c>
      <c r="K18">
        <v>10</v>
      </c>
    </row>
    <row r="19" ht="18" customHeight="1" spans="1:11">
      <c r="A19" s="4">
        <v>17</v>
      </c>
      <c r="B19" s="2" t="s">
        <v>102</v>
      </c>
      <c r="C19" s="5">
        <v>82.400075410855</v>
      </c>
      <c r="D19" s="5">
        <v>728.461538461538</v>
      </c>
      <c r="E19" s="5">
        <v>15.0153846153846</v>
      </c>
      <c r="F19" s="5">
        <v>3.87496898250613</v>
      </c>
      <c r="G19" s="5">
        <v>0.445642570341589</v>
      </c>
      <c r="H19" s="5">
        <v>-0.0497075871996311</v>
      </c>
      <c r="I19" s="5">
        <v>0.49535015754122</v>
      </c>
      <c r="J19" s="2" t="s">
        <v>101</v>
      </c>
      <c r="K19">
        <v>10</v>
      </c>
    </row>
    <row r="20" ht="18" customHeight="1" spans="1:11">
      <c r="A20" s="4">
        <v>18</v>
      </c>
      <c r="B20" s="2" t="s">
        <v>103</v>
      </c>
      <c r="C20" s="5">
        <v>94.9607061991938</v>
      </c>
      <c r="D20" s="4">
        <v>634</v>
      </c>
      <c r="E20" s="5">
        <v>35.2137931034483</v>
      </c>
      <c r="F20" s="5">
        <v>5.93412108938201</v>
      </c>
      <c r="G20" s="5">
        <v>0.573228859020668</v>
      </c>
      <c r="H20" s="5">
        <v>-0.217222014986536</v>
      </c>
      <c r="I20" s="5">
        <v>0.790450874007203</v>
      </c>
      <c r="J20" s="2" t="s">
        <v>101</v>
      </c>
      <c r="K20">
        <v>12</v>
      </c>
    </row>
    <row r="21" ht="18" customHeight="1" spans="1:11">
      <c r="A21" s="4">
        <v>19</v>
      </c>
      <c r="B21" s="2" t="s">
        <v>103</v>
      </c>
      <c r="C21" s="5">
        <v>94.4851174497872</v>
      </c>
      <c r="D21" s="5">
        <v>635.333333333333</v>
      </c>
      <c r="E21" s="5">
        <v>5.91264367816092</v>
      </c>
      <c r="F21" s="5">
        <v>2.43159282737898</v>
      </c>
      <c r="G21" s="5">
        <v>0.53620239638258</v>
      </c>
      <c r="H21" s="5">
        <v>-0.115476145006492</v>
      </c>
      <c r="I21" s="5">
        <v>0.651678541389072</v>
      </c>
      <c r="J21" s="2" t="s">
        <v>101</v>
      </c>
      <c r="K21">
        <v>12</v>
      </c>
    </row>
    <row r="22" ht="18" customHeight="1" spans="1:11">
      <c r="A22" s="4">
        <v>20</v>
      </c>
      <c r="B22" s="2" t="s">
        <v>103</v>
      </c>
      <c r="C22" s="5">
        <v>98.2547518540753</v>
      </c>
      <c r="D22" s="5">
        <v>610.967741935484</v>
      </c>
      <c r="E22" s="5">
        <v>7.15698924731183</v>
      </c>
      <c r="F22" s="5">
        <v>2.67525498734454</v>
      </c>
      <c r="G22" s="5">
        <v>0.545663910642292</v>
      </c>
      <c r="H22" s="5">
        <v>-0.104964220207619</v>
      </c>
      <c r="I22" s="5">
        <v>0.650628130849911</v>
      </c>
      <c r="J22" s="2" t="s">
        <v>101</v>
      </c>
      <c r="K22">
        <v>12</v>
      </c>
    </row>
    <row r="23" ht="18" customHeight="1" spans="1:11">
      <c r="A23" s="4">
        <v>21</v>
      </c>
      <c r="B23" s="2" t="s">
        <v>103</v>
      </c>
      <c r="C23" s="5">
        <v>94.2767216633185</v>
      </c>
      <c r="D23" s="4">
        <v>638</v>
      </c>
      <c r="E23" s="5">
        <v>22.2344827586207</v>
      </c>
      <c r="F23" s="5">
        <v>4.71534545485489</v>
      </c>
      <c r="G23" s="5">
        <v>0.646907946682388</v>
      </c>
      <c r="H23" s="5">
        <v>-0.178277009170155</v>
      </c>
      <c r="I23" s="5">
        <v>0.825184955852543</v>
      </c>
      <c r="J23" s="2" t="s">
        <v>101</v>
      </c>
      <c r="K23">
        <v>12</v>
      </c>
    </row>
    <row r="24" ht="18" customHeight="1" spans="1:11">
      <c r="A24" s="4">
        <v>22</v>
      </c>
      <c r="B24" s="2" t="s">
        <v>103</v>
      </c>
      <c r="C24" s="5">
        <v>85.7701937001838</v>
      </c>
      <c r="D24" s="5">
        <v>699.259259259259</v>
      </c>
      <c r="E24" s="5">
        <v>41.6096866096866</v>
      </c>
      <c r="F24" s="5">
        <v>6.45055707746909</v>
      </c>
      <c r="G24" s="5">
        <v>0.587699908661218</v>
      </c>
      <c r="H24" s="5">
        <v>-0.245972338882206</v>
      </c>
      <c r="I24" s="5">
        <v>0.833672247543423</v>
      </c>
      <c r="J24" s="2" t="s">
        <v>101</v>
      </c>
      <c r="K24">
        <v>12</v>
      </c>
    </row>
    <row r="25" ht="18" customHeight="1" spans="1:11">
      <c r="A25" s="4">
        <v>23</v>
      </c>
      <c r="B25" s="2" t="s">
        <v>103</v>
      </c>
      <c r="C25" s="5">
        <v>86.7545665254245</v>
      </c>
      <c r="D25" s="5">
        <v>693.703703703704</v>
      </c>
      <c r="E25" s="5">
        <v>34.011396011396</v>
      </c>
      <c r="F25" s="5">
        <v>5.83192901289068</v>
      </c>
      <c r="G25" s="5">
        <v>0.539943531735202</v>
      </c>
      <c r="H25" s="5">
        <v>-0.230612298361989</v>
      </c>
      <c r="I25" s="5">
        <v>0.770555830097191</v>
      </c>
      <c r="J25" s="2" t="s">
        <v>101</v>
      </c>
      <c r="K25">
        <v>12</v>
      </c>
    </row>
    <row r="26" ht="18" customHeight="1" spans="1:11">
      <c r="A26" s="4">
        <v>24</v>
      </c>
      <c r="B26" s="2" t="s">
        <v>103</v>
      </c>
      <c r="C26" s="5">
        <v>86.0775518716978</v>
      </c>
      <c r="D26" s="5">
        <v>697.777777777778</v>
      </c>
      <c r="E26" s="5">
        <v>63.9487179487179</v>
      </c>
      <c r="F26" s="5">
        <v>7.99679422948458</v>
      </c>
      <c r="G26" s="5">
        <v>0.575356019956614</v>
      </c>
      <c r="H26" s="5">
        <v>-0.252482474679948</v>
      </c>
      <c r="I26" s="5">
        <v>0.827838494636563</v>
      </c>
      <c r="J26" s="2" t="s">
        <v>101</v>
      </c>
      <c r="K26">
        <v>12</v>
      </c>
    </row>
    <row r="27" ht="18" customHeight="1" spans="1:11">
      <c r="A27" s="4">
        <v>25</v>
      </c>
      <c r="B27" s="2" t="s">
        <v>103</v>
      </c>
      <c r="C27" s="5">
        <v>90.7827261734776</v>
      </c>
      <c r="D27" s="5">
        <v>661.428571428571</v>
      </c>
      <c r="E27" s="5">
        <v>49.0899470899471</v>
      </c>
      <c r="F27" s="5">
        <v>7.00642184641683</v>
      </c>
      <c r="G27" s="5">
        <v>0.550373752035878</v>
      </c>
      <c r="H27" s="5">
        <v>-0.242651882432036</v>
      </c>
      <c r="I27" s="5">
        <v>0.793025634467914</v>
      </c>
      <c r="J27" s="2" t="s">
        <v>101</v>
      </c>
      <c r="K27">
        <v>12</v>
      </c>
    </row>
    <row r="28" ht="18" customHeight="1" spans="1:11">
      <c r="A28" s="4">
        <v>26</v>
      </c>
      <c r="B28" s="2" t="s">
        <v>103</v>
      </c>
      <c r="C28" s="5">
        <v>92.0131801349242</v>
      </c>
      <c r="D28" s="5">
        <v>655.862068965517</v>
      </c>
      <c r="E28" s="5">
        <v>62.679802955665</v>
      </c>
      <c r="F28" s="5">
        <v>7.91705772087491</v>
      </c>
      <c r="G28" s="5">
        <v>0.540135203263828</v>
      </c>
      <c r="H28" s="5">
        <v>-0.261084408220297</v>
      </c>
      <c r="I28" s="5">
        <v>0.801219611484125</v>
      </c>
      <c r="J28" s="2" t="s">
        <v>101</v>
      </c>
      <c r="K28">
        <v>12</v>
      </c>
    </row>
    <row r="29" ht="18" customHeight="1" spans="1:11">
      <c r="A29" s="4">
        <v>27</v>
      </c>
      <c r="B29" s="2" t="s">
        <v>104</v>
      </c>
      <c r="C29" s="5">
        <v>89.8478867048035</v>
      </c>
      <c r="D29" s="5">
        <v>667.857142857143</v>
      </c>
      <c r="E29" s="5">
        <v>45.2857142857143</v>
      </c>
      <c r="F29" s="5">
        <v>6.72946612189364</v>
      </c>
      <c r="G29" s="5">
        <v>0.635016973149525</v>
      </c>
      <c r="H29" s="5">
        <v>-0.0430730964720903</v>
      </c>
      <c r="I29" s="5">
        <v>0.678090069621616</v>
      </c>
      <c r="J29" s="2" t="s">
        <v>101</v>
      </c>
      <c r="K29">
        <v>10</v>
      </c>
    </row>
    <row r="30" ht="18" customHeight="1" spans="1:11">
      <c r="A30" s="4">
        <v>28</v>
      </c>
      <c r="B30" s="2" t="s">
        <v>104</v>
      </c>
      <c r="C30" s="5">
        <v>94.587895338489</v>
      </c>
      <c r="D30" s="4">
        <v>634</v>
      </c>
      <c r="E30" s="5">
        <v>12.1793103448276</v>
      </c>
      <c r="F30" s="5">
        <v>3.4898868670528</v>
      </c>
      <c r="G30" s="5">
        <v>0.615754635512454</v>
      </c>
      <c r="H30" s="5">
        <v>-0.0131121254034404</v>
      </c>
      <c r="I30" s="5">
        <v>0.628866760915894</v>
      </c>
      <c r="J30" s="2" t="s">
        <v>101</v>
      </c>
      <c r="K30">
        <v>10</v>
      </c>
    </row>
    <row r="31" ht="18" customHeight="1" spans="1:11">
      <c r="A31" s="4">
        <v>29</v>
      </c>
      <c r="B31" s="2" t="s">
        <v>104</v>
      </c>
      <c r="C31" s="5">
        <v>92.4256568061585</v>
      </c>
      <c r="D31" s="5">
        <v>649.310344827586</v>
      </c>
      <c r="E31" s="5">
        <v>4.92364532019704</v>
      </c>
      <c r="F31" s="5">
        <v>2.21892886776414</v>
      </c>
      <c r="G31" s="5">
        <v>0.622994547083081</v>
      </c>
      <c r="H31" s="5">
        <v>-0.0497620118861927</v>
      </c>
      <c r="I31" s="5">
        <v>0.672756558969273</v>
      </c>
      <c r="J31" s="2" t="s">
        <v>101</v>
      </c>
      <c r="K31">
        <v>10</v>
      </c>
    </row>
    <row r="32" ht="18" customHeight="1" spans="1:11">
      <c r="A32" s="4">
        <v>30</v>
      </c>
      <c r="B32" s="2" t="s">
        <v>104</v>
      </c>
      <c r="C32" s="5">
        <v>94.4342425782142</v>
      </c>
      <c r="D32" s="5">
        <v>635.333333333333</v>
      </c>
      <c r="E32" s="5">
        <v>2.18850574712644</v>
      </c>
      <c r="F32" s="5">
        <v>1.47935991128813</v>
      </c>
      <c r="G32" s="5">
        <v>0.671470923194886</v>
      </c>
      <c r="H32" s="5">
        <v>-0.0294495180404015</v>
      </c>
      <c r="I32" s="5">
        <v>0.700920441235288</v>
      </c>
      <c r="J32" s="2" t="s">
        <v>101</v>
      </c>
      <c r="K32">
        <v>10</v>
      </c>
    </row>
    <row r="33" ht="18" customHeight="1" spans="1:11">
      <c r="A33" s="4">
        <v>31</v>
      </c>
      <c r="B33" s="2" t="s">
        <v>104</v>
      </c>
      <c r="C33" s="5">
        <v>94.9992688206252</v>
      </c>
      <c r="D33" s="5">
        <v>631.666666666667</v>
      </c>
      <c r="E33" s="5">
        <v>2.69540229885057</v>
      </c>
      <c r="F33" s="5">
        <v>1.64176804051321</v>
      </c>
      <c r="G33" s="5">
        <v>0.640856013858806</v>
      </c>
      <c r="H33" s="5">
        <v>-0.00448964190839374</v>
      </c>
      <c r="I33" s="5">
        <v>0.6453456557672</v>
      </c>
      <c r="J33" s="2" t="s">
        <v>101</v>
      </c>
      <c r="K33">
        <v>10</v>
      </c>
    </row>
    <row r="34" ht="18" customHeight="1" spans="1:11">
      <c r="A34" s="4">
        <v>32</v>
      </c>
      <c r="B34" s="2" t="s">
        <v>104</v>
      </c>
      <c r="C34" s="5">
        <v>96.556202569519</v>
      </c>
      <c r="D34" s="5">
        <v>621.333333333333</v>
      </c>
      <c r="E34" s="5">
        <v>7.08505747126437</v>
      </c>
      <c r="F34" s="5">
        <v>2.66177712651987</v>
      </c>
      <c r="G34" s="5">
        <v>0.632670806100763</v>
      </c>
      <c r="H34" s="5">
        <v>0.00451723774480375</v>
      </c>
      <c r="I34" s="5">
        <v>0.628153568355959</v>
      </c>
      <c r="J34" s="2" t="s">
        <v>101</v>
      </c>
      <c r="K34">
        <v>10</v>
      </c>
    </row>
    <row r="35" ht="18" customHeight="1" spans="1:11">
      <c r="A35" s="4">
        <v>33</v>
      </c>
      <c r="B35" s="2" t="s">
        <v>104</v>
      </c>
      <c r="C35" s="5">
        <v>95.7177798120423</v>
      </c>
      <c r="D35" s="5">
        <v>626.333333333333</v>
      </c>
      <c r="E35" s="5">
        <v>6.86091954022988</v>
      </c>
      <c r="F35" s="5">
        <v>2.6193357059052</v>
      </c>
      <c r="G35" s="5">
        <v>0.648799518667803</v>
      </c>
      <c r="H35" s="5">
        <v>0.0133395374719266</v>
      </c>
      <c r="I35" s="5">
        <v>0.635459981195876</v>
      </c>
      <c r="J35" s="2" t="s">
        <v>101</v>
      </c>
      <c r="K35">
        <v>10</v>
      </c>
    </row>
    <row r="36" ht="18" customHeight="1" spans="1:11">
      <c r="A36" s="4">
        <v>34</v>
      </c>
      <c r="B36" s="2" t="s">
        <v>104</v>
      </c>
      <c r="C36" s="5">
        <v>93.1389989908066</v>
      </c>
      <c r="D36" s="5">
        <v>644.137931034483</v>
      </c>
      <c r="E36" s="5">
        <v>3.53694581280788</v>
      </c>
      <c r="F36" s="5">
        <v>1.88067695599427</v>
      </c>
      <c r="G36" s="5">
        <v>0.627090198169432</v>
      </c>
      <c r="H36" s="5">
        <v>-0.0242529663554042</v>
      </c>
      <c r="I36" s="5">
        <v>0.651343164524836</v>
      </c>
      <c r="J36" s="2" t="s">
        <v>101</v>
      </c>
      <c r="K36">
        <v>10</v>
      </c>
    </row>
    <row r="37" ht="18" customHeight="1" spans="1:11">
      <c r="A37" s="4">
        <v>35</v>
      </c>
      <c r="B37" s="2" t="s">
        <v>104</v>
      </c>
      <c r="C37" s="5">
        <v>94.6181450358152</v>
      </c>
      <c r="D37" s="5">
        <v>634.333333333333</v>
      </c>
      <c r="E37" s="5">
        <v>2.87471264367816</v>
      </c>
      <c r="F37" s="5">
        <v>1.69549775690744</v>
      </c>
      <c r="G37" s="5">
        <v>0.643998630949568</v>
      </c>
      <c r="H37" s="5">
        <v>-0.00703080642541995</v>
      </c>
      <c r="I37" s="5">
        <v>0.651029437374988</v>
      </c>
      <c r="J37" s="2" t="s">
        <v>101</v>
      </c>
      <c r="K37">
        <v>10</v>
      </c>
    </row>
    <row r="38" ht="18" customHeight="1" spans="1:11">
      <c r="A38" s="4">
        <v>36</v>
      </c>
      <c r="B38" s="2" t="s">
        <v>105</v>
      </c>
      <c r="C38" s="5">
        <v>73.2894425477883</v>
      </c>
      <c r="D38" s="5">
        <v>820.869565217391</v>
      </c>
      <c r="E38" s="5">
        <v>41.1739130434783</v>
      </c>
      <c r="F38" s="5">
        <v>6.41669019382098</v>
      </c>
      <c r="G38" s="5">
        <v>0.639931393355365</v>
      </c>
      <c r="H38" s="5">
        <v>-0.0976717666933756</v>
      </c>
      <c r="I38" s="5">
        <v>0.73760316004874</v>
      </c>
      <c r="J38" s="2" t="s">
        <v>106</v>
      </c>
      <c r="K38">
        <v>9</v>
      </c>
    </row>
    <row r="39" ht="18" customHeight="1" spans="1:11">
      <c r="A39" s="4">
        <v>37</v>
      </c>
      <c r="B39" s="2" t="s">
        <v>105</v>
      </c>
      <c r="C39" s="5">
        <v>80.0285132399271</v>
      </c>
      <c r="D39" s="5">
        <v>750.8</v>
      </c>
      <c r="E39" s="5">
        <v>73.16</v>
      </c>
      <c r="F39" s="5">
        <v>8.55336191213724</v>
      </c>
      <c r="G39" s="5">
        <v>0.612955707701196</v>
      </c>
      <c r="H39" s="5">
        <v>-0.11652984112292</v>
      </c>
      <c r="I39" s="5">
        <v>0.729485548824117</v>
      </c>
      <c r="J39" s="2" t="s">
        <v>106</v>
      </c>
      <c r="K39">
        <v>9</v>
      </c>
    </row>
    <row r="40" ht="18" customHeight="1" spans="1:11">
      <c r="A40" s="4">
        <v>38</v>
      </c>
      <c r="B40" s="2" t="s">
        <v>105</v>
      </c>
      <c r="C40" s="5">
        <v>80.4871722271447</v>
      </c>
      <c r="D40" s="5">
        <v>746.153846153846</v>
      </c>
      <c r="E40" s="5">
        <v>64.3261538461538</v>
      </c>
      <c r="F40" s="5">
        <v>8.02035871056612</v>
      </c>
      <c r="G40" s="5">
        <v>0.613315195982312</v>
      </c>
      <c r="H40" s="5">
        <v>-0.117125774102617</v>
      </c>
      <c r="I40" s="5">
        <v>0.730440970084928</v>
      </c>
      <c r="J40" s="2" t="s">
        <v>106</v>
      </c>
      <c r="K40">
        <v>9</v>
      </c>
    </row>
    <row r="41" ht="18" customHeight="1" spans="1:11">
      <c r="A41" s="4">
        <v>39</v>
      </c>
      <c r="B41" s="2" t="s">
        <v>105</v>
      </c>
      <c r="C41" s="5">
        <v>81.8038504356878</v>
      </c>
      <c r="D41" s="5">
        <v>734.615384615385</v>
      </c>
      <c r="E41" s="5">
        <v>34.6584615384615</v>
      </c>
      <c r="F41" s="5">
        <v>5.88714375044992</v>
      </c>
      <c r="G41" s="5">
        <v>0.622820788127486</v>
      </c>
      <c r="H41" s="5">
        <v>-0.12820128795577</v>
      </c>
      <c r="I41" s="5">
        <v>0.751022076083256</v>
      </c>
      <c r="J41" s="2" t="s">
        <v>106</v>
      </c>
      <c r="K41">
        <v>9</v>
      </c>
    </row>
    <row r="42" ht="18" customHeight="1" spans="1:11">
      <c r="A42" s="4">
        <v>40</v>
      </c>
      <c r="B42" s="2" t="s">
        <v>105</v>
      </c>
      <c r="C42" s="5">
        <v>77.494208344281</v>
      </c>
      <c r="D42" s="5">
        <v>790.434782608696</v>
      </c>
      <c r="E42" s="5">
        <v>1863.49802371541</v>
      </c>
      <c r="F42" s="5">
        <v>43.1682524978185</v>
      </c>
      <c r="G42" s="5">
        <v>0.569374170215452</v>
      </c>
      <c r="H42" s="5">
        <v>-0.0600979455469465</v>
      </c>
      <c r="I42" s="5">
        <v>0.629472115762398</v>
      </c>
      <c r="J42" s="2" t="s">
        <v>106</v>
      </c>
      <c r="K42">
        <v>9</v>
      </c>
    </row>
    <row r="43" ht="18" customHeight="1" spans="1:11">
      <c r="A43" s="4">
        <v>41</v>
      </c>
      <c r="B43" s="2" t="s">
        <v>105</v>
      </c>
      <c r="C43" s="5">
        <v>79.1918520057694</v>
      </c>
      <c r="D43" s="5">
        <v>760.4</v>
      </c>
      <c r="E43" s="5">
        <v>36.6233333333333</v>
      </c>
      <c r="F43" s="5">
        <v>6.05172151815773</v>
      </c>
      <c r="G43" s="5">
        <v>0.577576866373428</v>
      </c>
      <c r="H43" s="5">
        <v>-0.187172490527327</v>
      </c>
      <c r="I43" s="5">
        <v>0.764749356900755</v>
      </c>
      <c r="J43" s="2" t="s">
        <v>106</v>
      </c>
      <c r="K43">
        <v>9</v>
      </c>
    </row>
    <row r="44" ht="18" customHeight="1" spans="1:11">
      <c r="A44" s="4">
        <v>42</v>
      </c>
      <c r="B44" s="2" t="s">
        <v>105</v>
      </c>
      <c r="C44" s="5">
        <v>74.0556424506511</v>
      </c>
      <c r="D44" s="5">
        <v>815.217391304348</v>
      </c>
      <c r="E44" s="5">
        <v>59.2608695652174</v>
      </c>
      <c r="F44" s="5">
        <v>7.69810818092454</v>
      </c>
      <c r="G44" s="5">
        <v>0.606682107428791</v>
      </c>
      <c r="H44" s="5">
        <v>-0.19870210793992</v>
      </c>
      <c r="I44" s="5">
        <v>0.80538421536871</v>
      </c>
      <c r="J44" s="2" t="s">
        <v>106</v>
      </c>
      <c r="K44">
        <v>9</v>
      </c>
    </row>
    <row r="45" ht="18" customHeight="1" spans="1:11">
      <c r="A45" s="4">
        <v>43</v>
      </c>
      <c r="B45" s="2" t="s">
        <v>105</v>
      </c>
      <c r="C45" s="5">
        <v>74.562231722557</v>
      </c>
      <c r="D45" s="5">
        <v>806.25</v>
      </c>
      <c r="E45" s="5">
        <v>73.4619565217391</v>
      </c>
      <c r="F45" s="5">
        <v>8.57099507185363</v>
      </c>
      <c r="G45" s="5">
        <v>0.599524337784132</v>
      </c>
      <c r="H45" s="5">
        <v>-0.188805604024796</v>
      </c>
      <c r="I45" s="5">
        <v>0.788329941808928</v>
      </c>
      <c r="J45" s="2" t="s">
        <v>106</v>
      </c>
      <c r="K45">
        <v>9</v>
      </c>
    </row>
    <row r="46" ht="18" customHeight="1" spans="1:11">
      <c r="A46" s="4">
        <v>44</v>
      </c>
      <c r="B46" s="2" t="s">
        <v>105</v>
      </c>
      <c r="C46" s="5">
        <v>78.5752463838563</v>
      </c>
      <c r="D46" s="4">
        <v>768</v>
      </c>
      <c r="E46" s="5">
        <v>65.8333333333333</v>
      </c>
      <c r="F46" s="5">
        <v>8.11377429642539</v>
      </c>
      <c r="G46" s="5">
        <v>0.597050470794865</v>
      </c>
      <c r="H46" s="5">
        <v>-0.204946066505359</v>
      </c>
      <c r="I46" s="5">
        <v>0.801996537300224</v>
      </c>
      <c r="J46" s="2" t="s">
        <v>106</v>
      </c>
      <c r="K46">
        <v>9</v>
      </c>
    </row>
    <row r="47" ht="18" customHeight="1" spans="1:11">
      <c r="A47" s="4">
        <v>45</v>
      </c>
      <c r="B47" s="2" t="s">
        <v>107</v>
      </c>
      <c r="C47" s="5">
        <v>99.964429237923</v>
      </c>
      <c r="D47" s="5">
        <v>602.8125</v>
      </c>
      <c r="E47" s="5">
        <v>121.692540322581</v>
      </c>
      <c r="F47" s="5">
        <v>11.0314341915537</v>
      </c>
      <c r="G47" s="5">
        <v>0.354327585382466</v>
      </c>
      <c r="H47" s="5">
        <v>-0.0408374178012641</v>
      </c>
      <c r="I47" s="5">
        <v>0.39516500318373</v>
      </c>
      <c r="J47" s="2" t="s">
        <v>106</v>
      </c>
      <c r="K47">
        <v>8</v>
      </c>
    </row>
    <row r="48" ht="18" customHeight="1" spans="1:11">
      <c r="A48" s="4">
        <v>46</v>
      </c>
      <c r="B48" s="2" t="s">
        <v>107</v>
      </c>
      <c r="C48" s="5">
        <v>95.2513500758359</v>
      </c>
      <c r="D48" s="5">
        <v>630.333333333333</v>
      </c>
      <c r="E48" s="5">
        <v>5.27471264367816</v>
      </c>
      <c r="F48" s="5">
        <v>2.29667425719847</v>
      </c>
      <c r="G48" s="5">
        <v>0.31313319547836</v>
      </c>
      <c r="H48" s="5">
        <v>-0.0273321577462945</v>
      </c>
      <c r="I48" s="5">
        <v>0.340465353224654</v>
      </c>
      <c r="J48" s="2" t="s">
        <v>106</v>
      </c>
      <c r="K48">
        <v>8</v>
      </c>
    </row>
    <row r="49" ht="18" customHeight="1" spans="1:11">
      <c r="A49" s="4">
        <v>47</v>
      </c>
      <c r="B49" s="2" t="s">
        <v>107</v>
      </c>
      <c r="C49" s="5">
        <v>97.9308028822052</v>
      </c>
      <c r="D49" s="5">
        <v>612.903225806452</v>
      </c>
      <c r="E49" s="5">
        <v>4.27956989247312</v>
      </c>
      <c r="F49" s="5">
        <v>2.06871213378593</v>
      </c>
      <c r="G49" s="5">
        <v>0.357067328174699</v>
      </c>
      <c r="H49" s="5">
        <v>-0.0361646724525758</v>
      </c>
      <c r="I49" s="5">
        <v>0.393232000627275</v>
      </c>
      <c r="J49" s="2" t="s">
        <v>106</v>
      </c>
      <c r="K49">
        <v>8</v>
      </c>
    </row>
    <row r="50" ht="18" customHeight="1" spans="1:11">
      <c r="A50" s="4">
        <v>48</v>
      </c>
      <c r="B50" s="2" t="s">
        <v>107</v>
      </c>
      <c r="C50" s="5">
        <v>97.6162782399655</v>
      </c>
      <c r="D50" s="5">
        <v>614.838709677419</v>
      </c>
      <c r="E50" s="5">
        <v>3.79139784946237</v>
      </c>
      <c r="F50" s="5">
        <v>1.94715121381529</v>
      </c>
      <c r="G50" s="5">
        <v>0.414569832147963</v>
      </c>
      <c r="H50" s="5">
        <v>-0.0625511433245743</v>
      </c>
      <c r="I50" s="5">
        <v>0.477120975472537</v>
      </c>
      <c r="J50" s="2" t="s">
        <v>106</v>
      </c>
      <c r="K50">
        <v>8</v>
      </c>
    </row>
    <row r="51" ht="18" customHeight="1" spans="1:11">
      <c r="A51" s="4">
        <v>49</v>
      </c>
      <c r="B51" s="2" t="s">
        <v>107</v>
      </c>
      <c r="C51" s="5">
        <v>102.933631568267</v>
      </c>
      <c r="D51" s="5">
        <v>583.030303030303</v>
      </c>
      <c r="E51" s="5">
        <v>6.03030303030303</v>
      </c>
      <c r="F51" s="5">
        <v>2.45566753252614</v>
      </c>
      <c r="G51" s="5">
        <v>0.379938239525986</v>
      </c>
      <c r="H51" s="5">
        <v>-0.0267619796330799</v>
      </c>
      <c r="I51" s="5">
        <v>0.406700219159066</v>
      </c>
      <c r="J51" s="2" t="s">
        <v>106</v>
      </c>
      <c r="K51">
        <v>8</v>
      </c>
    </row>
    <row r="52" ht="18" customHeight="1" spans="1:11">
      <c r="A52" s="4">
        <v>50</v>
      </c>
      <c r="B52" s="2" t="s">
        <v>107</v>
      </c>
      <c r="C52" s="5">
        <v>95.5153440749099</v>
      </c>
      <c r="D52" s="5">
        <v>628.387096774194</v>
      </c>
      <c r="E52" s="5">
        <v>4.67311827956989</v>
      </c>
      <c r="F52" s="5">
        <v>2.1617396419481</v>
      </c>
      <c r="G52" s="5">
        <v>0.460161122293016</v>
      </c>
      <c r="H52" s="5">
        <v>-0.0511495901232916</v>
      </c>
      <c r="I52" s="5">
        <v>0.511310712416308</v>
      </c>
      <c r="J52" s="2" t="s">
        <v>106</v>
      </c>
      <c r="K52">
        <v>8</v>
      </c>
    </row>
    <row r="53" ht="18" customHeight="1" spans="1:11">
      <c r="A53" s="4">
        <v>51</v>
      </c>
      <c r="B53" s="2" t="s">
        <v>107</v>
      </c>
      <c r="C53" s="5">
        <v>98.269430666725</v>
      </c>
      <c r="D53" s="5">
        <v>611.612903225806</v>
      </c>
      <c r="E53" s="5">
        <v>30.0731182795699</v>
      </c>
      <c r="F53" s="5">
        <v>5.48389626812633</v>
      </c>
      <c r="G53" s="5">
        <v>0.392132795601657</v>
      </c>
      <c r="H53" s="5">
        <v>-0.0458383876452581</v>
      </c>
      <c r="I53" s="5">
        <v>0.437971183246915</v>
      </c>
      <c r="J53" s="2" t="s">
        <v>106</v>
      </c>
      <c r="K53">
        <v>8</v>
      </c>
    </row>
    <row r="54" ht="18" customHeight="1" spans="1:11">
      <c r="A54" s="4">
        <v>52</v>
      </c>
      <c r="B54" s="2" t="s">
        <v>107</v>
      </c>
      <c r="C54" s="5">
        <v>97.9876477342178</v>
      </c>
      <c r="D54" s="5">
        <v>612.258064516129</v>
      </c>
      <c r="E54" s="5">
        <v>5.11397849462366</v>
      </c>
      <c r="F54" s="5">
        <v>2.26141073107555</v>
      </c>
      <c r="G54" s="5">
        <v>0.33620542793439</v>
      </c>
      <c r="H54" s="5">
        <v>-0.0418566002907542</v>
      </c>
      <c r="I54" s="5">
        <v>0.378062028225144</v>
      </c>
      <c r="J54" s="2" t="s">
        <v>106</v>
      </c>
      <c r="K54">
        <v>8</v>
      </c>
    </row>
    <row r="55" ht="18" customHeight="1" spans="1:11">
      <c r="A55" s="4">
        <v>53</v>
      </c>
      <c r="B55" s="2" t="s">
        <v>107</v>
      </c>
      <c r="C55" s="5">
        <v>97.8864935094142</v>
      </c>
      <c r="D55" s="5">
        <v>612.903225806452</v>
      </c>
      <c r="E55" s="5">
        <v>2.47956989247312</v>
      </c>
      <c r="F55" s="5">
        <v>1.57466500960462</v>
      </c>
      <c r="G55" s="5">
        <v>0.582718542951326</v>
      </c>
      <c r="H55" s="5">
        <v>-0.088008065500917</v>
      </c>
      <c r="I55" s="5">
        <v>0.670726608452243</v>
      </c>
      <c r="J55" s="2" t="s">
        <v>106</v>
      </c>
      <c r="K55">
        <v>8</v>
      </c>
    </row>
    <row r="56" ht="18" customHeight="1" spans="1:11">
      <c r="A56" s="4">
        <v>54</v>
      </c>
      <c r="B56" s="2" t="s">
        <v>108</v>
      </c>
      <c r="C56" s="5">
        <v>90.894598466016</v>
      </c>
      <c r="D56" s="5">
        <v>660.344827586207</v>
      </c>
      <c r="E56" s="5">
        <v>2.7487684729064</v>
      </c>
      <c r="F56" s="5">
        <v>1.65794103420671</v>
      </c>
      <c r="G56" s="5">
        <v>0.415182064191565</v>
      </c>
      <c r="H56" s="5">
        <v>-0.0169782186877895</v>
      </c>
      <c r="I56" s="5">
        <v>0.432160282879354</v>
      </c>
      <c r="J56" s="2" t="s">
        <v>109</v>
      </c>
      <c r="K56">
        <v>16</v>
      </c>
    </row>
    <row r="57" ht="18" customHeight="1" spans="1:11">
      <c r="A57" s="4">
        <v>55</v>
      </c>
      <c r="B57" s="2" t="s">
        <v>108</v>
      </c>
      <c r="C57" s="5">
        <v>92.4865849972543</v>
      </c>
      <c r="D57" s="4">
        <v>649</v>
      </c>
      <c r="E57" s="5">
        <v>2.3</v>
      </c>
      <c r="F57" s="5">
        <v>1.51657508881031</v>
      </c>
      <c r="G57" s="5">
        <v>0.421293093746239</v>
      </c>
      <c r="H57" s="5">
        <v>-0.0520005109324998</v>
      </c>
      <c r="I57" s="5">
        <v>0.473293604678739</v>
      </c>
      <c r="J57" s="2" t="s">
        <v>109</v>
      </c>
      <c r="K57">
        <v>16</v>
      </c>
    </row>
    <row r="58" ht="18" customHeight="1" spans="1:11">
      <c r="A58" s="4">
        <v>56</v>
      </c>
      <c r="B58" s="2" t="s">
        <v>108</v>
      </c>
      <c r="C58" s="5">
        <v>91.2315004608389</v>
      </c>
      <c r="D58" s="5">
        <v>659.655172413793</v>
      </c>
      <c r="E58" s="5">
        <v>42.9630541871921</v>
      </c>
      <c r="F58" s="5">
        <v>6.55462082711061</v>
      </c>
      <c r="G58" s="5">
        <v>0.266569819686007</v>
      </c>
      <c r="H58" s="5">
        <v>-0.00134383475536096</v>
      </c>
      <c r="I58" s="5">
        <v>0.267913654441368</v>
      </c>
      <c r="J58" s="2" t="s">
        <v>109</v>
      </c>
      <c r="K58">
        <v>16</v>
      </c>
    </row>
    <row r="59" ht="18" customHeight="1" spans="1:11">
      <c r="A59" s="4">
        <v>57</v>
      </c>
      <c r="B59" s="2" t="s">
        <v>108</v>
      </c>
      <c r="C59" s="5">
        <v>94.3649332993175</v>
      </c>
      <c r="D59" s="5">
        <v>636.206896551724</v>
      </c>
      <c r="E59" s="5">
        <v>2.02955665024631</v>
      </c>
      <c r="F59" s="5">
        <v>1.42462509111917</v>
      </c>
      <c r="G59" s="5">
        <v>0.390133064003672</v>
      </c>
      <c r="H59" s="5">
        <v>-0.0248977272473141</v>
      </c>
      <c r="I59" s="5">
        <v>0.415030791250987</v>
      </c>
      <c r="J59" s="2" t="s">
        <v>109</v>
      </c>
      <c r="K59">
        <v>16</v>
      </c>
    </row>
    <row r="60" ht="18" customHeight="1" spans="1:11">
      <c r="A60" s="4">
        <v>58</v>
      </c>
      <c r="B60" s="2" t="s">
        <v>108</v>
      </c>
      <c r="C60" s="5">
        <v>96.2746751747562</v>
      </c>
      <c r="D60" s="5">
        <v>623.333333333333</v>
      </c>
      <c r="E60" s="5">
        <v>0.919540229885058</v>
      </c>
      <c r="F60" s="5">
        <v>0.958926602970768</v>
      </c>
      <c r="G60" s="5">
        <v>0.379408536691086</v>
      </c>
      <c r="H60" s="5">
        <v>-0.0212074235648313</v>
      </c>
      <c r="I60" s="5">
        <v>0.400615960255917</v>
      </c>
      <c r="J60" s="2" t="s">
        <v>109</v>
      </c>
      <c r="K60">
        <v>16</v>
      </c>
    </row>
    <row r="61" ht="18" customHeight="1" spans="1:11">
      <c r="A61" s="4">
        <v>59</v>
      </c>
      <c r="B61" s="2" t="s">
        <v>108</v>
      </c>
      <c r="C61" s="5">
        <v>97.4946903288036</v>
      </c>
      <c r="D61" s="5">
        <v>615.483870967742</v>
      </c>
      <c r="E61" s="5">
        <v>0.655913978494624</v>
      </c>
      <c r="F61" s="5">
        <v>0.809885163769916</v>
      </c>
      <c r="G61" s="5">
        <v>0.499659266631261</v>
      </c>
      <c r="H61" s="5">
        <v>0.00900337543766143</v>
      </c>
      <c r="I61" s="5">
        <v>0.4906558911936</v>
      </c>
      <c r="J61" s="2" t="s">
        <v>109</v>
      </c>
      <c r="K61">
        <v>16</v>
      </c>
    </row>
    <row r="62" ht="18" customHeight="1" spans="1:11">
      <c r="A62" s="4">
        <v>60</v>
      </c>
      <c r="B62" s="2" t="s">
        <v>108</v>
      </c>
      <c r="C62" s="5">
        <v>97.8445888016763</v>
      </c>
      <c r="D62" s="5">
        <v>613.225806451613</v>
      </c>
      <c r="E62" s="5">
        <v>0.89247311827957</v>
      </c>
      <c r="F62" s="5">
        <v>0.944707953962265</v>
      </c>
      <c r="G62" s="5">
        <v>0.415248778046855</v>
      </c>
      <c r="H62" s="5">
        <v>0.0110726997624908</v>
      </c>
      <c r="I62" s="5">
        <v>0.404176078284364</v>
      </c>
      <c r="J62" s="2" t="s">
        <v>109</v>
      </c>
      <c r="K62">
        <v>16</v>
      </c>
    </row>
    <row r="63" ht="18" customHeight="1" spans="1:11">
      <c r="A63" s="4">
        <v>61</v>
      </c>
      <c r="B63" s="2" t="s">
        <v>108</v>
      </c>
      <c r="C63" s="5">
        <v>97.7959262334472</v>
      </c>
      <c r="D63" s="5">
        <v>613.870967741935</v>
      </c>
      <c r="E63" s="5">
        <v>5.71182795698925</v>
      </c>
      <c r="F63" s="5">
        <v>2.3899430865586</v>
      </c>
      <c r="G63" s="5">
        <v>0.206820742130037</v>
      </c>
      <c r="H63" s="5">
        <v>0.00973517835217965</v>
      </c>
      <c r="I63" s="5">
        <v>0.197085563777858</v>
      </c>
      <c r="J63" s="2" t="s">
        <v>109</v>
      </c>
      <c r="K63">
        <v>16</v>
      </c>
    </row>
    <row r="64" ht="18" customHeight="1" spans="1:11">
      <c r="A64" s="4">
        <v>62</v>
      </c>
      <c r="B64" s="2" t="s">
        <v>108</v>
      </c>
      <c r="C64" s="5">
        <v>89.2882896769968</v>
      </c>
      <c r="D64" s="5">
        <v>683.214285714286</v>
      </c>
      <c r="E64" s="5">
        <v>356.003968253968</v>
      </c>
      <c r="F64" s="5">
        <v>18.86806742234</v>
      </c>
      <c r="G64" s="5">
        <v>0.207737796364652</v>
      </c>
      <c r="H64" s="5">
        <v>0.0076010077080185</v>
      </c>
      <c r="I64" s="5">
        <v>0.200136788656633</v>
      </c>
      <c r="J64" s="2" t="s">
        <v>109</v>
      </c>
      <c r="K64">
        <v>16</v>
      </c>
    </row>
    <row r="65" ht="18" customHeight="1" spans="1:11">
      <c r="A65" s="4">
        <v>63</v>
      </c>
      <c r="B65" s="2" t="s">
        <v>110</v>
      </c>
      <c r="C65" s="5">
        <v>84.12096351119</v>
      </c>
      <c r="D65" s="5">
        <v>713.333333333333</v>
      </c>
      <c r="E65" s="5">
        <v>30.1538461538461</v>
      </c>
      <c r="F65" s="5">
        <v>5.49125178386915</v>
      </c>
      <c r="G65" s="5">
        <v>0.64910492962799</v>
      </c>
      <c r="H65" s="5">
        <v>-0.129113123941585</v>
      </c>
      <c r="I65" s="5">
        <v>0.778218053569575</v>
      </c>
      <c r="J65" s="2" t="s">
        <v>101</v>
      </c>
      <c r="K65">
        <v>14</v>
      </c>
    </row>
    <row r="66" ht="18" customHeight="1" spans="1:11">
      <c r="A66" s="4">
        <v>64</v>
      </c>
      <c r="B66" s="2" t="s">
        <v>110</v>
      </c>
      <c r="C66" s="5">
        <v>84.0160429052045</v>
      </c>
      <c r="D66" s="5">
        <v>714.814814814815</v>
      </c>
      <c r="E66" s="5">
        <v>45.4131054131054</v>
      </c>
      <c r="F66" s="5">
        <v>6.73892464812491</v>
      </c>
      <c r="G66" s="5">
        <v>0.600936325879933</v>
      </c>
      <c r="H66" s="5">
        <v>-0.117619443089007</v>
      </c>
      <c r="I66" s="5">
        <v>0.718555768968939</v>
      </c>
      <c r="J66" s="2" t="s">
        <v>101</v>
      </c>
      <c r="K66">
        <v>14</v>
      </c>
    </row>
    <row r="67" ht="18" customHeight="1" spans="1:11">
      <c r="A67" s="4">
        <v>65</v>
      </c>
      <c r="B67" s="2" t="s">
        <v>110</v>
      </c>
      <c r="C67" s="5">
        <v>82.2072663090035</v>
      </c>
      <c r="D67" s="5">
        <v>731.153846153846</v>
      </c>
      <c r="E67" s="5">
        <v>49.0661538461538</v>
      </c>
      <c r="F67" s="5">
        <v>7.00472368092802</v>
      </c>
      <c r="G67" s="5">
        <v>0.678720594774734</v>
      </c>
      <c r="H67" s="5">
        <v>-0.149315929781833</v>
      </c>
      <c r="I67" s="5">
        <v>0.828036524556568</v>
      </c>
      <c r="J67" s="2" t="s">
        <v>101</v>
      </c>
      <c r="K67">
        <v>14</v>
      </c>
    </row>
    <row r="68" ht="18" customHeight="1" spans="1:11">
      <c r="A68" s="4">
        <v>66</v>
      </c>
      <c r="B68" s="2" t="s">
        <v>110</v>
      </c>
      <c r="C68" s="5">
        <v>85.8326647988598</v>
      </c>
      <c r="D68" s="5">
        <v>697.777777777778</v>
      </c>
      <c r="E68" s="5">
        <v>74.1025641025641</v>
      </c>
      <c r="F68" s="5">
        <v>8.60828462021117</v>
      </c>
      <c r="G68" s="5">
        <v>0.521836188419214</v>
      </c>
      <c r="H68" s="5">
        <v>-0.0978254106896278</v>
      </c>
      <c r="I68" s="5">
        <v>0.619661599108842</v>
      </c>
      <c r="J68" s="2" t="s">
        <v>101</v>
      </c>
      <c r="K68">
        <v>14</v>
      </c>
    </row>
    <row r="69" ht="18" customHeight="1" spans="1:11">
      <c r="A69" s="4">
        <v>67</v>
      </c>
      <c r="B69" s="2" t="s">
        <v>110</v>
      </c>
      <c r="C69" s="5">
        <v>81.7869136753734</v>
      </c>
      <c r="D69" s="5">
        <v>734.615384615385</v>
      </c>
      <c r="E69" s="5">
        <v>43.7784615384615</v>
      </c>
      <c r="F69" s="5">
        <v>6.61652941793971</v>
      </c>
      <c r="G69" s="5">
        <v>0.693901947600659</v>
      </c>
      <c r="H69" s="5">
        <v>-0.132985885603142</v>
      </c>
      <c r="I69" s="5">
        <v>0.826887833203801</v>
      </c>
      <c r="J69" s="2" t="s">
        <v>101</v>
      </c>
      <c r="K69">
        <v>14</v>
      </c>
    </row>
    <row r="70" ht="18" customHeight="1" spans="1:11">
      <c r="A70" s="4">
        <v>68</v>
      </c>
      <c r="B70" s="2" t="s">
        <v>110</v>
      </c>
      <c r="C70" s="5">
        <v>78.3082869997504</v>
      </c>
      <c r="D70" s="5">
        <v>766.8</v>
      </c>
      <c r="E70" s="5">
        <v>49.2266666666667</v>
      </c>
      <c r="F70" s="5">
        <v>7.0161717956922</v>
      </c>
      <c r="G70" s="5">
        <v>0.706974082808555</v>
      </c>
      <c r="H70" s="5">
        <v>-0.151421462925797</v>
      </c>
      <c r="I70" s="5">
        <v>0.858395545734352</v>
      </c>
      <c r="J70" s="2" t="s">
        <v>101</v>
      </c>
      <c r="K70">
        <v>14</v>
      </c>
    </row>
    <row r="71" ht="18" customHeight="1" spans="1:11">
      <c r="A71" s="4">
        <v>69</v>
      </c>
      <c r="B71" s="2" t="s">
        <v>110</v>
      </c>
      <c r="C71" s="5">
        <v>84.7067782218651</v>
      </c>
      <c r="D71" s="5">
        <v>708.148148148148</v>
      </c>
      <c r="E71" s="5">
        <v>13.3874643874644</v>
      </c>
      <c r="F71" s="5">
        <v>3.65888840871984</v>
      </c>
      <c r="G71" s="5">
        <v>0.687678373716238</v>
      </c>
      <c r="H71" s="5">
        <v>-0.149972623601017</v>
      </c>
      <c r="I71" s="5">
        <v>0.837650997317255</v>
      </c>
      <c r="J71" s="2" t="s">
        <v>101</v>
      </c>
      <c r="K71">
        <v>14</v>
      </c>
    </row>
    <row r="72" ht="18" customHeight="1" spans="1:11">
      <c r="A72" s="4">
        <v>70</v>
      </c>
      <c r="B72" s="2" t="s">
        <v>110</v>
      </c>
      <c r="C72" s="5">
        <v>81.2781320773801</v>
      </c>
      <c r="D72" s="5">
        <v>738.4</v>
      </c>
      <c r="E72" s="5">
        <v>25.3066666666667</v>
      </c>
      <c r="F72" s="5">
        <v>5.03057319464359</v>
      </c>
      <c r="G72" s="5">
        <v>0.695229059997815</v>
      </c>
      <c r="H72" s="5">
        <v>-0.149621655669539</v>
      </c>
      <c r="I72" s="5">
        <v>0.844850715667354</v>
      </c>
      <c r="J72" s="2" t="s">
        <v>101</v>
      </c>
      <c r="K72">
        <v>14</v>
      </c>
    </row>
    <row r="73" ht="18" customHeight="1" spans="1:11">
      <c r="A73" s="4">
        <v>71</v>
      </c>
      <c r="B73" s="2" t="s">
        <v>110</v>
      </c>
      <c r="C73" s="5">
        <v>80.4238024360473</v>
      </c>
      <c r="D73" s="5">
        <v>746.4</v>
      </c>
      <c r="E73" s="5">
        <v>17.8233333333333</v>
      </c>
      <c r="F73" s="5">
        <v>4.22176898152106</v>
      </c>
      <c r="G73" s="5">
        <v>0.702246437613609</v>
      </c>
      <c r="H73" s="5">
        <v>-0.162334688352467</v>
      </c>
      <c r="I73" s="5">
        <v>0.864581125966076</v>
      </c>
      <c r="J73" s="2" t="s">
        <v>101</v>
      </c>
      <c r="K73">
        <v>14</v>
      </c>
    </row>
    <row r="74" ht="18" customHeight="1" spans="1:11">
      <c r="A74" s="4">
        <v>72</v>
      </c>
      <c r="B74" s="2" t="s">
        <v>111</v>
      </c>
      <c r="C74" s="5">
        <v>82.6870240489166</v>
      </c>
      <c r="D74" s="5">
        <v>729.230769230769</v>
      </c>
      <c r="E74" s="5">
        <v>87.5138461538461</v>
      </c>
      <c r="F74" s="5">
        <v>9.3548835457127</v>
      </c>
      <c r="G74" s="5">
        <v>0.360119471241005</v>
      </c>
      <c r="H74" s="5">
        <v>-0.0669257540561737</v>
      </c>
      <c r="I74" s="5">
        <v>0.427045225297178</v>
      </c>
      <c r="J74" s="2" t="s">
        <v>106</v>
      </c>
      <c r="K74">
        <v>9</v>
      </c>
    </row>
    <row r="75" ht="18" customHeight="1" spans="1:11">
      <c r="A75" s="4">
        <v>73</v>
      </c>
      <c r="B75" s="2" t="s">
        <v>111</v>
      </c>
      <c r="C75" s="5">
        <v>74.9312237781367</v>
      </c>
      <c r="D75" s="5">
        <v>805.833333333333</v>
      </c>
      <c r="E75" s="5">
        <v>273.81884057971</v>
      </c>
      <c r="F75" s="5">
        <v>16.5474723320424</v>
      </c>
      <c r="G75" s="5">
        <v>0.356881329067774</v>
      </c>
      <c r="H75" s="5">
        <v>-0.0453658634726261</v>
      </c>
      <c r="I75" s="5">
        <v>0.4022471925404</v>
      </c>
      <c r="J75" s="2" t="s">
        <v>106</v>
      </c>
      <c r="K75">
        <v>9</v>
      </c>
    </row>
    <row r="76" ht="18" customHeight="1" spans="1:11">
      <c r="A76" s="4">
        <v>74</v>
      </c>
      <c r="B76" s="2" t="s">
        <v>111</v>
      </c>
      <c r="C76" s="5">
        <v>71.3886326799604</v>
      </c>
      <c r="D76" s="5">
        <v>842.727272727273</v>
      </c>
      <c r="E76" s="5">
        <v>266.112554112554</v>
      </c>
      <c r="F76" s="5">
        <v>16.312956633074</v>
      </c>
      <c r="G76" s="5">
        <v>0.453377967235399</v>
      </c>
      <c r="H76" s="5">
        <v>-0.0602621564121652</v>
      </c>
      <c r="I76" s="5">
        <v>0.513640123647564</v>
      </c>
      <c r="J76" s="2" t="s">
        <v>106</v>
      </c>
      <c r="K76">
        <v>9</v>
      </c>
    </row>
    <row r="77" ht="18" customHeight="1" spans="1:11">
      <c r="A77" s="4">
        <v>75</v>
      </c>
      <c r="B77" s="2" t="s">
        <v>111</v>
      </c>
      <c r="C77" s="5">
        <v>74.4562263466691</v>
      </c>
      <c r="D77" s="4">
        <v>810</v>
      </c>
      <c r="E77" s="5">
        <v>209.727272727273</v>
      </c>
      <c r="F77" s="5">
        <v>14.4819637041139</v>
      </c>
      <c r="G77" s="5">
        <v>0.444797003802213</v>
      </c>
      <c r="H77" s="5">
        <v>-0.0513919542252432</v>
      </c>
      <c r="I77" s="5">
        <v>0.496188958027456</v>
      </c>
      <c r="J77" s="2" t="s">
        <v>106</v>
      </c>
      <c r="K77">
        <v>9</v>
      </c>
    </row>
    <row r="78" ht="18" customHeight="1" spans="1:11">
      <c r="A78" s="4">
        <v>76</v>
      </c>
      <c r="B78" s="2" t="s">
        <v>111</v>
      </c>
      <c r="C78" s="5">
        <v>69.1643376566672</v>
      </c>
      <c r="D78" s="5">
        <v>869.52380952381</v>
      </c>
      <c r="E78" s="5">
        <v>273.247619047619</v>
      </c>
      <c r="F78" s="5">
        <v>16.5302032367306</v>
      </c>
      <c r="G78" s="5">
        <v>0.505716678471769</v>
      </c>
      <c r="H78" s="5">
        <v>-0.0488129867926869</v>
      </c>
      <c r="I78" s="5">
        <v>0.554529665264456</v>
      </c>
      <c r="J78" s="2" t="s">
        <v>106</v>
      </c>
      <c r="K78">
        <v>9</v>
      </c>
    </row>
    <row r="79" ht="18" customHeight="1" spans="1:11">
      <c r="A79" s="4">
        <v>77</v>
      </c>
      <c r="B79" s="2" t="s">
        <v>111</v>
      </c>
      <c r="C79" s="5">
        <v>79.1408469038084</v>
      </c>
      <c r="D79" s="5">
        <v>758.4</v>
      </c>
      <c r="E79" s="5">
        <v>151.973333333333</v>
      </c>
      <c r="F79" s="5">
        <v>12.3277464823598</v>
      </c>
      <c r="G79" s="5">
        <v>0.490737116248914</v>
      </c>
      <c r="H79" s="5">
        <v>-0.0625268639902014</v>
      </c>
      <c r="I79" s="5">
        <v>0.553263980239115</v>
      </c>
      <c r="J79" s="2" t="s">
        <v>106</v>
      </c>
      <c r="K79">
        <v>9</v>
      </c>
    </row>
    <row r="80" ht="18" customHeight="1" spans="1:11">
      <c r="A80" s="4">
        <v>78</v>
      </c>
      <c r="B80" s="2" t="s">
        <v>111</v>
      </c>
      <c r="C80" s="5">
        <v>84.0281536701884</v>
      </c>
      <c r="D80" s="5">
        <v>717.037037037037</v>
      </c>
      <c r="E80" s="5">
        <v>90.9088319088319</v>
      </c>
      <c r="F80" s="5">
        <v>9.53461231035808</v>
      </c>
      <c r="G80" s="5">
        <v>0.350591304257757</v>
      </c>
      <c r="H80" s="5">
        <v>-0.0162201030061456</v>
      </c>
      <c r="I80" s="5">
        <v>0.366811407263903</v>
      </c>
      <c r="J80" s="2" t="s">
        <v>106</v>
      </c>
      <c r="K80">
        <v>9</v>
      </c>
    </row>
    <row r="81" ht="18" customHeight="1" spans="1:11">
      <c r="A81" s="4">
        <v>79</v>
      </c>
      <c r="B81" s="2" t="s">
        <v>111</v>
      </c>
      <c r="C81" s="5">
        <v>80.1111661399013</v>
      </c>
      <c r="D81" s="5">
        <v>751.6</v>
      </c>
      <c r="E81" s="5">
        <v>206.473333333333</v>
      </c>
      <c r="F81" s="5">
        <v>14.3691799812423</v>
      </c>
      <c r="G81" s="5">
        <v>0.447036549933318</v>
      </c>
      <c r="H81" s="5">
        <v>-0.040124996945755</v>
      </c>
      <c r="I81" s="5">
        <v>0.487161546879073</v>
      </c>
      <c r="J81" s="2" t="s">
        <v>106</v>
      </c>
      <c r="K81">
        <v>9</v>
      </c>
    </row>
    <row r="82" ht="18" customHeight="1" spans="1:11">
      <c r="A82" s="4">
        <v>80</v>
      </c>
      <c r="B82" s="2" t="s">
        <v>111</v>
      </c>
      <c r="C82" s="5">
        <v>64.5964712687929</v>
      </c>
      <c r="D82" s="5">
        <v>933.5</v>
      </c>
      <c r="E82" s="5">
        <v>223.818421052632</v>
      </c>
      <c r="F82" s="5">
        <v>14.9605621903935</v>
      </c>
      <c r="G82" s="5">
        <v>0.378926592114752</v>
      </c>
      <c r="H82" s="5">
        <v>-0.0366369876931491</v>
      </c>
      <c r="I82" s="5">
        <v>0.415563579807901</v>
      </c>
      <c r="J82" s="2" t="s">
        <v>106</v>
      </c>
      <c r="K82">
        <v>9</v>
      </c>
    </row>
    <row r="83" ht="18" customHeight="1" spans="1:11">
      <c r="A83" s="4">
        <v>81</v>
      </c>
      <c r="B83" s="2" t="s">
        <v>112</v>
      </c>
      <c r="C83" s="5">
        <v>62.4203508615439</v>
      </c>
      <c r="D83" s="5">
        <v>961.578947368421</v>
      </c>
      <c r="E83" s="5">
        <v>8.80701754385965</v>
      </c>
      <c r="F83" s="5">
        <v>2.96766196590172</v>
      </c>
      <c r="G83" s="5">
        <v>0.581025572740193</v>
      </c>
      <c r="H83" s="5">
        <v>-0.0941220477675256</v>
      </c>
      <c r="I83" s="5">
        <v>0.675147620507718</v>
      </c>
      <c r="J83" s="2" t="s">
        <v>113</v>
      </c>
      <c r="K83">
        <v>6</v>
      </c>
    </row>
    <row r="84" ht="18" customHeight="1" spans="1:11">
      <c r="A84" s="4">
        <v>82</v>
      </c>
      <c r="B84" s="2" t="s">
        <v>112</v>
      </c>
      <c r="C84" s="5">
        <v>65.0637005759934</v>
      </c>
      <c r="D84" s="5">
        <v>922.380952380952</v>
      </c>
      <c r="E84" s="5">
        <v>20.3904761904762</v>
      </c>
      <c r="F84" s="5">
        <v>4.5155814897393</v>
      </c>
      <c r="G84" s="5">
        <v>0.620840509135303</v>
      </c>
      <c r="H84" s="5">
        <v>-0.0977441081185108</v>
      </c>
      <c r="I84" s="5">
        <v>0.718584617253814</v>
      </c>
      <c r="J84" s="2" t="s">
        <v>113</v>
      </c>
      <c r="K84">
        <v>6</v>
      </c>
    </row>
    <row r="85" ht="18" customHeight="1" spans="1:11">
      <c r="A85" s="4">
        <v>83</v>
      </c>
      <c r="B85" s="2" t="s">
        <v>112</v>
      </c>
      <c r="C85" s="5">
        <v>68.7035144870269</v>
      </c>
      <c r="D85" s="4">
        <v>875</v>
      </c>
      <c r="E85" s="5">
        <v>38.2619047619048</v>
      </c>
      <c r="F85" s="5">
        <v>6.18562080650801</v>
      </c>
      <c r="G85" s="5">
        <v>0.541448617445176</v>
      </c>
      <c r="H85" s="5">
        <v>-0.0863978586064562</v>
      </c>
      <c r="I85" s="5">
        <v>0.627846476051632</v>
      </c>
      <c r="J85" s="2" t="s">
        <v>113</v>
      </c>
      <c r="K85">
        <v>6</v>
      </c>
    </row>
    <row r="86" ht="18" customHeight="1" spans="1:11">
      <c r="A86" s="4">
        <v>84</v>
      </c>
      <c r="B86" s="2" t="s">
        <v>112</v>
      </c>
      <c r="C86" s="5">
        <v>72.256624640153</v>
      </c>
      <c r="D86" s="5">
        <v>831.304347826087</v>
      </c>
      <c r="E86" s="5">
        <v>65.7549407114624</v>
      </c>
      <c r="F86" s="5">
        <v>8.1089420217105</v>
      </c>
      <c r="G86" s="5">
        <v>0.478815289070752</v>
      </c>
      <c r="H86" s="5">
        <v>-0.0724769663329804</v>
      </c>
      <c r="I86" s="5">
        <v>0.551292255403732</v>
      </c>
      <c r="J86" s="2" t="s">
        <v>113</v>
      </c>
      <c r="K86">
        <v>6</v>
      </c>
    </row>
    <row r="87" ht="18" customHeight="1" spans="1:11">
      <c r="A87" s="4">
        <v>85</v>
      </c>
      <c r="B87" s="2" t="s">
        <v>112</v>
      </c>
      <c r="C87" s="5">
        <v>63.6111558922591</v>
      </c>
      <c r="D87" s="5">
        <v>943.5</v>
      </c>
      <c r="E87" s="5">
        <v>17.6078947368421</v>
      </c>
      <c r="F87" s="5">
        <v>4.19617620421761</v>
      </c>
      <c r="G87" s="5">
        <v>0.73507728396659</v>
      </c>
      <c r="H87" s="5">
        <v>-0.107503966120137</v>
      </c>
      <c r="I87" s="5">
        <v>0.842581250086727</v>
      </c>
      <c r="J87" s="2" t="s">
        <v>113</v>
      </c>
      <c r="K87">
        <v>6</v>
      </c>
    </row>
    <row r="88" ht="18" customHeight="1" spans="1:11">
      <c r="A88" s="4">
        <v>86</v>
      </c>
      <c r="B88" s="2" t="s">
        <v>112</v>
      </c>
      <c r="C88" s="5">
        <v>73.5427099015585</v>
      </c>
      <c r="D88" s="5">
        <v>816.086956521739</v>
      </c>
      <c r="E88" s="5">
        <v>38.6126482213439</v>
      </c>
      <c r="F88" s="5">
        <v>6.21390764506071</v>
      </c>
      <c r="G88" s="5">
        <v>0.659040899155294</v>
      </c>
      <c r="H88" s="5">
        <v>-0.0991357304429142</v>
      </c>
      <c r="I88" s="5">
        <v>0.758176629598208</v>
      </c>
      <c r="J88" s="2" t="s">
        <v>113</v>
      </c>
      <c r="K88">
        <v>6</v>
      </c>
    </row>
    <row r="89" ht="18" customHeight="1" spans="1:11">
      <c r="A89" s="4">
        <v>87</v>
      </c>
      <c r="B89" s="2" t="s">
        <v>112</v>
      </c>
      <c r="C89" s="5">
        <v>63.6234722832164</v>
      </c>
      <c r="D89" s="4">
        <v>943</v>
      </c>
      <c r="E89" s="5">
        <v>20.3263157894737</v>
      </c>
      <c r="F89" s="5">
        <v>4.50847155801982</v>
      </c>
      <c r="G89" s="5">
        <v>0.782616532825219</v>
      </c>
      <c r="H89" s="5">
        <v>-0.112409659722884</v>
      </c>
      <c r="I89" s="5">
        <v>0.895026192548103</v>
      </c>
      <c r="J89" s="2" t="s">
        <v>113</v>
      </c>
      <c r="K89">
        <v>6</v>
      </c>
    </row>
    <row r="90" ht="18" customHeight="1" spans="1:11">
      <c r="A90" s="4">
        <v>88</v>
      </c>
      <c r="B90" s="2" t="s">
        <v>112</v>
      </c>
      <c r="C90" s="5">
        <v>62.5177179197</v>
      </c>
      <c r="D90" s="5">
        <v>959.5</v>
      </c>
      <c r="E90" s="5">
        <v>7.52368421052631</v>
      </c>
      <c r="F90" s="5">
        <v>2.74293350457613</v>
      </c>
      <c r="G90" s="5">
        <v>0.803775267924408</v>
      </c>
      <c r="H90" s="5">
        <v>-0.14317799378446</v>
      </c>
      <c r="I90" s="5">
        <v>0.946953261708868</v>
      </c>
      <c r="J90" s="2" t="s">
        <v>113</v>
      </c>
      <c r="K90">
        <v>6</v>
      </c>
    </row>
    <row r="91" ht="18" customHeight="1" spans="1:11">
      <c r="A91" s="4">
        <v>89</v>
      </c>
      <c r="B91" s="2" t="s">
        <v>112</v>
      </c>
      <c r="C91" s="5">
        <v>65.2032701985449</v>
      </c>
      <c r="D91" s="4">
        <v>921</v>
      </c>
      <c r="E91" s="5">
        <v>7.14736842105263</v>
      </c>
      <c r="F91" s="5">
        <v>2.67345626877505</v>
      </c>
      <c r="G91" s="5">
        <v>0.796389134536408</v>
      </c>
      <c r="H91" s="5">
        <v>-0.142445149632109</v>
      </c>
      <c r="I91" s="5">
        <v>0.938834284168517</v>
      </c>
      <c r="J91" s="2" t="s">
        <v>113</v>
      </c>
      <c r="K91">
        <v>6</v>
      </c>
    </row>
    <row r="92" ht="18" customHeight="1" spans="1:11">
      <c r="A92" s="4">
        <v>90</v>
      </c>
      <c r="B92" s="2" t="s">
        <v>114</v>
      </c>
      <c r="C92" s="5">
        <v>77.9996069610413</v>
      </c>
      <c r="D92" s="5">
        <v>769.583333333333</v>
      </c>
      <c r="E92" s="5">
        <v>30.9981884057971</v>
      </c>
      <c r="F92" s="5">
        <v>5.56760167449119</v>
      </c>
      <c r="G92" s="5">
        <v>0.457455750162356</v>
      </c>
      <c r="H92" s="5">
        <v>-0.0160060321118916</v>
      </c>
      <c r="I92" s="5">
        <v>0.473461782274247</v>
      </c>
      <c r="J92" s="2" t="s">
        <v>109</v>
      </c>
      <c r="K92">
        <v>18</v>
      </c>
    </row>
    <row r="93" ht="18" customHeight="1" spans="1:11">
      <c r="A93" s="4">
        <v>91</v>
      </c>
      <c r="B93" s="2" t="s">
        <v>114</v>
      </c>
      <c r="C93" s="5">
        <v>82.4018527528341</v>
      </c>
      <c r="D93" s="5">
        <v>728.846153846154</v>
      </c>
      <c r="E93" s="5">
        <v>6.34615384615384</v>
      </c>
      <c r="F93" s="5">
        <v>2.51915736827889</v>
      </c>
      <c r="G93" s="5">
        <v>0.513457819122695</v>
      </c>
      <c r="H93" s="5">
        <v>-0.0409207625207636</v>
      </c>
      <c r="I93" s="5">
        <v>0.554378581643459</v>
      </c>
      <c r="J93" s="2" t="s">
        <v>109</v>
      </c>
      <c r="K93">
        <v>18</v>
      </c>
    </row>
    <row r="94" ht="18" customHeight="1" spans="1:11">
      <c r="A94" s="4">
        <v>92</v>
      </c>
      <c r="B94" s="2" t="s">
        <v>114</v>
      </c>
      <c r="C94" s="5">
        <v>86.0746097995357</v>
      </c>
      <c r="D94" s="5">
        <v>696.296296296296</v>
      </c>
      <c r="E94" s="5">
        <v>13.7037037037037</v>
      </c>
      <c r="F94" s="5">
        <v>3.70185138865726</v>
      </c>
      <c r="G94" s="5">
        <v>0.569473227493776</v>
      </c>
      <c r="H94" s="5">
        <v>-0.0421042491495741</v>
      </c>
      <c r="I94" s="5">
        <v>0.61157747664335</v>
      </c>
      <c r="J94" s="2" t="s">
        <v>109</v>
      </c>
      <c r="K94">
        <v>18</v>
      </c>
    </row>
    <row r="95" ht="18" customHeight="1" spans="1:11">
      <c r="A95" s="4">
        <v>93</v>
      </c>
      <c r="B95" s="2" t="s">
        <v>114</v>
      </c>
      <c r="C95" s="5">
        <v>87.3493294229253</v>
      </c>
      <c r="D95" s="5">
        <v>686.666666666667</v>
      </c>
      <c r="E95" s="4">
        <v>23</v>
      </c>
      <c r="F95" s="5">
        <v>4.79583152331272</v>
      </c>
      <c r="G95" s="5">
        <v>0.470175640567043</v>
      </c>
      <c r="H95" s="5">
        <v>-0.0211097323521186</v>
      </c>
      <c r="I95" s="5">
        <v>0.491285372919161</v>
      </c>
      <c r="J95" s="2" t="s">
        <v>109</v>
      </c>
      <c r="K95">
        <v>18</v>
      </c>
    </row>
    <row r="96" ht="18" customHeight="1" spans="1:11">
      <c r="A96" s="4">
        <v>94</v>
      </c>
      <c r="B96" s="2" t="s">
        <v>114</v>
      </c>
      <c r="C96" s="5">
        <v>83.4871675330091</v>
      </c>
      <c r="D96" s="5">
        <v>719.230769230769</v>
      </c>
      <c r="E96" s="5">
        <v>28.7138461538461</v>
      </c>
      <c r="F96" s="5">
        <v>5.35853022328382</v>
      </c>
      <c r="G96" s="5">
        <v>0.532667561176495</v>
      </c>
      <c r="H96" s="5">
        <v>-0.0360392017092553</v>
      </c>
      <c r="I96" s="5">
        <v>0.56870676288575</v>
      </c>
      <c r="J96" s="2" t="s">
        <v>109</v>
      </c>
      <c r="K96">
        <v>18</v>
      </c>
    </row>
    <row r="97" ht="18" customHeight="1" spans="1:11">
      <c r="A97" s="4">
        <v>95</v>
      </c>
      <c r="B97" s="2" t="s">
        <v>114</v>
      </c>
      <c r="C97" s="5">
        <v>82.3460013749843</v>
      </c>
      <c r="D97" s="5">
        <v>728.461538461538</v>
      </c>
      <c r="E97" s="5">
        <v>25.3353846153846</v>
      </c>
      <c r="F97" s="5">
        <v>5.03342672693113</v>
      </c>
      <c r="G97" s="5">
        <v>0.518760667013644</v>
      </c>
      <c r="H97" s="5">
        <v>-0.0301451176814922</v>
      </c>
      <c r="I97" s="5">
        <v>0.548905784695137</v>
      </c>
      <c r="J97" s="2" t="s">
        <v>109</v>
      </c>
      <c r="K97">
        <v>18</v>
      </c>
    </row>
    <row r="98" ht="18" customHeight="1" spans="1:11">
      <c r="A98" s="4">
        <v>96</v>
      </c>
      <c r="B98" s="2" t="s">
        <v>114</v>
      </c>
      <c r="C98" s="5">
        <v>90.0921367342443</v>
      </c>
      <c r="D98" s="5">
        <v>666.206896551724</v>
      </c>
      <c r="E98" s="5">
        <v>32.3866995073892</v>
      </c>
      <c r="F98" s="5">
        <v>5.69093133919125</v>
      </c>
      <c r="G98" s="5">
        <v>0.454311090292236</v>
      </c>
      <c r="H98" s="5">
        <v>-0.0270404737888408</v>
      </c>
      <c r="I98" s="5">
        <v>0.481351564081077</v>
      </c>
      <c r="J98" s="2" t="s">
        <v>109</v>
      </c>
      <c r="K98">
        <v>18</v>
      </c>
    </row>
    <row r="99" ht="18" customHeight="1" spans="1:11">
      <c r="A99" s="4">
        <v>97</v>
      </c>
      <c r="B99" s="2" t="s">
        <v>114</v>
      </c>
      <c r="C99" s="5">
        <v>87.9390511317085</v>
      </c>
      <c r="D99" s="5">
        <v>683.214285714286</v>
      </c>
      <c r="E99" s="5">
        <v>25.3373015873016</v>
      </c>
      <c r="F99" s="5">
        <v>5.03361714746976</v>
      </c>
      <c r="G99" s="5">
        <v>0.479324162044514</v>
      </c>
      <c r="H99" s="5">
        <v>-0.0149900568862872</v>
      </c>
      <c r="I99" s="5">
        <v>0.494314218930801</v>
      </c>
      <c r="J99" s="2" t="s">
        <v>109</v>
      </c>
      <c r="K99">
        <v>18</v>
      </c>
    </row>
    <row r="100" ht="18" customHeight="1" spans="1:11">
      <c r="A100" s="4">
        <v>98</v>
      </c>
      <c r="B100" s="2" t="s">
        <v>114</v>
      </c>
      <c r="C100" s="5">
        <v>94.3309636108293</v>
      </c>
      <c r="D100" s="5">
        <v>635.862068965517</v>
      </c>
      <c r="E100" s="5">
        <v>146.608374384236</v>
      </c>
      <c r="F100" s="5">
        <v>12.1081945138091</v>
      </c>
      <c r="G100" s="5">
        <v>0.474404806338645</v>
      </c>
      <c r="H100" s="5">
        <v>0.00710956927093182</v>
      </c>
      <c r="I100" s="5">
        <v>0.467295237067713</v>
      </c>
      <c r="J100" s="2" t="s">
        <v>109</v>
      </c>
      <c r="K100">
        <v>18</v>
      </c>
    </row>
    <row r="101" ht="18" customHeight="1" spans="1:11">
      <c r="A101" s="4">
        <v>99</v>
      </c>
      <c r="B101" s="2" t="s">
        <v>115</v>
      </c>
      <c r="C101" s="5">
        <v>65.5664597407158</v>
      </c>
      <c r="D101" s="5">
        <v>914.5</v>
      </c>
      <c r="E101" s="5">
        <v>26.4710526315789</v>
      </c>
      <c r="F101" s="5">
        <v>5.14500268528394</v>
      </c>
      <c r="G101" s="5">
        <v>0.481859185155778</v>
      </c>
      <c r="H101" s="5">
        <v>-0.0879301624439963</v>
      </c>
      <c r="I101" s="5">
        <v>0.569789347599774</v>
      </c>
      <c r="J101" s="2" t="s">
        <v>113</v>
      </c>
      <c r="K101">
        <v>6</v>
      </c>
    </row>
    <row r="102" ht="18" customHeight="1" spans="1:11">
      <c r="A102" s="4">
        <v>100</v>
      </c>
      <c r="B102" s="2" t="s">
        <v>115</v>
      </c>
      <c r="C102" s="5">
        <v>68.0027103302585</v>
      </c>
      <c r="D102" s="5">
        <v>882.380952380952</v>
      </c>
      <c r="E102" s="5">
        <v>31.3904761904762</v>
      </c>
      <c r="F102" s="5">
        <v>5.60272042765621</v>
      </c>
      <c r="G102" s="5">
        <v>0.701841076521837</v>
      </c>
      <c r="H102" s="5">
        <v>-0.12245602936836</v>
      </c>
      <c r="I102" s="5">
        <v>0.824297105890197</v>
      </c>
      <c r="J102" s="2" t="s">
        <v>113</v>
      </c>
      <c r="K102">
        <v>6</v>
      </c>
    </row>
    <row r="103" ht="18" customHeight="1" spans="1:11">
      <c r="A103" s="4">
        <v>101</v>
      </c>
      <c r="B103" s="2" t="s">
        <v>115</v>
      </c>
      <c r="C103" s="5">
        <v>66.3116057865507</v>
      </c>
      <c r="D103" s="5">
        <v>905.714285714286</v>
      </c>
      <c r="E103" s="5">
        <v>27.0571428571429</v>
      </c>
      <c r="F103" s="5">
        <v>5.20164809047506</v>
      </c>
      <c r="G103" s="5">
        <v>0.763828935486891</v>
      </c>
      <c r="H103" s="5">
        <v>-0.149383731453895</v>
      </c>
      <c r="I103" s="5">
        <v>0.913212666940786</v>
      </c>
      <c r="J103" s="2" t="s">
        <v>113</v>
      </c>
      <c r="K103">
        <v>6</v>
      </c>
    </row>
    <row r="104" ht="18" customHeight="1" spans="1:11">
      <c r="A104" s="4">
        <v>102</v>
      </c>
      <c r="B104" s="2" t="s">
        <v>115</v>
      </c>
      <c r="C104" s="5">
        <v>71.4772161854584</v>
      </c>
      <c r="D104" s="4">
        <v>840</v>
      </c>
      <c r="E104" s="5">
        <v>24.4545454545454</v>
      </c>
      <c r="F104" s="5">
        <v>4.94515373416696</v>
      </c>
      <c r="G104" s="5">
        <v>0.731548904982226</v>
      </c>
      <c r="H104" s="5">
        <v>-0.141836900698279</v>
      </c>
      <c r="I104" s="5">
        <v>0.873385805680505</v>
      </c>
      <c r="J104" s="2" t="s">
        <v>113</v>
      </c>
      <c r="K104">
        <v>6</v>
      </c>
    </row>
    <row r="105" ht="18" customHeight="1" spans="1:11">
      <c r="A105" s="4">
        <v>103</v>
      </c>
      <c r="B105" s="2" t="s">
        <v>115</v>
      </c>
      <c r="C105" s="5">
        <v>69.5588310117046</v>
      </c>
      <c r="D105" s="5">
        <v>863.181818181818</v>
      </c>
      <c r="E105" s="5">
        <v>41.3701298701299</v>
      </c>
      <c r="F105" s="5">
        <v>6.43196158804838</v>
      </c>
      <c r="G105" s="5">
        <v>0.754682949370939</v>
      </c>
      <c r="H105" s="5">
        <v>-0.146719846513606</v>
      </c>
      <c r="I105" s="5">
        <v>0.901402795884545</v>
      </c>
      <c r="J105" s="2" t="s">
        <v>113</v>
      </c>
      <c r="K105">
        <v>6</v>
      </c>
    </row>
    <row r="106" ht="18" customHeight="1" spans="1:11">
      <c r="A106" s="4">
        <v>104</v>
      </c>
      <c r="B106" s="2" t="s">
        <v>115</v>
      </c>
      <c r="C106" s="5">
        <v>71.8634722378274</v>
      </c>
      <c r="D106" s="5">
        <v>834.782608695652</v>
      </c>
      <c r="E106" s="5">
        <v>49.4426877470356</v>
      </c>
      <c r="F106" s="5">
        <v>7.03154945563462</v>
      </c>
      <c r="G106" s="5">
        <v>0.674090735850118</v>
      </c>
      <c r="H106" s="5">
        <v>-0.137840821287827</v>
      </c>
      <c r="I106" s="5">
        <v>0.811931557137944</v>
      </c>
      <c r="J106" s="2" t="s">
        <v>113</v>
      </c>
      <c r="K106">
        <v>6</v>
      </c>
    </row>
    <row r="107" ht="18" customHeight="1" spans="1:11">
      <c r="A107" s="4">
        <v>105</v>
      </c>
      <c r="B107" s="2" t="s">
        <v>115</v>
      </c>
      <c r="C107" s="5">
        <v>79.3207678139673</v>
      </c>
      <c r="D107" s="4">
        <v>756</v>
      </c>
      <c r="E107" s="5">
        <v>45.5</v>
      </c>
      <c r="F107" s="5">
        <v>6.74536878161602</v>
      </c>
      <c r="G107" s="5">
        <v>0.512747081352736</v>
      </c>
      <c r="H107" s="5">
        <v>-0.111717781604993</v>
      </c>
      <c r="I107" s="5">
        <v>0.624464862957729</v>
      </c>
      <c r="J107" s="2" t="s">
        <v>113</v>
      </c>
      <c r="K107">
        <v>6</v>
      </c>
    </row>
    <row r="108" ht="18" customHeight="1" spans="1:11">
      <c r="A108" s="4">
        <v>106</v>
      </c>
      <c r="B108" s="2" t="s">
        <v>115</v>
      </c>
      <c r="C108" s="5">
        <v>70.5832955290098</v>
      </c>
      <c r="D108" s="5">
        <v>849.545454545455</v>
      </c>
      <c r="E108" s="5">
        <v>28.8073593073593</v>
      </c>
      <c r="F108" s="5">
        <v>5.36724876518308</v>
      </c>
      <c r="G108" s="5">
        <v>0.673666003312548</v>
      </c>
      <c r="H108" s="5">
        <v>-0.128781559030095</v>
      </c>
      <c r="I108" s="5">
        <v>0.802447562342643</v>
      </c>
      <c r="J108" s="2" t="s">
        <v>113</v>
      </c>
      <c r="K108">
        <v>6</v>
      </c>
    </row>
    <row r="109" ht="18" customHeight="1" spans="1:11">
      <c r="A109" s="4">
        <v>107</v>
      </c>
      <c r="B109" s="2" t="s">
        <v>115</v>
      </c>
      <c r="C109" s="5">
        <v>68.5466876700109</v>
      </c>
      <c r="D109" s="5">
        <v>877.727272727273</v>
      </c>
      <c r="E109" s="5">
        <v>30.8506493506494</v>
      </c>
      <c r="F109" s="5">
        <v>5.55433608549657</v>
      </c>
      <c r="G109" s="5">
        <v>0.730901468486053</v>
      </c>
      <c r="H109" s="5">
        <v>-0.150031774663177</v>
      </c>
      <c r="I109" s="5">
        <v>0.88093324314923</v>
      </c>
      <c r="J109" s="2" t="s">
        <v>113</v>
      </c>
      <c r="K109">
        <v>6</v>
      </c>
    </row>
    <row r="110" ht="18" customHeight="1" spans="1:11">
      <c r="A110" s="4">
        <v>108</v>
      </c>
      <c r="B110" s="2" t="s">
        <v>116</v>
      </c>
      <c r="C110" s="5">
        <v>103.414304873549</v>
      </c>
      <c r="D110" s="5">
        <v>581.818181818182</v>
      </c>
      <c r="E110" s="5">
        <v>80.2159090909091</v>
      </c>
      <c r="F110" s="5">
        <v>8.95633346246717</v>
      </c>
      <c r="G110" s="5">
        <v>0.541367830250659</v>
      </c>
      <c r="H110" s="5">
        <v>-0.00139740366855894</v>
      </c>
      <c r="I110" s="5">
        <v>0.542765233919218</v>
      </c>
      <c r="J110" s="2" t="s">
        <v>109</v>
      </c>
      <c r="K110">
        <v>17</v>
      </c>
    </row>
    <row r="111" ht="18" customHeight="1" spans="1:11">
      <c r="A111" s="4">
        <v>109</v>
      </c>
      <c r="B111" s="2" t="s">
        <v>116</v>
      </c>
      <c r="C111" s="5">
        <v>98.3663076591163</v>
      </c>
      <c r="D111" s="5">
        <v>610.625</v>
      </c>
      <c r="E111" s="5">
        <v>12.9637096774194</v>
      </c>
      <c r="F111" s="5">
        <v>3.60051519611004</v>
      </c>
      <c r="G111" s="5">
        <v>0.64245319503948</v>
      </c>
      <c r="H111" s="5">
        <v>0.019810570931013</v>
      </c>
      <c r="I111" s="5">
        <v>0.622642624108467</v>
      </c>
      <c r="J111" s="2" t="s">
        <v>109</v>
      </c>
      <c r="K111">
        <v>17</v>
      </c>
    </row>
    <row r="112" ht="18" customHeight="1" spans="1:11">
      <c r="A112" s="4">
        <v>110</v>
      </c>
      <c r="B112" s="2" t="s">
        <v>116</v>
      </c>
      <c r="C112" s="5">
        <v>101.378059579302</v>
      </c>
      <c r="D112" s="5">
        <v>591.25</v>
      </c>
      <c r="E112" s="5">
        <v>6.5</v>
      </c>
      <c r="F112" s="5">
        <v>2.54950975679639</v>
      </c>
      <c r="G112" s="5">
        <v>0.594129320286866</v>
      </c>
      <c r="H112" s="5">
        <v>0.0330888742625858</v>
      </c>
      <c r="I112" s="5">
        <v>0.56104044602428</v>
      </c>
      <c r="J112" s="2" t="s">
        <v>109</v>
      </c>
      <c r="K112">
        <v>17</v>
      </c>
    </row>
    <row r="113" ht="18" customHeight="1" spans="1:11">
      <c r="A113" s="4">
        <v>111</v>
      </c>
      <c r="B113" s="2" t="s">
        <v>116</v>
      </c>
      <c r="C113" s="5">
        <v>97.3641018767521</v>
      </c>
      <c r="D113" s="5">
        <v>616.129032258065</v>
      </c>
      <c r="E113" s="5">
        <v>7.11182795698925</v>
      </c>
      <c r="F113" s="5">
        <v>2.66680107188167</v>
      </c>
      <c r="G113" s="5">
        <v>0.62866598471319</v>
      </c>
      <c r="H113" s="5">
        <v>0.0148899940492416</v>
      </c>
      <c r="I113" s="5">
        <v>0.613775990663949</v>
      </c>
      <c r="J113" s="2" t="s">
        <v>109</v>
      </c>
      <c r="K113">
        <v>17</v>
      </c>
    </row>
    <row r="114" ht="18" customHeight="1" spans="1:11">
      <c r="A114" s="4">
        <v>112</v>
      </c>
      <c r="B114" s="2" t="s">
        <v>116</v>
      </c>
      <c r="C114" s="5">
        <v>101.466263337272</v>
      </c>
      <c r="D114" s="5">
        <v>591.5625</v>
      </c>
      <c r="E114" s="5">
        <v>3.49092741935484</v>
      </c>
      <c r="F114" s="5">
        <v>1.86840237083848</v>
      </c>
      <c r="G114" s="5">
        <v>0.583835968645814</v>
      </c>
      <c r="H114" s="5">
        <v>0.0372146557939212</v>
      </c>
      <c r="I114" s="5">
        <v>0.546621312851893</v>
      </c>
      <c r="J114" s="2" t="s">
        <v>109</v>
      </c>
      <c r="K114">
        <v>17</v>
      </c>
    </row>
    <row r="115" ht="18" customHeight="1" spans="1:11">
      <c r="A115" s="4">
        <v>113</v>
      </c>
      <c r="B115" s="2" t="s">
        <v>116</v>
      </c>
      <c r="C115" s="5">
        <v>99.8615810611385</v>
      </c>
      <c r="D115" s="5">
        <v>601.25</v>
      </c>
      <c r="E115" s="5">
        <v>33.2096774193548</v>
      </c>
      <c r="F115" s="5">
        <v>5.76278382549223</v>
      </c>
      <c r="G115" s="5">
        <v>0.583834296195476</v>
      </c>
      <c r="H115" s="5">
        <v>0.00984271697935582</v>
      </c>
      <c r="I115" s="5">
        <v>0.573991579216121</v>
      </c>
      <c r="J115" s="2" t="s">
        <v>109</v>
      </c>
      <c r="K115">
        <v>17</v>
      </c>
    </row>
    <row r="116" ht="18" customHeight="1" spans="1:11">
      <c r="A116" s="4">
        <v>114</v>
      </c>
      <c r="B116" s="2" t="s">
        <v>116</v>
      </c>
      <c r="C116" s="5">
        <v>98.915756481005</v>
      </c>
      <c r="D116" s="5">
        <v>606.875</v>
      </c>
      <c r="E116" s="5">
        <v>8.73790322580645</v>
      </c>
      <c r="F116" s="5">
        <v>2.95599445632201</v>
      </c>
      <c r="G116" s="5">
        <v>0.59161121394049</v>
      </c>
      <c r="H116" s="5">
        <v>0.0340566477549298</v>
      </c>
      <c r="I116" s="5">
        <v>0.55755456618556</v>
      </c>
      <c r="J116" s="2" t="s">
        <v>109</v>
      </c>
      <c r="K116">
        <v>17</v>
      </c>
    </row>
    <row r="117" ht="18" customHeight="1" spans="1:11">
      <c r="A117" s="4">
        <v>115</v>
      </c>
      <c r="B117" s="2" t="s">
        <v>116</v>
      </c>
      <c r="C117" s="5">
        <v>94.2240225873592</v>
      </c>
      <c r="D117" s="4">
        <v>637</v>
      </c>
      <c r="E117" s="5">
        <v>4.7</v>
      </c>
      <c r="F117" s="5">
        <v>2.16794833886788</v>
      </c>
      <c r="G117" s="5">
        <v>0.61470532647147</v>
      </c>
      <c r="H117" s="5">
        <v>0.0487369570762121</v>
      </c>
      <c r="I117" s="5">
        <v>0.565968369395258</v>
      </c>
      <c r="J117" s="2" t="s">
        <v>109</v>
      </c>
      <c r="K117">
        <v>17</v>
      </c>
    </row>
    <row r="118" ht="18" customHeight="1" spans="1:11">
      <c r="A118" s="4">
        <v>116</v>
      </c>
      <c r="B118" s="2" t="s">
        <v>116</v>
      </c>
      <c r="C118" s="5">
        <v>100.45695843566</v>
      </c>
      <c r="D118" s="5">
        <v>597.1875</v>
      </c>
      <c r="E118" s="5">
        <v>4.46673387096774</v>
      </c>
      <c r="F118" s="5">
        <v>2.11346489702757</v>
      </c>
      <c r="G118" s="5">
        <v>0.605809953515483</v>
      </c>
      <c r="H118" s="5">
        <v>0.0436408117609804</v>
      </c>
      <c r="I118" s="5">
        <v>0.562169141754503</v>
      </c>
      <c r="J118" s="2" t="s">
        <v>109</v>
      </c>
      <c r="K118">
        <v>17</v>
      </c>
    </row>
    <row r="119" ht="18" customHeight="1" spans="1:11">
      <c r="A119" s="4">
        <v>117</v>
      </c>
      <c r="B119" s="2" t="s">
        <v>117</v>
      </c>
      <c r="C119" s="5">
        <v>100.668659835932</v>
      </c>
      <c r="D119" s="5">
        <v>596.25</v>
      </c>
      <c r="E119" s="5">
        <v>5.7258064516129</v>
      </c>
      <c r="F119" s="5">
        <v>2.39286574040687</v>
      </c>
      <c r="G119" s="5">
        <v>0.47765378942754</v>
      </c>
      <c r="H119" s="5">
        <v>-0.0396442098632991</v>
      </c>
      <c r="I119" s="5">
        <v>0.517297999290839</v>
      </c>
      <c r="J119" s="2" t="s">
        <v>109</v>
      </c>
      <c r="K119">
        <v>18</v>
      </c>
    </row>
    <row r="120" ht="18" customHeight="1" spans="1:11">
      <c r="A120" s="4">
        <v>118</v>
      </c>
      <c r="B120" s="2" t="s">
        <v>117</v>
      </c>
      <c r="C120" s="5">
        <v>99.3705954982664</v>
      </c>
      <c r="D120" s="5">
        <v>603.870967741935</v>
      </c>
      <c r="E120" s="5">
        <v>3.84516129032258</v>
      </c>
      <c r="F120" s="5">
        <v>1.96090828197613</v>
      </c>
      <c r="G120" s="5">
        <v>0.578685132182346</v>
      </c>
      <c r="H120" s="5">
        <v>-0.0547494340518266</v>
      </c>
      <c r="I120" s="5">
        <v>0.633434566234173</v>
      </c>
      <c r="J120" s="2" t="s">
        <v>109</v>
      </c>
      <c r="K120">
        <v>18</v>
      </c>
    </row>
    <row r="121" ht="18" customHeight="1" spans="1:11">
      <c r="A121" s="4">
        <v>119</v>
      </c>
      <c r="B121" s="2" t="s">
        <v>117</v>
      </c>
      <c r="C121" s="5">
        <v>100.669241921726</v>
      </c>
      <c r="D121" s="5">
        <v>595.9375</v>
      </c>
      <c r="E121" s="5">
        <v>0.507056451612903</v>
      </c>
      <c r="F121" s="5">
        <v>0.712078964450505</v>
      </c>
      <c r="G121" s="5">
        <v>0.59104921268825</v>
      </c>
      <c r="H121" s="5">
        <v>-0.0618818697648228</v>
      </c>
      <c r="I121" s="5">
        <v>0.652931082453072</v>
      </c>
      <c r="J121" s="2" t="s">
        <v>109</v>
      </c>
      <c r="K121">
        <v>18</v>
      </c>
    </row>
    <row r="122" ht="18" customHeight="1" spans="1:11">
      <c r="A122" s="4">
        <v>120</v>
      </c>
      <c r="B122" s="2" t="s">
        <v>117</v>
      </c>
      <c r="C122" s="5">
        <v>102.40197260805</v>
      </c>
      <c r="D122" s="5">
        <v>585.9375</v>
      </c>
      <c r="E122" s="5">
        <v>2.37802419354839</v>
      </c>
      <c r="F122" s="5">
        <v>1.54208436654691</v>
      </c>
      <c r="G122" s="5">
        <v>0.521139383482824</v>
      </c>
      <c r="H122" s="5">
        <v>-0.049829933506275</v>
      </c>
      <c r="I122" s="5">
        <v>0.570969316989099</v>
      </c>
      <c r="J122" s="2" t="s">
        <v>109</v>
      </c>
      <c r="K122">
        <v>18</v>
      </c>
    </row>
    <row r="123" ht="18" customHeight="1" spans="1:11">
      <c r="A123" s="4">
        <v>121</v>
      </c>
      <c r="B123" s="2" t="s">
        <v>117</v>
      </c>
      <c r="C123" s="5">
        <v>101.649469584074</v>
      </c>
      <c r="D123" s="5">
        <v>590.3125</v>
      </c>
      <c r="E123" s="5">
        <v>2.09576612903226</v>
      </c>
      <c r="F123" s="5">
        <v>1.44767611330444</v>
      </c>
      <c r="G123" s="5">
        <v>0.545453118377637</v>
      </c>
      <c r="H123" s="5">
        <v>-0.0428461508633652</v>
      </c>
      <c r="I123" s="5">
        <v>0.588299269241002</v>
      </c>
      <c r="J123" s="2" t="s">
        <v>109</v>
      </c>
      <c r="K123">
        <v>18</v>
      </c>
    </row>
    <row r="124" ht="18" customHeight="1" spans="1:11">
      <c r="A124" s="4">
        <v>122</v>
      </c>
      <c r="B124" s="2" t="s">
        <v>117</v>
      </c>
      <c r="C124" s="5">
        <v>99.0640442577591</v>
      </c>
      <c r="D124" s="5">
        <v>605.806451612903</v>
      </c>
      <c r="E124" s="5">
        <v>3.38494623655914</v>
      </c>
      <c r="F124" s="5">
        <v>1.83982233831398</v>
      </c>
      <c r="G124" s="5">
        <v>0.569296465750467</v>
      </c>
      <c r="H124" s="5">
        <v>-0.0464045308845708</v>
      </c>
      <c r="I124" s="5">
        <v>0.615700996635038</v>
      </c>
      <c r="J124" s="2" t="s">
        <v>109</v>
      </c>
      <c r="K124">
        <v>18</v>
      </c>
    </row>
    <row r="125" ht="18" customHeight="1" spans="1:11">
      <c r="A125" s="4">
        <v>123</v>
      </c>
      <c r="B125" s="2" t="s">
        <v>117</v>
      </c>
      <c r="C125" s="5">
        <v>100.592259083114</v>
      </c>
      <c r="D125" s="5">
        <v>596.5625</v>
      </c>
      <c r="E125" s="5">
        <v>2.10383064516129</v>
      </c>
      <c r="F125" s="5">
        <v>1.45045877058305</v>
      </c>
      <c r="G125" s="5">
        <v>0.458028806958764</v>
      </c>
      <c r="H125" s="5">
        <v>-0.0339694708048426</v>
      </c>
      <c r="I125" s="5">
        <v>0.491998277763607</v>
      </c>
      <c r="J125" s="2" t="s">
        <v>109</v>
      </c>
      <c r="K125">
        <v>18</v>
      </c>
    </row>
    <row r="126" ht="18" customHeight="1" spans="1:11">
      <c r="A126" s="4">
        <v>124</v>
      </c>
      <c r="B126" s="2" t="s">
        <v>117</v>
      </c>
      <c r="C126" s="5">
        <v>100.577281747468</v>
      </c>
      <c r="D126" s="5">
        <v>596.5625</v>
      </c>
      <c r="E126" s="5">
        <v>2.29737903225806</v>
      </c>
      <c r="F126" s="5">
        <v>1.51571073502105</v>
      </c>
      <c r="G126" s="5">
        <v>0.559951739047091</v>
      </c>
      <c r="H126" s="5">
        <v>-0.0332752770375467</v>
      </c>
      <c r="I126" s="5">
        <v>0.593227016084637</v>
      </c>
      <c r="J126" s="2" t="s">
        <v>109</v>
      </c>
      <c r="K126">
        <v>18</v>
      </c>
    </row>
    <row r="127" ht="18" customHeight="1" spans="1:11">
      <c r="A127" s="4">
        <v>125</v>
      </c>
      <c r="B127" s="2" t="s">
        <v>117</v>
      </c>
      <c r="C127" s="5">
        <v>98.994915890792</v>
      </c>
      <c r="D127" s="5">
        <v>605.806451612903</v>
      </c>
      <c r="E127" s="5">
        <v>4.85161290322581</v>
      </c>
      <c r="F127" s="5">
        <v>2.20263771492858</v>
      </c>
      <c r="G127" s="5">
        <v>0.535703630758885</v>
      </c>
      <c r="H127" s="5">
        <v>-0.0126960429900151</v>
      </c>
      <c r="I127" s="5">
        <v>0.5483996737489</v>
      </c>
      <c r="J127" s="2" t="s">
        <v>109</v>
      </c>
      <c r="K127">
        <v>18</v>
      </c>
    </row>
    <row r="128" ht="18" customHeight="1" spans="1:11">
      <c r="A128" s="4">
        <v>126</v>
      </c>
      <c r="B128" s="2" t="s">
        <v>118</v>
      </c>
      <c r="C128" s="5">
        <v>100.48642109887</v>
      </c>
      <c r="D128" s="5">
        <v>597.5</v>
      </c>
      <c r="E128" s="5">
        <v>4.90322580645161</v>
      </c>
      <c r="F128" s="5">
        <v>2.21432287764265</v>
      </c>
      <c r="G128" s="5">
        <v>0.653410014878354</v>
      </c>
      <c r="H128" s="5">
        <v>-0.209057097225639</v>
      </c>
      <c r="I128" s="5">
        <v>0.862467112103993</v>
      </c>
      <c r="J128" s="2" t="s">
        <v>101</v>
      </c>
      <c r="K128">
        <v>12</v>
      </c>
    </row>
    <row r="129" ht="18" customHeight="1" spans="1:11">
      <c r="A129" s="4">
        <v>127</v>
      </c>
      <c r="B129" s="2" t="s">
        <v>118</v>
      </c>
      <c r="C129" s="5">
        <v>98.2528985456066</v>
      </c>
      <c r="D129" s="5">
        <v>611.612903225806</v>
      </c>
      <c r="E129" s="5">
        <v>7.20645161290322</v>
      </c>
      <c r="F129" s="5">
        <v>2.68448349089787</v>
      </c>
      <c r="G129" s="5">
        <v>0.534319082573747</v>
      </c>
      <c r="H129" s="5">
        <v>-0.210611769146646</v>
      </c>
      <c r="I129" s="5">
        <v>0.744930851720393</v>
      </c>
      <c r="J129" s="2" t="s">
        <v>101</v>
      </c>
      <c r="K129">
        <v>12</v>
      </c>
    </row>
    <row r="130" ht="18" customHeight="1" spans="1:11">
      <c r="A130" s="4">
        <v>128</v>
      </c>
      <c r="B130" s="2" t="s">
        <v>118</v>
      </c>
      <c r="C130" s="5">
        <v>97.9903740410418</v>
      </c>
      <c r="D130" s="5">
        <v>613.870967741935</v>
      </c>
      <c r="E130" s="5">
        <v>77.3784946236559</v>
      </c>
      <c r="F130" s="5">
        <v>8.79650468218234</v>
      </c>
      <c r="G130" s="5">
        <v>0.541950352740791</v>
      </c>
      <c r="H130" s="5">
        <v>-0.143268291922312</v>
      </c>
      <c r="I130" s="5">
        <v>0.685218644663103</v>
      </c>
      <c r="J130" s="2" t="s">
        <v>101</v>
      </c>
      <c r="K130">
        <v>12</v>
      </c>
    </row>
    <row r="131" ht="18" customHeight="1" spans="1:11">
      <c r="A131" s="4">
        <v>129</v>
      </c>
      <c r="B131" s="2" t="s">
        <v>118</v>
      </c>
      <c r="C131" s="5">
        <v>109.400215752555</v>
      </c>
      <c r="D131" s="5">
        <v>548.571428571429</v>
      </c>
      <c r="E131" s="5">
        <v>5.89075630252101</v>
      </c>
      <c r="F131" s="5">
        <v>2.42708802941323</v>
      </c>
      <c r="G131" s="5">
        <v>0.491031953853816</v>
      </c>
      <c r="H131" s="5">
        <v>-0.160022439981309</v>
      </c>
      <c r="I131" s="5">
        <v>0.651054393835125</v>
      </c>
      <c r="J131" s="2" t="s">
        <v>101</v>
      </c>
      <c r="K131">
        <v>12</v>
      </c>
    </row>
    <row r="132" ht="18" customHeight="1" spans="1:11">
      <c r="A132" s="4">
        <v>130</v>
      </c>
      <c r="B132" s="2" t="s">
        <v>118</v>
      </c>
      <c r="C132" s="5">
        <v>105.760025204517</v>
      </c>
      <c r="D132" s="5">
        <v>567.575757575758</v>
      </c>
      <c r="E132" s="5">
        <v>2.06439393939394</v>
      </c>
      <c r="F132" s="5">
        <v>1.43679989539043</v>
      </c>
      <c r="G132" s="5">
        <v>0.67255829556324</v>
      </c>
      <c r="H132" s="5">
        <v>-0.243625220528928</v>
      </c>
      <c r="I132" s="5">
        <v>0.916183516092167</v>
      </c>
      <c r="J132" s="2" t="s">
        <v>101</v>
      </c>
      <c r="K132">
        <v>12</v>
      </c>
    </row>
    <row r="133" ht="18" customHeight="1" spans="1:11">
      <c r="A133" s="4">
        <v>131</v>
      </c>
      <c r="B133" s="2" t="s">
        <v>118</v>
      </c>
      <c r="C133" s="5">
        <v>109.545937730869</v>
      </c>
      <c r="D133" s="5">
        <v>547.714285714286</v>
      </c>
      <c r="E133" s="5">
        <v>2.29915966386555</v>
      </c>
      <c r="F133" s="5">
        <v>1.51629801288056</v>
      </c>
      <c r="G133" s="5">
        <v>0.58162919455871</v>
      </c>
      <c r="H133" s="5">
        <v>-0.187034609991654</v>
      </c>
      <c r="I133" s="5">
        <v>0.768663804550364</v>
      </c>
      <c r="J133" s="2" t="s">
        <v>101</v>
      </c>
      <c r="K133">
        <v>12</v>
      </c>
    </row>
    <row r="134" ht="18" customHeight="1" spans="1:11">
      <c r="A134" s="4">
        <v>132</v>
      </c>
      <c r="B134" s="2" t="s">
        <v>118</v>
      </c>
      <c r="C134" s="5">
        <v>113.815433372878</v>
      </c>
      <c r="D134" s="5">
        <v>527.837837837838</v>
      </c>
      <c r="E134" s="5">
        <v>5.67417417417417</v>
      </c>
      <c r="F134" s="5">
        <v>2.38205251289181</v>
      </c>
      <c r="G134" s="5">
        <v>0.547283624318394</v>
      </c>
      <c r="H134" s="5">
        <v>-0.168276289409363</v>
      </c>
      <c r="I134" s="5">
        <v>0.715559913727757</v>
      </c>
      <c r="J134" s="2" t="s">
        <v>101</v>
      </c>
      <c r="K134">
        <v>12</v>
      </c>
    </row>
    <row r="135" ht="18" customHeight="1" spans="1:11">
      <c r="A135" s="4">
        <v>133</v>
      </c>
      <c r="B135" s="2" t="s">
        <v>118</v>
      </c>
      <c r="C135" s="5">
        <v>110.973690772055</v>
      </c>
      <c r="D135" s="4">
        <v>540</v>
      </c>
      <c r="E135" s="5">
        <v>7.82352941176471</v>
      </c>
      <c r="F135" s="5">
        <v>2.79705727716911</v>
      </c>
      <c r="G135" s="5">
        <v>0.484509407635589</v>
      </c>
      <c r="H135" s="5">
        <v>-0.0740979237244185</v>
      </c>
      <c r="I135" s="5">
        <v>0.558607331360007</v>
      </c>
      <c r="J135" s="2" t="s">
        <v>101</v>
      </c>
      <c r="K135">
        <v>12</v>
      </c>
    </row>
    <row r="136" ht="18" customHeight="1" spans="1:11">
      <c r="A136" s="4">
        <v>134</v>
      </c>
      <c r="B136" s="2" t="s">
        <v>118</v>
      </c>
      <c r="C136" s="5">
        <v>109.639069786526</v>
      </c>
      <c r="D136" s="5">
        <v>547.428571428571</v>
      </c>
      <c r="E136" s="5">
        <v>4.60840336134454</v>
      </c>
      <c r="F136" s="5">
        <v>2.14671920877989</v>
      </c>
      <c r="G136" s="5">
        <v>0.433261530366425</v>
      </c>
      <c r="H136" s="5">
        <v>-0.133669590697763</v>
      </c>
      <c r="I136" s="5">
        <v>0.566931121064189</v>
      </c>
      <c r="J136" s="2" t="s">
        <v>101</v>
      </c>
      <c r="K136">
        <v>12</v>
      </c>
    </row>
    <row r="137" ht="18" customHeight="1" spans="1:11">
      <c r="A137" s="4">
        <v>135</v>
      </c>
      <c r="B137" s="2" t="s">
        <v>119</v>
      </c>
      <c r="C137" s="5">
        <v>94.5267837765719</v>
      </c>
      <c r="D137" s="4">
        <v>635</v>
      </c>
      <c r="E137" s="5">
        <v>17.7068965517241</v>
      </c>
      <c r="F137" s="5">
        <v>4.20795633909433</v>
      </c>
      <c r="G137" s="5">
        <v>0.612927242650504</v>
      </c>
      <c r="H137" s="5">
        <v>-0.118928116214285</v>
      </c>
      <c r="I137" s="5">
        <v>0.731855358864789</v>
      </c>
      <c r="J137" s="2" t="s">
        <v>113</v>
      </c>
      <c r="K137">
        <v>7</v>
      </c>
    </row>
    <row r="138" ht="18" customHeight="1" spans="1:11">
      <c r="A138" s="4">
        <v>136</v>
      </c>
      <c r="B138" s="2" t="s">
        <v>119</v>
      </c>
      <c r="C138" s="5">
        <v>97.5545769858169</v>
      </c>
      <c r="D138" s="5">
        <v>615.161290322581</v>
      </c>
      <c r="E138" s="5">
        <v>6.25806451612903</v>
      </c>
      <c r="F138" s="5">
        <v>2.50161238326984</v>
      </c>
      <c r="G138" s="5">
        <v>0.630371499086886</v>
      </c>
      <c r="H138" s="5">
        <v>-0.105738159766106</v>
      </c>
      <c r="I138" s="5">
        <v>0.736109658852991</v>
      </c>
      <c r="J138" s="2" t="s">
        <v>113</v>
      </c>
      <c r="K138">
        <v>7</v>
      </c>
    </row>
    <row r="139" ht="18" customHeight="1" spans="1:11">
      <c r="A139" s="4">
        <v>137</v>
      </c>
      <c r="B139" s="2" t="s">
        <v>119</v>
      </c>
      <c r="C139" s="5">
        <v>97.6397812401579</v>
      </c>
      <c r="D139" s="5">
        <v>614.838709677419</v>
      </c>
      <c r="E139" s="5">
        <v>13.9913978494624</v>
      </c>
      <c r="F139" s="5">
        <v>3.74050769942562</v>
      </c>
      <c r="G139" s="5">
        <v>0.478077238518769</v>
      </c>
      <c r="H139" s="5">
        <v>-0.103924526128179</v>
      </c>
      <c r="I139" s="5">
        <v>0.582001764646948</v>
      </c>
      <c r="J139" s="2" t="s">
        <v>113</v>
      </c>
      <c r="K139">
        <v>7</v>
      </c>
    </row>
    <row r="140" ht="18" customHeight="1" spans="1:11">
      <c r="A140" s="4">
        <v>138</v>
      </c>
      <c r="B140" s="2" t="s">
        <v>119</v>
      </c>
      <c r="C140" s="5">
        <v>94.5896654184182</v>
      </c>
      <c r="D140" s="5">
        <v>634.666666666667</v>
      </c>
      <c r="E140" s="5">
        <v>17.0850574712644</v>
      </c>
      <c r="F140" s="5">
        <v>4.13340748913827</v>
      </c>
      <c r="G140" s="5">
        <v>0.609949522855981</v>
      </c>
      <c r="H140" s="5">
        <v>-0.124364631886461</v>
      </c>
      <c r="I140" s="5">
        <v>0.734314154742443</v>
      </c>
      <c r="J140" s="2" t="s">
        <v>113</v>
      </c>
      <c r="K140">
        <v>7</v>
      </c>
    </row>
    <row r="141" ht="18" customHeight="1" spans="1:11">
      <c r="A141" s="4">
        <v>139</v>
      </c>
      <c r="B141" s="2" t="s">
        <v>119</v>
      </c>
      <c r="C141" s="5">
        <v>92.9937858581882</v>
      </c>
      <c r="D141" s="5">
        <v>645.172413793103</v>
      </c>
      <c r="E141" s="5">
        <v>8.1871921182266</v>
      </c>
      <c r="F141" s="5">
        <v>2.86132698554824</v>
      </c>
      <c r="G141" s="5">
        <v>0.608248704474563</v>
      </c>
      <c r="H141" s="5">
        <v>-0.124415629798294</v>
      </c>
      <c r="I141" s="5">
        <v>0.732664334272857</v>
      </c>
      <c r="J141" s="2" t="s">
        <v>113</v>
      </c>
      <c r="K141">
        <v>7</v>
      </c>
    </row>
    <row r="142" ht="18" customHeight="1" spans="1:11">
      <c r="A142" s="4">
        <v>140</v>
      </c>
      <c r="B142" s="2" t="s">
        <v>119</v>
      </c>
      <c r="C142" s="5">
        <v>92.2888927519412</v>
      </c>
      <c r="D142" s="5">
        <v>650.344827586207</v>
      </c>
      <c r="E142" s="5">
        <v>7.82019704433498</v>
      </c>
      <c r="F142" s="5">
        <v>2.79646152205515</v>
      </c>
      <c r="G142" s="5">
        <v>0.601206162226374</v>
      </c>
      <c r="H142" s="5">
        <v>-0.128348101220064</v>
      </c>
      <c r="I142" s="5">
        <v>0.729554263446438</v>
      </c>
      <c r="J142" s="2" t="s">
        <v>113</v>
      </c>
      <c r="K142">
        <v>7</v>
      </c>
    </row>
    <row r="143" ht="18" customHeight="1" spans="1:11">
      <c r="A143" s="4">
        <v>141</v>
      </c>
      <c r="B143" s="2" t="s">
        <v>119</v>
      </c>
      <c r="C143" s="5">
        <v>93.1296297026042</v>
      </c>
      <c r="D143" s="5">
        <v>644.137931034483</v>
      </c>
      <c r="E143" s="5">
        <v>9.82266009852217</v>
      </c>
      <c r="F143" s="5">
        <v>3.13411233023358</v>
      </c>
      <c r="G143" s="5">
        <v>0.583264051269239</v>
      </c>
      <c r="H143" s="5">
        <v>-0.11897685600167</v>
      </c>
      <c r="I143" s="5">
        <v>0.702240907270909</v>
      </c>
      <c r="J143" s="2" t="s">
        <v>113</v>
      </c>
      <c r="K143">
        <v>7</v>
      </c>
    </row>
    <row r="144" ht="18" customHeight="1" spans="1:11">
      <c r="A144" s="4">
        <v>142</v>
      </c>
      <c r="B144" s="2" t="s">
        <v>119</v>
      </c>
      <c r="C144" s="5">
        <v>92.6607070438865</v>
      </c>
      <c r="D144" s="5">
        <v>647.586206896552</v>
      </c>
      <c r="E144" s="5">
        <v>1.76108374384236</v>
      </c>
      <c r="F144" s="5">
        <v>1.32705830461301</v>
      </c>
      <c r="G144" s="5">
        <v>0.609012234727605</v>
      </c>
      <c r="H144" s="5">
        <v>-0.0991697497745681</v>
      </c>
      <c r="I144" s="5">
        <v>0.708181984502173</v>
      </c>
      <c r="J144" s="2" t="s">
        <v>113</v>
      </c>
      <c r="K144">
        <v>7</v>
      </c>
    </row>
    <row r="145" ht="18" customHeight="1" spans="1:11">
      <c r="A145" s="4">
        <v>143</v>
      </c>
      <c r="B145" s="2" t="s">
        <v>119</v>
      </c>
      <c r="C145" s="5">
        <v>97.0673325769316</v>
      </c>
      <c r="D145" s="4">
        <v>618</v>
      </c>
      <c r="E145" s="5">
        <v>5.2</v>
      </c>
      <c r="F145" s="5">
        <v>2.28035085019828</v>
      </c>
      <c r="G145" s="5">
        <v>0.594302028054258</v>
      </c>
      <c r="H145" s="5">
        <v>-0.102690831219309</v>
      </c>
      <c r="I145" s="5">
        <v>0.696992859273567</v>
      </c>
      <c r="J145" s="2" t="s">
        <v>113</v>
      </c>
      <c r="K145">
        <v>7</v>
      </c>
    </row>
    <row r="146" ht="18" customHeight="1" spans="1:11">
      <c r="A146" s="4">
        <v>144</v>
      </c>
      <c r="B146" s="2" t="s">
        <v>120</v>
      </c>
      <c r="C146" s="5">
        <v>90.2880431708233</v>
      </c>
      <c r="D146" s="5">
        <v>667.826086956522</v>
      </c>
      <c r="E146" s="5">
        <v>64.0869565217391</v>
      </c>
      <c r="F146" s="5">
        <v>8.00543293780787</v>
      </c>
      <c r="G146" s="5">
        <v>0.443165483458563</v>
      </c>
      <c r="H146" s="5">
        <v>-0.0175195297309774</v>
      </c>
      <c r="I146" s="5">
        <v>0.46068501318954</v>
      </c>
      <c r="J146" s="2" t="s">
        <v>113</v>
      </c>
      <c r="K146">
        <v>4</v>
      </c>
    </row>
    <row r="147" ht="18" customHeight="1" spans="1:11">
      <c r="A147" s="4">
        <v>145</v>
      </c>
      <c r="B147" s="2" t="s">
        <v>120</v>
      </c>
      <c r="C147" s="5">
        <v>84.5767437030708</v>
      </c>
      <c r="D147" s="5">
        <v>709.62962962963</v>
      </c>
      <c r="E147" s="5">
        <v>10.4216524216524</v>
      </c>
      <c r="F147" s="5">
        <v>3.22825841928003</v>
      </c>
      <c r="G147" s="5">
        <v>0.641183969798977</v>
      </c>
      <c r="H147" s="5">
        <v>-0.0636328486116952</v>
      </c>
      <c r="I147" s="5">
        <v>0.704816818410672</v>
      </c>
      <c r="J147" s="2" t="s">
        <v>113</v>
      </c>
      <c r="K147">
        <v>4</v>
      </c>
    </row>
    <row r="148" ht="18" customHeight="1" spans="1:11">
      <c r="A148" s="4">
        <v>146</v>
      </c>
      <c r="B148" s="2" t="s">
        <v>120</v>
      </c>
      <c r="C148" s="5">
        <v>84.2994928962299</v>
      </c>
      <c r="D148" s="5">
        <v>711.481481481482</v>
      </c>
      <c r="E148" s="5">
        <v>11.2849002849003</v>
      </c>
      <c r="F148" s="5">
        <v>3.35930056483493</v>
      </c>
      <c r="G148" s="5">
        <v>0.553843308583285</v>
      </c>
      <c r="H148" s="5">
        <v>-0.0707485730954643</v>
      </c>
      <c r="I148" s="5">
        <v>0.624591881678749</v>
      </c>
      <c r="J148" s="2" t="s">
        <v>113</v>
      </c>
      <c r="K148">
        <v>4</v>
      </c>
    </row>
    <row r="149" ht="18" customHeight="1" spans="1:11">
      <c r="A149" s="4">
        <v>147</v>
      </c>
      <c r="B149" s="2" t="s">
        <v>120</v>
      </c>
      <c r="C149" s="5">
        <v>93.6580894646852</v>
      </c>
      <c r="D149" s="4">
        <v>641</v>
      </c>
      <c r="E149" s="5">
        <v>13.6103448275862</v>
      </c>
      <c r="F149" s="5">
        <v>3.68922008391831</v>
      </c>
      <c r="G149" s="5">
        <v>0.541828146614815</v>
      </c>
      <c r="H149" s="5">
        <v>-0.0366188439885676</v>
      </c>
      <c r="I149" s="5">
        <v>0.578446990603382</v>
      </c>
      <c r="J149" s="2" t="s">
        <v>113</v>
      </c>
      <c r="K149">
        <v>4</v>
      </c>
    </row>
    <row r="150" ht="18" customHeight="1" spans="1:11">
      <c r="A150" s="4">
        <v>148</v>
      </c>
      <c r="B150" s="2" t="s">
        <v>120</v>
      </c>
      <c r="C150" s="5">
        <v>89.9861699873105</v>
      </c>
      <c r="D150" s="5">
        <v>667.142857142857</v>
      </c>
      <c r="E150" s="5">
        <v>20.7301587301587</v>
      </c>
      <c r="F150" s="5">
        <v>4.55303840640058</v>
      </c>
      <c r="G150" s="5">
        <v>0.624500662934334</v>
      </c>
      <c r="H150" s="5">
        <v>-0.0368341775261481</v>
      </c>
      <c r="I150" s="5">
        <v>0.661334840460482</v>
      </c>
      <c r="J150" s="2" t="s">
        <v>113</v>
      </c>
      <c r="K150">
        <v>4</v>
      </c>
    </row>
    <row r="151" ht="18" customHeight="1" spans="1:11">
      <c r="A151" s="4">
        <v>149</v>
      </c>
      <c r="B151" s="2" t="s">
        <v>120</v>
      </c>
      <c r="C151" s="5">
        <v>85.4604601216287</v>
      </c>
      <c r="D151" s="5">
        <v>702.962962962963</v>
      </c>
      <c r="E151" s="5">
        <v>152.216524216524</v>
      </c>
      <c r="F151" s="5">
        <v>12.3376060974779</v>
      </c>
      <c r="G151" s="5">
        <v>0.50922361182474</v>
      </c>
      <c r="H151" s="5">
        <v>-0.0296420647034237</v>
      </c>
      <c r="I151" s="5">
        <v>0.538865676528164</v>
      </c>
      <c r="J151" s="2" t="s">
        <v>113</v>
      </c>
      <c r="K151">
        <v>4</v>
      </c>
    </row>
    <row r="152" ht="18" customHeight="1" spans="1:11">
      <c r="A152" s="4">
        <v>150</v>
      </c>
      <c r="B152" s="2" t="s">
        <v>120</v>
      </c>
      <c r="C152" s="5">
        <v>89.6948114521167</v>
      </c>
      <c r="D152" s="5">
        <v>669.285714285714</v>
      </c>
      <c r="E152" s="5">
        <v>19.7724867724868</v>
      </c>
      <c r="F152" s="5">
        <v>4.44662644849854</v>
      </c>
      <c r="G152" s="5">
        <v>0.456647113422837</v>
      </c>
      <c r="H152" s="5">
        <v>-0.0151799429480686</v>
      </c>
      <c r="I152" s="5">
        <v>0.471827056370905</v>
      </c>
      <c r="J152" s="2" t="s">
        <v>113</v>
      </c>
      <c r="K152">
        <v>4</v>
      </c>
    </row>
    <row r="153" ht="18" customHeight="1" spans="1:11">
      <c r="A153" s="4">
        <v>151</v>
      </c>
      <c r="B153" s="2" t="s">
        <v>120</v>
      </c>
      <c r="C153" s="5">
        <v>90.9953387051222</v>
      </c>
      <c r="D153" s="5">
        <v>659.310344827586</v>
      </c>
      <c r="E153" s="5">
        <v>13.8522167487685</v>
      </c>
      <c r="F153" s="5">
        <v>3.72185662657342</v>
      </c>
      <c r="G153" s="5">
        <v>0.510139350773697</v>
      </c>
      <c r="H153" s="5">
        <v>-0.0270733165480667</v>
      </c>
      <c r="I153" s="5">
        <v>0.537212667321764</v>
      </c>
      <c r="J153" s="2" t="s">
        <v>113</v>
      </c>
      <c r="K153">
        <v>4</v>
      </c>
    </row>
    <row r="154" ht="18" customHeight="1" spans="1:11">
      <c r="A154" s="4">
        <v>152</v>
      </c>
      <c r="B154" s="2" t="s">
        <v>120</v>
      </c>
      <c r="C154" s="5">
        <v>88.2535082441354</v>
      </c>
      <c r="D154" s="5">
        <v>679.5</v>
      </c>
      <c r="E154" s="5">
        <v>7.31315789473684</v>
      </c>
      <c r="F154" s="5">
        <v>2.70428509864194</v>
      </c>
      <c r="G154" s="5">
        <v>0.545560986250038</v>
      </c>
      <c r="H154" s="5">
        <v>-0.0239170686530075</v>
      </c>
      <c r="I154" s="5">
        <v>0.569478054903045</v>
      </c>
      <c r="J154" s="2" t="s">
        <v>113</v>
      </c>
      <c r="K154">
        <v>4</v>
      </c>
    </row>
    <row r="155" ht="18" customHeight="1" spans="1:11">
      <c r="A155" s="4">
        <v>153</v>
      </c>
      <c r="B155" s="2" t="s">
        <v>121</v>
      </c>
      <c r="C155" s="5">
        <v>97.3118006939433</v>
      </c>
      <c r="D155" s="5">
        <v>616.333333333333</v>
      </c>
      <c r="E155" s="5">
        <v>10.7919540229885</v>
      </c>
      <c r="F155" s="5">
        <v>3.28511096052911</v>
      </c>
      <c r="G155" s="5">
        <v>0.625298392799305</v>
      </c>
      <c r="H155" s="5">
        <v>-0.230349091955964</v>
      </c>
      <c r="I155" s="5">
        <v>0.855647484755269</v>
      </c>
      <c r="J155" s="2" t="s">
        <v>101</v>
      </c>
      <c r="K155">
        <v>13</v>
      </c>
    </row>
    <row r="156" ht="18" customHeight="1" spans="1:11">
      <c r="A156" s="4">
        <v>154</v>
      </c>
      <c r="B156" s="2" t="s">
        <v>121</v>
      </c>
      <c r="C156" s="5">
        <v>94.1114053464031</v>
      </c>
      <c r="D156" s="5">
        <v>638.275862068965</v>
      </c>
      <c r="E156" s="5">
        <v>13.2192118226601</v>
      </c>
      <c r="F156" s="5">
        <v>3.63582340366802</v>
      </c>
      <c r="G156" s="5">
        <v>0.622853293828032</v>
      </c>
      <c r="H156" s="5">
        <v>-0.281369173422138</v>
      </c>
      <c r="I156" s="5">
        <v>0.90422246725017</v>
      </c>
      <c r="J156" s="2" t="s">
        <v>101</v>
      </c>
      <c r="K156">
        <v>13</v>
      </c>
    </row>
    <row r="157" ht="18" customHeight="1" spans="1:11">
      <c r="A157" s="4">
        <v>155</v>
      </c>
      <c r="B157" s="2" t="s">
        <v>121</v>
      </c>
      <c r="C157" s="5">
        <v>92.9370069478328</v>
      </c>
      <c r="D157" s="5">
        <v>647.241379310345</v>
      </c>
      <c r="E157" s="5">
        <v>19.2068965517241</v>
      </c>
      <c r="F157" s="5">
        <v>4.38256734708369</v>
      </c>
      <c r="G157" s="5">
        <v>0.649356548608911</v>
      </c>
      <c r="H157" s="5">
        <v>-0.298207039766911</v>
      </c>
      <c r="I157" s="5">
        <v>0.947563588375822</v>
      </c>
      <c r="J157" s="2" t="s">
        <v>101</v>
      </c>
      <c r="K157">
        <v>13</v>
      </c>
    </row>
    <row r="158" ht="18" customHeight="1" spans="1:11">
      <c r="A158" s="4">
        <v>156</v>
      </c>
      <c r="B158" s="2" t="s">
        <v>121</v>
      </c>
      <c r="C158" s="5">
        <v>95.3397607693583</v>
      </c>
      <c r="D158" s="5">
        <v>630.666666666667</v>
      </c>
      <c r="E158" s="5">
        <v>15.0298850574713</v>
      </c>
      <c r="F158" s="5">
        <v>3.87683957076783</v>
      </c>
      <c r="G158" s="5">
        <v>0.634701105360237</v>
      </c>
      <c r="H158" s="5">
        <v>-0.299349888081854</v>
      </c>
      <c r="I158" s="5">
        <v>0.934050993442091</v>
      </c>
      <c r="J158" s="2" t="s">
        <v>101</v>
      </c>
      <c r="K158">
        <v>13</v>
      </c>
    </row>
    <row r="159" ht="18" customHeight="1" spans="1:11">
      <c r="A159" s="4">
        <v>157</v>
      </c>
      <c r="B159" s="2" t="s">
        <v>121</v>
      </c>
      <c r="C159" s="5">
        <v>103.535435967994</v>
      </c>
      <c r="D159" s="5">
        <v>580.3125</v>
      </c>
      <c r="E159" s="5">
        <v>17.5151209677419</v>
      </c>
      <c r="F159" s="5">
        <v>4.18510704376148</v>
      </c>
      <c r="G159" s="5">
        <v>0.617407667242934</v>
      </c>
      <c r="H159" s="5">
        <v>-0.276603208180288</v>
      </c>
      <c r="I159" s="5">
        <v>0.894010875423222</v>
      </c>
      <c r="J159" s="2" t="s">
        <v>101</v>
      </c>
      <c r="K159">
        <v>13</v>
      </c>
    </row>
    <row r="160" ht="18" customHeight="1" spans="1:11">
      <c r="A160" s="4">
        <v>158</v>
      </c>
      <c r="B160" s="2" t="s">
        <v>121</v>
      </c>
      <c r="C160" s="5">
        <v>94.9997137463619</v>
      </c>
      <c r="D160" s="5">
        <v>631.333333333333</v>
      </c>
      <c r="E160" s="5">
        <v>24.2574712643678</v>
      </c>
      <c r="F160" s="5">
        <v>4.92518743444022</v>
      </c>
      <c r="G160" s="5">
        <v>0.63928929602428</v>
      </c>
      <c r="H160" s="5">
        <v>-0.272489243305439</v>
      </c>
      <c r="I160" s="5">
        <v>0.911778539329718</v>
      </c>
      <c r="J160" s="2" t="s">
        <v>101</v>
      </c>
      <c r="K160">
        <v>13</v>
      </c>
    </row>
    <row r="161" ht="18" customHeight="1" spans="1:11">
      <c r="A161" s="4">
        <v>159</v>
      </c>
      <c r="B161" s="2" t="s">
        <v>121</v>
      </c>
      <c r="C161" s="5">
        <v>94.2789209535064</v>
      </c>
      <c r="D161" s="5">
        <v>639.333333333333</v>
      </c>
      <c r="E161" s="5">
        <v>26.1333333333333</v>
      </c>
      <c r="F161" s="5">
        <v>5.11207720338155</v>
      </c>
      <c r="G161" s="5">
        <v>0.64145260058041</v>
      </c>
      <c r="H161" s="5">
        <v>-0.290498565989822</v>
      </c>
      <c r="I161" s="5">
        <v>0.931951166570232</v>
      </c>
      <c r="J161" s="2" t="s">
        <v>101</v>
      </c>
      <c r="K161">
        <v>13</v>
      </c>
    </row>
    <row r="162" ht="18" customHeight="1" spans="1:11">
      <c r="A162" s="4">
        <v>160</v>
      </c>
      <c r="B162" s="2" t="s">
        <v>121</v>
      </c>
      <c r="C162" s="5">
        <v>97.7449538585056</v>
      </c>
      <c r="D162" s="5">
        <v>614.516129032258</v>
      </c>
      <c r="E162" s="5">
        <v>21.4559139784946</v>
      </c>
      <c r="F162" s="5">
        <v>4.63205289029547</v>
      </c>
      <c r="G162" s="5">
        <v>0.618592012704439</v>
      </c>
      <c r="H162" s="5">
        <v>-0.280027808783419</v>
      </c>
      <c r="I162" s="5">
        <v>0.898619821487857</v>
      </c>
      <c r="J162" s="2" t="s">
        <v>101</v>
      </c>
      <c r="K162">
        <v>13</v>
      </c>
    </row>
    <row r="163" ht="18" customHeight="1" spans="1:11">
      <c r="A163" s="4">
        <v>161</v>
      </c>
      <c r="B163" s="2" t="s">
        <v>121</v>
      </c>
      <c r="C163" s="5">
        <v>91.9841713925573</v>
      </c>
      <c r="D163" s="5">
        <v>654.137931034483</v>
      </c>
      <c r="E163" s="5">
        <v>34.3226600985222</v>
      </c>
      <c r="F163" s="5">
        <v>5.85855443761703</v>
      </c>
      <c r="G163" s="5">
        <v>0.631176754575744</v>
      </c>
      <c r="H163" s="5">
        <v>-0.290110828010922</v>
      </c>
      <c r="I163" s="5">
        <v>0.921287582586666</v>
      </c>
      <c r="J163" s="2" t="s">
        <v>101</v>
      </c>
      <c r="K163">
        <v>13</v>
      </c>
    </row>
    <row r="164" ht="18" customHeight="1" spans="1:11">
      <c r="A164" s="4">
        <v>162</v>
      </c>
      <c r="B164" s="2" t="s">
        <v>122</v>
      </c>
      <c r="C164" s="5">
        <v>94.1853062138212</v>
      </c>
      <c r="D164" s="5">
        <v>637.586206896552</v>
      </c>
      <c r="E164" s="5">
        <v>24.4753694581281</v>
      </c>
      <c r="F164" s="5">
        <v>4.94725878220738</v>
      </c>
      <c r="G164" s="5">
        <v>0.550358011165606</v>
      </c>
      <c r="H164" s="5">
        <v>-0.110716263727922</v>
      </c>
      <c r="I164" s="5">
        <v>0.661074274893528</v>
      </c>
      <c r="J164" s="2" t="s">
        <v>123</v>
      </c>
      <c r="K164">
        <v>5</v>
      </c>
    </row>
    <row r="165" ht="18" customHeight="1" spans="1:11">
      <c r="A165" s="4">
        <v>163</v>
      </c>
      <c r="B165" s="2" t="s">
        <v>122</v>
      </c>
      <c r="C165" s="5">
        <v>91.3075747557367</v>
      </c>
      <c r="D165" s="5">
        <v>657.241379310345</v>
      </c>
      <c r="E165" s="5">
        <v>45.564039408867</v>
      </c>
      <c r="F165" s="5">
        <v>6.75011402932328</v>
      </c>
      <c r="G165" s="5">
        <v>0.450997409644518</v>
      </c>
      <c r="H165" s="5">
        <v>-0.0847391113548142</v>
      </c>
      <c r="I165" s="5">
        <v>0.535736520999332</v>
      </c>
      <c r="J165" s="2" t="s">
        <v>123</v>
      </c>
      <c r="K165">
        <v>5</v>
      </c>
    </row>
    <row r="166" ht="18" customHeight="1" spans="1:11">
      <c r="A166" s="4">
        <v>164</v>
      </c>
      <c r="B166" s="2" t="s">
        <v>122</v>
      </c>
      <c r="C166" s="5">
        <v>93.7436628453296</v>
      </c>
      <c r="D166" s="5">
        <v>640.333333333333</v>
      </c>
      <c r="E166" s="5">
        <v>21.067816091954</v>
      </c>
      <c r="F166" s="5">
        <v>4.58996907309341</v>
      </c>
      <c r="G166" s="5">
        <v>0.580066147513277</v>
      </c>
      <c r="H166" s="5">
        <v>-0.131457118127314</v>
      </c>
      <c r="I166" s="5">
        <v>0.711523265640591</v>
      </c>
      <c r="J166" s="2" t="s">
        <v>123</v>
      </c>
      <c r="K166">
        <v>5</v>
      </c>
    </row>
    <row r="167" ht="18" customHeight="1" spans="1:11">
      <c r="A167" s="4">
        <v>165</v>
      </c>
      <c r="B167" s="2" t="s">
        <v>122</v>
      </c>
      <c r="C167" s="5">
        <v>87.394561908565</v>
      </c>
      <c r="D167" s="5">
        <v>686.296296296296</v>
      </c>
      <c r="E167" s="5">
        <v>14.0883190883191</v>
      </c>
      <c r="F167" s="5">
        <v>3.75344096640923</v>
      </c>
      <c r="G167" s="5">
        <v>0.605846652674558</v>
      </c>
      <c r="H167" s="5">
        <v>-0.112515646348786</v>
      </c>
      <c r="I167" s="5">
        <v>0.718362299023344</v>
      </c>
      <c r="J167" s="2" t="s">
        <v>123</v>
      </c>
      <c r="K167">
        <v>5</v>
      </c>
    </row>
    <row r="168" ht="18" customHeight="1" spans="1:11">
      <c r="A168" s="4">
        <v>166</v>
      </c>
      <c r="B168" s="2" t="s">
        <v>122</v>
      </c>
      <c r="C168" s="5">
        <v>84.8794182094345</v>
      </c>
      <c r="D168" s="5">
        <v>706.666666666667</v>
      </c>
      <c r="E168" s="5">
        <v>17.6153846153846</v>
      </c>
      <c r="F168" s="5">
        <v>4.19706857406269</v>
      </c>
      <c r="G168" s="5">
        <v>0.51992376942881</v>
      </c>
      <c r="H168" s="5">
        <v>-0.0868721335240003</v>
      </c>
      <c r="I168" s="5">
        <v>0.60679590295281</v>
      </c>
      <c r="J168" s="2" t="s">
        <v>123</v>
      </c>
      <c r="K168">
        <v>5</v>
      </c>
    </row>
    <row r="169" ht="18" customHeight="1" spans="1:11">
      <c r="A169" s="4">
        <v>167</v>
      </c>
      <c r="B169" s="2" t="s">
        <v>122</v>
      </c>
      <c r="C169" s="5">
        <v>84.3812688933281</v>
      </c>
      <c r="D169" s="5">
        <v>711.481481481482</v>
      </c>
      <c r="E169" s="5">
        <v>16.977207977208</v>
      </c>
      <c r="F169" s="5">
        <v>4.12034075984111</v>
      </c>
      <c r="G169" s="5">
        <v>0.655124554876135</v>
      </c>
      <c r="H169" s="5">
        <v>-0.124621094166978</v>
      </c>
      <c r="I169" s="5">
        <v>0.779745649043113</v>
      </c>
      <c r="J169" s="2" t="s">
        <v>123</v>
      </c>
      <c r="K169">
        <v>5</v>
      </c>
    </row>
    <row r="170" ht="18" customHeight="1" spans="1:11">
      <c r="A170" s="4">
        <v>168</v>
      </c>
      <c r="B170" s="2" t="s">
        <v>122</v>
      </c>
      <c r="C170" s="5">
        <v>82.9171210404137</v>
      </c>
      <c r="D170" s="5">
        <v>724.615384615385</v>
      </c>
      <c r="E170" s="5">
        <v>6.33846153846154</v>
      </c>
      <c r="F170" s="5">
        <v>2.51763014330174</v>
      </c>
      <c r="G170" s="5">
        <v>0.627501046646875</v>
      </c>
      <c r="H170" s="5">
        <v>-0.10594520907467</v>
      </c>
      <c r="I170" s="5">
        <v>0.733446255721545</v>
      </c>
      <c r="J170" s="2" t="s">
        <v>123</v>
      </c>
      <c r="K170">
        <v>5</v>
      </c>
    </row>
    <row r="171" ht="18" customHeight="1" spans="1:11">
      <c r="A171" s="4">
        <v>169</v>
      </c>
      <c r="B171" s="2" t="s">
        <v>122</v>
      </c>
      <c r="C171" s="5">
        <v>85.8970608331172</v>
      </c>
      <c r="D171" s="5">
        <v>698.518518518518</v>
      </c>
      <c r="E171" s="5">
        <v>28.0541310541311</v>
      </c>
      <c r="F171" s="5">
        <v>5.29661505625348</v>
      </c>
      <c r="G171" s="5">
        <v>0.648458087348748</v>
      </c>
      <c r="H171" s="5">
        <v>-0.120088175083258</v>
      </c>
      <c r="I171" s="5">
        <v>0.768546262432006</v>
      </c>
      <c r="J171" s="2" t="s">
        <v>123</v>
      </c>
      <c r="K171">
        <v>5</v>
      </c>
    </row>
    <row r="172" ht="18" customHeight="1" spans="1:11">
      <c r="A172" s="4">
        <v>170</v>
      </c>
      <c r="B172" s="2" t="s">
        <v>122</v>
      </c>
      <c r="C172" s="5">
        <v>86.1063851584207</v>
      </c>
      <c r="D172" s="5">
        <v>696.296296296296</v>
      </c>
      <c r="E172" s="5">
        <v>21.4729344729345</v>
      </c>
      <c r="F172" s="5">
        <v>4.63388977781458</v>
      </c>
      <c r="G172" s="5">
        <v>0.561594993177062</v>
      </c>
      <c r="H172" s="5">
        <v>-0.110953355259816</v>
      </c>
      <c r="I172" s="5">
        <v>0.672548348436878</v>
      </c>
      <c r="J172" s="2" t="s">
        <v>123</v>
      </c>
      <c r="K172">
        <v>5</v>
      </c>
    </row>
    <row r="173" ht="18" customHeight="1" spans="1:11">
      <c r="A173" s="4">
        <v>171</v>
      </c>
      <c r="B173" s="2" t="s">
        <v>124</v>
      </c>
      <c r="C173" s="5">
        <v>89.4484782116704</v>
      </c>
      <c r="D173" s="5">
        <v>670.714285714286</v>
      </c>
      <c r="E173" s="5">
        <v>26.6613756613757</v>
      </c>
      <c r="F173" s="5">
        <v>5.16346547014461</v>
      </c>
      <c r="G173" s="5">
        <v>0.517531125501917</v>
      </c>
      <c r="H173" s="5">
        <v>-0.111751529921412</v>
      </c>
      <c r="I173" s="5">
        <v>0.629282655423328</v>
      </c>
      <c r="J173" s="2" t="s">
        <v>113</v>
      </c>
      <c r="K173">
        <v>30</v>
      </c>
    </row>
    <row r="174" ht="18" customHeight="1" spans="1:11">
      <c r="A174" s="4">
        <v>172</v>
      </c>
      <c r="B174" s="2" t="s">
        <v>124</v>
      </c>
      <c r="C174" s="5">
        <v>86.7901650254607</v>
      </c>
      <c r="D174" s="5">
        <v>691.481481481482</v>
      </c>
      <c r="E174" s="5">
        <v>8.36182336182336</v>
      </c>
      <c r="F174" s="5">
        <v>2.8916817532058</v>
      </c>
      <c r="G174" s="5">
        <v>0.645660137452205</v>
      </c>
      <c r="H174" s="5">
        <v>-0.176650537930317</v>
      </c>
      <c r="I174" s="5">
        <v>0.822310675382523</v>
      </c>
      <c r="J174" s="2" t="s">
        <v>113</v>
      </c>
      <c r="K174">
        <v>30</v>
      </c>
    </row>
    <row r="175" ht="18" customHeight="1" spans="1:11">
      <c r="A175" s="4">
        <v>173</v>
      </c>
      <c r="B175" s="2" t="s">
        <v>124</v>
      </c>
      <c r="C175" s="5">
        <v>91.4486805133794</v>
      </c>
      <c r="D175" s="5">
        <v>656.206896551724</v>
      </c>
      <c r="E175" s="5">
        <v>29.8866995073892</v>
      </c>
      <c r="F175" s="5">
        <v>5.46687291853297</v>
      </c>
      <c r="G175" s="5">
        <v>0.509360887382849</v>
      </c>
      <c r="H175" s="5">
        <v>-0.1224609784829</v>
      </c>
      <c r="I175" s="5">
        <v>0.63182186586575</v>
      </c>
      <c r="J175" s="2" t="s">
        <v>113</v>
      </c>
      <c r="K175">
        <v>30</v>
      </c>
    </row>
    <row r="176" ht="18" customHeight="1" spans="1:11">
      <c r="A176" s="4">
        <v>174</v>
      </c>
      <c r="B176" s="2" t="s">
        <v>124</v>
      </c>
      <c r="C176" s="5">
        <v>86.1695331071849</v>
      </c>
      <c r="D176" s="5">
        <v>697.037037037037</v>
      </c>
      <c r="E176" s="5">
        <v>15.7549857549857</v>
      </c>
      <c r="F176" s="5">
        <v>3.96925506297917</v>
      </c>
      <c r="G176" s="5">
        <v>0.613042559775184</v>
      </c>
      <c r="H176" s="5">
        <v>-0.172026590870353</v>
      </c>
      <c r="I176" s="5">
        <v>0.785069150645537</v>
      </c>
      <c r="J176" s="2" t="s">
        <v>113</v>
      </c>
      <c r="K176">
        <v>30</v>
      </c>
    </row>
    <row r="177" ht="18" customHeight="1" spans="1:11">
      <c r="A177" s="4">
        <v>175</v>
      </c>
      <c r="B177" s="2" t="s">
        <v>124</v>
      </c>
      <c r="C177" s="5">
        <v>85.7561430803348</v>
      </c>
      <c r="D177" s="5">
        <v>700.740740740741</v>
      </c>
      <c r="E177" s="5">
        <v>5.91737891737892</v>
      </c>
      <c r="F177" s="5">
        <v>2.43256632332582</v>
      </c>
      <c r="G177" s="5">
        <v>0.666226026919953</v>
      </c>
      <c r="H177" s="5">
        <v>-0.206847548163761</v>
      </c>
      <c r="I177" s="5">
        <v>0.873073575083714</v>
      </c>
      <c r="J177" s="2" t="s">
        <v>113</v>
      </c>
      <c r="K177">
        <v>30</v>
      </c>
    </row>
    <row r="178" ht="18" customHeight="1" spans="1:11">
      <c r="A178" s="4">
        <v>176</v>
      </c>
      <c r="B178" s="2" t="s">
        <v>124</v>
      </c>
      <c r="C178" s="5">
        <v>87.3373937427173</v>
      </c>
      <c r="D178" s="5">
        <v>688.214285714286</v>
      </c>
      <c r="E178" s="5">
        <v>8.00396825396825</v>
      </c>
      <c r="F178" s="5">
        <v>2.82912853259944</v>
      </c>
      <c r="G178" s="5">
        <v>0.543716121071996</v>
      </c>
      <c r="H178" s="5">
        <v>-0.146634248540028</v>
      </c>
      <c r="I178" s="5">
        <v>0.690350369612023</v>
      </c>
      <c r="J178" s="2" t="s">
        <v>113</v>
      </c>
      <c r="K178">
        <v>30</v>
      </c>
    </row>
    <row r="179" ht="18" customHeight="1" spans="1:11">
      <c r="A179" s="4">
        <v>177</v>
      </c>
      <c r="B179" s="2" t="s">
        <v>124</v>
      </c>
      <c r="C179" s="5">
        <v>88.2367229306016</v>
      </c>
      <c r="D179" s="5">
        <v>680.714285714286</v>
      </c>
      <c r="E179" s="5">
        <v>24.1428571428571</v>
      </c>
      <c r="F179" s="5">
        <v>4.91353814911995</v>
      </c>
      <c r="G179" s="5">
        <v>0.521779193145269</v>
      </c>
      <c r="H179" s="5">
        <v>-0.139192752565932</v>
      </c>
      <c r="I179" s="5">
        <v>0.660971945711202</v>
      </c>
      <c r="J179" s="2" t="s">
        <v>113</v>
      </c>
      <c r="K179">
        <v>30</v>
      </c>
    </row>
    <row r="180" ht="18" customHeight="1" spans="1:11">
      <c r="A180" s="4">
        <v>178</v>
      </c>
      <c r="B180" s="2" t="s">
        <v>124</v>
      </c>
      <c r="C180" s="5">
        <v>87.2303201298232</v>
      </c>
      <c r="D180" s="5">
        <v>687.777777777778</v>
      </c>
      <c r="E180" s="5">
        <v>18.7179487179487</v>
      </c>
      <c r="F180" s="5">
        <v>4.32642447269668</v>
      </c>
      <c r="G180" s="5">
        <v>0.594477272907101</v>
      </c>
      <c r="H180" s="5">
        <v>-0.18812494676384</v>
      </c>
      <c r="I180" s="5">
        <v>0.78260221967094</v>
      </c>
      <c r="J180" s="2" t="s">
        <v>113</v>
      </c>
      <c r="K180">
        <v>30</v>
      </c>
    </row>
    <row r="181" ht="18" customHeight="1" spans="1:11">
      <c r="A181" s="4">
        <v>179</v>
      </c>
      <c r="B181" s="2" t="s">
        <v>124</v>
      </c>
      <c r="C181" s="5">
        <v>82.8741295460362</v>
      </c>
      <c r="D181" s="5">
        <v>725.384615384615</v>
      </c>
      <c r="E181" s="5">
        <v>54.9784615384615</v>
      </c>
      <c r="F181" s="5">
        <v>7.41474622212126</v>
      </c>
      <c r="G181" s="5">
        <v>0.5371772915974</v>
      </c>
      <c r="H181" s="5">
        <v>-0.128436958355393</v>
      </c>
      <c r="I181" s="5">
        <v>0.665614249952793</v>
      </c>
      <c r="J181" s="2" t="s">
        <v>113</v>
      </c>
      <c r="K181">
        <v>30</v>
      </c>
    </row>
    <row r="182" ht="18" customHeight="1" spans="1:11">
      <c r="A182" s="4">
        <v>180</v>
      </c>
      <c r="B182" s="2" t="s">
        <v>125</v>
      </c>
      <c r="C182" s="5">
        <v>97.7395349693252</v>
      </c>
      <c r="D182" s="5">
        <v>613.870967741935</v>
      </c>
      <c r="E182" s="5">
        <v>2.11182795698925</v>
      </c>
      <c r="F182" s="5">
        <v>1.45321297716104</v>
      </c>
      <c r="G182" s="5">
        <v>0.618569221400696</v>
      </c>
      <c r="H182" s="5">
        <v>-0.120842972946625</v>
      </c>
      <c r="I182" s="5">
        <v>0.739412194347321</v>
      </c>
      <c r="J182" s="2" t="s">
        <v>101</v>
      </c>
      <c r="K182">
        <v>12</v>
      </c>
    </row>
    <row r="183" ht="18" customHeight="1" spans="1:11">
      <c r="A183" s="4">
        <v>181</v>
      </c>
      <c r="B183" s="2" t="s">
        <v>125</v>
      </c>
      <c r="C183" s="5">
        <v>99.0622554790934</v>
      </c>
      <c r="D183" s="5">
        <v>605.9375</v>
      </c>
      <c r="E183" s="5">
        <v>8.70060483870968</v>
      </c>
      <c r="F183" s="5">
        <v>2.94967876873223</v>
      </c>
      <c r="G183" s="5">
        <v>0.610520200384488</v>
      </c>
      <c r="H183" s="5">
        <v>-0.123092539461102</v>
      </c>
      <c r="I183" s="5">
        <v>0.73361273984559</v>
      </c>
      <c r="J183" s="2" t="s">
        <v>101</v>
      </c>
      <c r="K183">
        <v>12</v>
      </c>
    </row>
    <row r="184" ht="18" customHeight="1" spans="1:11">
      <c r="A184" s="4">
        <v>182</v>
      </c>
      <c r="B184" s="2" t="s">
        <v>125</v>
      </c>
      <c r="C184" s="5">
        <v>94.7328076975673</v>
      </c>
      <c r="D184" s="5">
        <v>633.666666666667</v>
      </c>
      <c r="E184" s="5">
        <v>4.44712643678161</v>
      </c>
      <c r="F184" s="5">
        <v>2.1088211011799</v>
      </c>
      <c r="G184" s="5">
        <v>0.610379988627314</v>
      </c>
      <c r="H184" s="5">
        <v>-0.159249070121884</v>
      </c>
      <c r="I184" s="5">
        <v>0.769629058749198</v>
      </c>
      <c r="J184" s="2" t="s">
        <v>101</v>
      </c>
      <c r="K184">
        <v>12</v>
      </c>
    </row>
    <row r="185" ht="18" customHeight="1" spans="1:11">
      <c r="A185" s="4">
        <v>183</v>
      </c>
      <c r="B185" s="2" t="s">
        <v>125</v>
      </c>
      <c r="C185" s="5">
        <v>94.3453148607159</v>
      </c>
      <c r="D185" s="5">
        <v>634.666666666667</v>
      </c>
      <c r="E185" s="5">
        <v>18.5333333333333</v>
      </c>
      <c r="F185" s="5">
        <v>4.30503581092345</v>
      </c>
      <c r="G185" s="5">
        <v>0.570926569524663</v>
      </c>
      <c r="H185" s="5">
        <v>-0.155344872566023</v>
      </c>
      <c r="I185" s="5">
        <v>0.726271442090686</v>
      </c>
      <c r="J185" s="2" t="s">
        <v>101</v>
      </c>
      <c r="K185">
        <v>12</v>
      </c>
    </row>
    <row r="186" ht="18" customHeight="1" spans="1:11">
      <c r="A186" s="4">
        <v>184</v>
      </c>
      <c r="B186" s="2" t="s">
        <v>125</v>
      </c>
      <c r="C186" s="5">
        <v>99.9721593520508</v>
      </c>
      <c r="D186" s="5">
        <v>600.645161290323</v>
      </c>
      <c r="E186" s="5">
        <v>12.1956989247312</v>
      </c>
      <c r="F186" s="5">
        <v>3.49223408790579</v>
      </c>
      <c r="G186" s="5">
        <v>0.534501280559443</v>
      </c>
      <c r="H186" s="5">
        <v>-0.160719975773048</v>
      </c>
      <c r="I186" s="5">
        <v>0.695221256332492</v>
      </c>
      <c r="J186" s="2" t="s">
        <v>101</v>
      </c>
      <c r="K186">
        <v>12</v>
      </c>
    </row>
    <row r="187" ht="18" customHeight="1" spans="1:11">
      <c r="A187" s="4">
        <v>185</v>
      </c>
      <c r="B187" s="2" t="s">
        <v>125</v>
      </c>
      <c r="C187" s="5">
        <v>93.737161302119</v>
      </c>
      <c r="D187" s="5">
        <v>640.666666666667</v>
      </c>
      <c r="E187" s="5">
        <v>9.51264367816092</v>
      </c>
      <c r="F187" s="5">
        <v>3.08425739492684</v>
      </c>
      <c r="G187" s="5">
        <v>0.524426434499944</v>
      </c>
      <c r="H187" s="5">
        <v>-0.153561735718361</v>
      </c>
      <c r="I187" s="5">
        <v>0.677988170218306</v>
      </c>
      <c r="J187" s="2" t="s">
        <v>101</v>
      </c>
      <c r="K187">
        <v>12</v>
      </c>
    </row>
    <row r="188" ht="18" customHeight="1" spans="1:11">
      <c r="A188" s="4">
        <v>186</v>
      </c>
      <c r="B188" s="2" t="s">
        <v>125</v>
      </c>
      <c r="C188" s="5">
        <v>95.7052105571756</v>
      </c>
      <c r="D188" s="5">
        <v>628.333333333333</v>
      </c>
      <c r="E188" s="5">
        <v>11.7298850574713</v>
      </c>
      <c r="F188" s="5">
        <v>3.4248919774894</v>
      </c>
      <c r="G188" s="5">
        <v>0.519067206755109</v>
      </c>
      <c r="H188" s="5">
        <v>-0.140963619274854</v>
      </c>
      <c r="I188" s="5">
        <v>0.660030826029964</v>
      </c>
      <c r="J188" s="2" t="s">
        <v>101</v>
      </c>
      <c r="K188">
        <v>12</v>
      </c>
    </row>
    <row r="189" ht="18" customHeight="1" spans="1:11">
      <c r="A189" s="4">
        <v>187</v>
      </c>
      <c r="B189" s="2" t="s">
        <v>125</v>
      </c>
      <c r="C189" s="5">
        <v>95.7998534663373</v>
      </c>
      <c r="D189" s="5">
        <v>626.666666666667</v>
      </c>
      <c r="E189" s="5">
        <v>8.36781609195402</v>
      </c>
      <c r="F189" s="5">
        <v>2.89271776914963</v>
      </c>
      <c r="G189" s="5">
        <v>0.578480541172439</v>
      </c>
      <c r="H189" s="5">
        <v>-0.137203708403362</v>
      </c>
      <c r="I189" s="5">
        <v>0.715684249575801</v>
      </c>
      <c r="J189" s="2" t="s">
        <v>101</v>
      </c>
      <c r="K189">
        <v>12</v>
      </c>
    </row>
    <row r="190" ht="18" customHeight="1" spans="1:11">
      <c r="A190" s="4">
        <v>188</v>
      </c>
      <c r="B190" s="2" t="s">
        <v>125</v>
      </c>
      <c r="C190" s="5">
        <v>98.3049672140992</v>
      </c>
      <c r="D190" s="5">
        <v>610.322580645161</v>
      </c>
      <c r="E190" s="5">
        <v>7.43225806451613</v>
      </c>
      <c r="F190" s="5">
        <v>2.72621680438591</v>
      </c>
      <c r="G190" s="5">
        <v>0.500603130418642</v>
      </c>
      <c r="H190" s="5">
        <v>-0.137570302378528</v>
      </c>
      <c r="I190" s="5">
        <v>0.63817343279717</v>
      </c>
      <c r="J190" s="2" t="s">
        <v>101</v>
      </c>
      <c r="K190">
        <v>12</v>
      </c>
    </row>
    <row r="191" ht="18" customHeight="1" spans="1:11">
      <c r="A191" s="4">
        <v>189</v>
      </c>
      <c r="B191" s="2" t="s">
        <v>126</v>
      </c>
      <c r="C191" s="5">
        <v>94.9660946872811</v>
      </c>
      <c r="D191" s="4">
        <v>632</v>
      </c>
      <c r="E191" s="5">
        <v>4.30344827586207</v>
      </c>
      <c r="F191" s="5">
        <v>2.07447542185056</v>
      </c>
      <c r="G191" s="5">
        <v>0.543034814946291</v>
      </c>
      <c r="H191" s="5">
        <v>-0.102701626779538</v>
      </c>
      <c r="I191" s="5">
        <v>0.645736441725829</v>
      </c>
      <c r="J191" s="2" t="s">
        <v>109</v>
      </c>
      <c r="K191">
        <v>15</v>
      </c>
    </row>
    <row r="192" ht="18" customHeight="1" spans="1:11">
      <c r="A192" s="4">
        <v>190</v>
      </c>
      <c r="B192" s="2" t="s">
        <v>126</v>
      </c>
      <c r="C192" s="5">
        <v>101.350632907095</v>
      </c>
      <c r="D192" s="5">
        <v>591.875</v>
      </c>
      <c r="E192" s="5">
        <v>6.28629032258065</v>
      </c>
      <c r="F192" s="5">
        <v>2.50724755909357</v>
      </c>
      <c r="G192" s="5">
        <v>0.398686171497118</v>
      </c>
      <c r="H192" s="5">
        <v>-0.081832688340314</v>
      </c>
      <c r="I192" s="5">
        <v>0.480518859837432</v>
      </c>
      <c r="J192" s="2" t="s">
        <v>109</v>
      </c>
      <c r="K192">
        <v>15</v>
      </c>
    </row>
    <row r="193" ht="18" customHeight="1" spans="1:11">
      <c r="A193" s="4">
        <v>191</v>
      </c>
      <c r="B193" s="2" t="s">
        <v>126</v>
      </c>
      <c r="C193" s="5">
        <v>100.070357686953</v>
      </c>
      <c r="D193" s="5">
        <v>599.677419354839</v>
      </c>
      <c r="E193" s="5">
        <v>1.96559139784946</v>
      </c>
      <c r="F193" s="5">
        <v>1.40199550564524</v>
      </c>
      <c r="G193" s="5">
        <v>0.460383443142657</v>
      </c>
      <c r="H193" s="5">
        <v>-0.110636047647929</v>
      </c>
      <c r="I193" s="5">
        <v>0.571019490790587</v>
      </c>
      <c r="J193" s="2" t="s">
        <v>109</v>
      </c>
      <c r="K193">
        <v>15</v>
      </c>
    </row>
    <row r="194" ht="18" customHeight="1" spans="1:11">
      <c r="A194" s="4">
        <v>192</v>
      </c>
      <c r="B194" s="2" t="s">
        <v>126</v>
      </c>
      <c r="C194" s="5">
        <v>98.6096508779736</v>
      </c>
      <c r="D194" s="5">
        <v>608.387096774194</v>
      </c>
      <c r="E194" s="5">
        <v>4.53978494623656</v>
      </c>
      <c r="F194" s="5">
        <v>2.13067710980255</v>
      </c>
      <c r="G194" s="5">
        <v>0.475695813883561</v>
      </c>
      <c r="H194" s="5">
        <v>-0.108560256153876</v>
      </c>
      <c r="I194" s="5">
        <v>0.584256070037438</v>
      </c>
      <c r="J194" s="2" t="s">
        <v>109</v>
      </c>
      <c r="K194">
        <v>15</v>
      </c>
    </row>
    <row r="195" ht="18" customHeight="1" spans="1:11">
      <c r="A195" s="4">
        <v>193</v>
      </c>
      <c r="B195" s="2" t="s">
        <v>126</v>
      </c>
      <c r="C195" s="5">
        <v>96.1494755534468</v>
      </c>
      <c r="D195" s="4">
        <v>624</v>
      </c>
      <c r="E195" s="5">
        <v>0.868965517241379</v>
      </c>
      <c r="F195" s="5">
        <v>0.932183199398798</v>
      </c>
      <c r="G195" s="5">
        <v>0.615976618368861</v>
      </c>
      <c r="H195" s="5">
        <v>-0.134551052277213</v>
      </c>
      <c r="I195" s="5">
        <v>0.750527670646074</v>
      </c>
      <c r="J195" s="2" t="s">
        <v>109</v>
      </c>
      <c r="K195">
        <v>15</v>
      </c>
    </row>
    <row r="196" ht="18" customHeight="1" spans="1:11">
      <c r="A196" s="4">
        <v>194</v>
      </c>
      <c r="B196" s="2" t="s">
        <v>126</v>
      </c>
      <c r="C196" s="5">
        <v>93.9799191301843</v>
      </c>
      <c r="D196" s="5">
        <v>638.666666666667</v>
      </c>
      <c r="E196" s="5">
        <v>2.18850574712644</v>
      </c>
      <c r="F196" s="5">
        <v>1.47935991128814</v>
      </c>
      <c r="G196" s="5">
        <v>0.628175954518866</v>
      </c>
      <c r="H196" s="5">
        <v>-0.129941364847769</v>
      </c>
      <c r="I196" s="5">
        <v>0.758117319366635</v>
      </c>
      <c r="J196" s="2" t="s">
        <v>109</v>
      </c>
      <c r="K196">
        <v>15</v>
      </c>
    </row>
    <row r="197" ht="18" customHeight="1" spans="1:11">
      <c r="A197" s="4">
        <v>195</v>
      </c>
      <c r="B197" s="2" t="s">
        <v>126</v>
      </c>
      <c r="C197" s="5">
        <v>97.9571781682896</v>
      </c>
      <c r="D197" s="5">
        <v>612.58064516129</v>
      </c>
      <c r="E197" s="5">
        <v>2.46451612903226</v>
      </c>
      <c r="F197" s="5">
        <v>1.56987774333935</v>
      </c>
      <c r="G197" s="5">
        <v>0.538373514770547</v>
      </c>
      <c r="H197" s="5">
        <v>-0.107474869694064</v>
      </c>
      <c r="I197" s="5">
        <v>0.645848384464611</v>
      </c>
      <c r="J197" s="2" t="s">
        <v>109</v>
      </c>
      <c r="K197">
        <v>15</v>
      </c>
    </row>
    <row r="198" ht="18" customHeight="1" spans="1:11">
      <c r="A198" s="4">
        <v>196</v>
      </c>
      <c r="B198" s="2" t="s">
        <v>126</v>
      </c>
      <c r="C198" s="5">
        <v>97.4256842329461</v>
      </c>
      <c r="D198" s="5">
        <v>615.806451612903</v>
      </c>
      <c r="E198" s="5">
        <v>5.05161290322581</v>
      </c>
      <c r="F198" s="5">
        <v>2.24757934303237</v>
      </c>
      <c r="G198" s="5">
        <v>0.566059363248035</v>
      </c>
      <c r="H198" s="5">
        <v>-0.130264043324625</v>
      </c>
      <c r="I198" s="5">
        <v>0.69632340657266</v>
      </c>
      <c r="J198" s="2" t="s">
        <v>109</v>
      </c>
      <c r="K198">
        <v>15</v>
      </c>
    </row>
    <row r="199" ht="18" customHeight="1" spans="1:11">
      <c r="A199" s="4">
        <v>197</v>
      </c>
      <c r="B199" s="2" t="s">
        <v>126</v>
      </c>
      <c r="C199" s="5">
        <v>99.2007013708564</v>
      </c>
      <c r="D199" s="5">
        <v>604.6875</v>
      </c>
      <c r="E199" s="5">
        <v>0.966733870967742</v>
      </c>
      <c r="F199" s="5">
        <v>0.983226256244076</v>
      </c>
      <c r="G199" s="5">
        <v>0.610198185816815</v>
      </c>
      <c r="H199" s="5">
        <v>-0.13716801719653</v>
      </c>
      <c r="I199" s="5">
        <v>0.747366203013345</v>
      </c>
      <c r="J199" s="2" t="s">
        <v>109</v>
      </c>
      <c r="K199">
        <v>15</v>
      </c>
    </row>
    <row r="200" ht="18" customHeight="1" spans="1:11">
      <c r="A200" s="4">
        <v>198</v>
      </c>
      <c r="B200" s="2" t="s">
        <v>127</v>
      </c>
      <c r="C200" s="5">
        <v>89.1471452167212</v>
      </c>
      <c r="D200" s="5">
        <v>673.214285714286</v>
      </c>
      <c r="E200" s="5">
        <v>2.52248677248677</v>
      </c>
      <c r="F200" s="5">
        <v>1.58823385321141</v>
      </c>
      <c r="G200" s="5">
        <v>0.544617109394145</v>
      </c>
      <c r="H200" s="5">
        <v>-0.153226208833418</v>
      </c>
      <c r="I200" s="5">
        <v>0.697843318227563</v>
      </c>
      <c r="J200" s="2" t="s">
        <v>113</v>
      </c>
      <c r="K200">
        <v>4</v>
      </c>
    </row>
    <row r="201" ht="18" customHeight="1" spans="1:11">
      <c r="A201" s="4">
        <v>199</v>
      </c>
      <c r="B201" s="2" t="s">
        <v>127</v>
      </c>
      <c r="C201" s="5">
        <v>91.2851009409168</v>
      </c>
      <c r="D201" s="5">
        <v>657.241379310345</v>
      </c>
      <c r="E201" s="5">
        <v>9.84975369458128</v>
      </c>
      <c r="F201" s="5">
        <v>3.13843172533373</v>
      </c>
      <c r="G201" s="5">
        <v>0.553953392427615</v>
      </c>
      <c r="H201" s="5">
        <v>-0.138306020510464</v>
      </c>
      <c r="I201" s="5">
        <v>0.692259412938079</v>
      </c>
      <c r="J201" s="2" t="s">
        <v>113</v>
      </c>
      <c r="K201">
        <v>4</v>
      </c>
    </row>
    <row r="202" ht="18" customHeight="1" spans="1:11">
      <c r="A202" s="4">
        <v>200</v>
      </c>
      <c r="B202" s="2" t="s">
        <v>127</v>
      </c>
      <c r="C202" s="5">
        <v>86.4479614185904</v>
      </c>
      <c r="D202" s="5">
        <v>694.444444444444</v>
      </c>
      <c r="E202" s="5">
        <v>37.4102564102564</v>
      </c>
      <c r="F202" s="5">
        <v>6.11639243429135</v>
      </c>
      <c r="G202" s="5">
        <v>0.588532537325003</v>
      </c>
      <c r="H202" s="5">
        <v>-0.129438943274375</v>
      </c>
      <c r="I202" s="5">
        <v>0.717971480599377</v>
      </c>
      <c r="J202" s="2" t="s">
        <v>113</v>
      </c>
      <c r="K202">
        <v>4</v>
      </c>
    </row>
    <row r="203" ht="18" customHeight="1" spans="1:11">
      <c r="A203" s="4">
        <v>201</v>
      </c>
      <c r="B203" s="2" t="s">
        <v>127</v>
      </c>
      <c r="C203" s="5">
        <v>84.6670242159688</v>
      </c>
      <c r="D203" s="5">
        <v>708.518518518518</v>
      </c>
      <c r="E203" s="5">
        <v>11.2079772079772</v>
      </c>
      <c r="F203" s="5">
        <v>3.3478317173922</v>
      </c>
      <c r="G203" s="5">
        <v>0.699770808273251</v>
      </c>
      <c r="H203" s="5">
        <v>-0.160064650665506</v>
      </c>
      <c r="I203" s="5">
        <v>0.859835458938757</v>
      </c>
      <c r="J203" s="2" t="s">
        <v>113</v>
      </c>
      <c r="K203">
        <v>4</v>
      </c>
    </row>
    <row r="204" ht="18" customHeight="1" spans="1:11">
      <c r="A204" s="4">
        <v>202</v>
      </c>
      <c r="B204" s="2" t="s">
        <v>127</v>
      </c>
      <c r="C204" s="5">
        <v>90.9457321912515</v>
      </c>
      <c r="D204" s="5">
        <v>659.642857142857</v>
      </c>
      <c r="E204" s="5">
        <v>9.51719576719577</v>
      </c>
      <c r="F204" s="5">
        <v>3.08499526210264</v>
      </c>
      <c r="G204" s="5">
        <v>0.658744636416919</v>
      </c>
      <c r="H204" s="5">
        <v>-0.149231215890785</v>
      </c>
      <c r="I204" s="5">
        <v>0.807975852307704</v>
      </c>
      <c r="J204" s="2" t="s">
        <v>113</v>
      </c>
      <c r="K204">
        <v>4</v>
      </c>
    </row>
    <row r="205" ht="18" customHeight="1" spans="1:11">
      <c r="A205" s="4">
        <v>203</v>
      </c>
      <c r="B205" s="2" t="s">
        <v>127</v>
      </c>
      <c r="C205" s="5">
        <v>91.182329240318</v>
      </c>
      <c r="D205" s="5">
        <v>657.931034482759</v>
      </c>
      <c r="E205" s="5">
        <v>9.09852216748769</v>
      </c>
      <c r="F205" s="5">
        <v>3.01637566750027</v>
      </c>
      <c r="G205" s="5">
        <v>0.693776709607918</v>
      </c>
      <c r="H205" s="5">
        <v>-0.185537577457609</v>
      </c>
      <c r="I205" s="5">
        <v>0.879314287065527</v>
      </c>
      <c r="J205" s="2" t="s">
        <v>113</v>
      </c>
      <c r="K205">
        <v>4</v>
      </c>
    </row>
    <row r="206" ht="18" customHeight="1" spans="1:11">
      <c r="A206" s="4">
        <v>204</v>
      </c>
      <c r="B206" s="2" t="s">
        <v>127</v>
      </c>
      <c r="C206" s="5">
        <v>87.0021054250655</v>
      </c>
      <c r="D206" s="5">
        <v>689.642857142857</v>
      </c>
      <c r="E206" s="5">
        <v>18.4060846560847</v>
      </c>
      <c r="F206" s="5">
        <v>4.29023130566228</v>
      </c>
      <c r="G206" s="5">
        <v>0.62429123714205</v>
      </c>
      <c r="H206" s="5">
        <v>-0.157234872859693</v>
      </c>
      <c r="I206" s="5">
        <v>0.781526110001744</v>
      </c>
      <c r="J206" s="2" t="s">
        <v>113</v>
      </c>
      <c r="K206">
        <v>4</v>
      </c>
    </row>
    <row r="207" ht="18" customHeight="1" spans="1:11">
      <c r="A207" s="4">
        <v>205</v>
      </c>
      <c r="B207" s="2" t="s">
        <v>127</v>
      </c>
      <c r="C207" s="5">
        <v>88.6196730196477</v>
      </c>
      <c r="D207" s="5">
        <v>677.857142857143</v>
      </c>
      <c r="E207" s="5">
        <v>5.58201058201058</v>
      </c>
      <c r="F207" s="5">
        <v>2.36262789749266</v>
      </c>
      <c r="G207" s="5">
        <v>0.572051722145985</v>
      </c>
      <c r="H207" s="5">
        <v>-0.146455380376797</v>
      </c>
      <c r="I207" s="5">
        <v>0.718507102522781</v>
      </c>
      <c r="J207" s="2" t="s">
        <v>113</v>
      </c>
      <c r="K207">
        <v>4</v>
      </c>
    </row>
    <row r="208" ht="18" customHeight="1" spans="1:11">
      <c r="A208" s="4">
        <v>206</v>
      </c>
      <c r="B208" s="2" t="s">
        <v>127</v>
      </c>
      <c r="C208" s="5">
        <v>90.6030655034849</v>
      </c>
      <c r="D208" s="5">
        <v>662.413793103448</v>
      </c>
      <c r="E208" s="5">
        <v>25.9039408866995</v>
      </c>
      <c r="F208" s="5">
        <v>5.08959142630325</v>
      </c>
      <c r="G208" s="5">
        <v>0.540813919597698</v>
      </c>
      <c r="H208" s="5">
        <v>-0.119294023691645</v>
      </c>
      <c r="I208" s="5">
        <v>0.660107943289343</v>
      </c>
      <c r="J208" s="2" t="s">
        <v>113</v>
      </c>
      <c r="K208">
        <v>4</v>
      </c>
    </row>
    <row r="209" ht="18" customHeight="1" spans="1:11">
      <c r="A209" s="4">
        <v>207</v>
      </c>
      <c r="B209" s="2" t="s">
        <v>128</v>
      </c>
      <c r="C209" s="5">
        <v>96.4751742701812</v>
      </c>
      <c r="D209" s="5">
        <v>622.258064516129</v>
      </c>
      <c r="E209" s="5">
        <v>19.3806451612903</v>
      </c>
      <c r="F209" s="5">
        <v>4.40234541594481</v>
      </c>
      <c r="G209" s="5">
        <v>0.624809458665488</v>
      </c>
      <c r="H209" s="5">
        <v>-0.0748425045039059</v>
      </c>
      <c r="I209" s="5">
        <v>0.699651963169394</v>
      </c>
      <c r="J209" s="2" t="s">
        <v>109</v>
      </c>
      <c r="K209">
        <v>15</v>
      </c>
    </row>
    <row r="210" ht="18" customHeight="1" spans="1:11">
      <c r="A210" s="4">
        <v>208</v>
      </c>
      <c r="B210" s="2" t="s">
        <v>128</v>
      </c>
      <c r="C210" s="5">
        <v>98.0391328709376</v>
      </c>
      <c r="D210" s="5">
        <v>612.258064516129</v>
      </c>
      <c r="E210" s="5">
        <v>12.9806451612903</v>
      </c>
      <c r="F210" s="5">
        <v>3.60286624249226</v>
      </c>
      <c r="G210" s="5">
        <v>0.597692371838617</v>
      </c>
      <c r="H210" s="5">
        <v>-0.0744649112222304</v>
      </c>
      <c r="I210" s="5">
        <v>0.672157283060848</v>
      </c>
      <c r="J210" s="2" t="s">
        <v>109</v>
      </c>
      <c r="K210">
        <v>15</v>
      </c>
    </row>
    <row r="211" ht="18" customHeight="1" spans="1:11">
      <c r="A211" s="4">
        <v>209</v>
      </c>
      <c r="B211" s="2" t="s">
        <v>128</v>
      </c>
      <c r="C211" s="5">
        <v>96.969005367461</v>
      </c>
      <c r="D211" s="5">
        <v>619.032258064516</v>
      </c>
      <c r="E211" s="5">
        <v>3.69032258064516</v>
      </c>
      <c r="F211" s="5">
        <v>1.921021233783</v>
      </c>
      <c r="G211" s="5">
        <v>0.667642473148155</v>
      </c>
      <c r="H211" s="5">
        <v>-0.0822603291153262</v>
      </c>
      <c r="I211" s="5">
        <v>0.749902802263481</v>
      </c>
      <c r="J211" s="2" t="s">
        <v>109</v>
      </c>
      <c r="K211">
        <v>15</v>
      </c>
    </row>
    <row r="212" ht="18" customHeight="1" spans="1:11">
      <c r="A212" s="4">
        <v>210</v>
      </c>
      <c r="B212" s="2" t="s">
        <v>128</v>
      </c>
      <c r="C212" s="5">
        <v>99.0954948191474</v>
      </c>
      <c r="D212" s="5">
        <v>605.483870967742</v>
      </c>
      <c r="E212" s="5">
        <v>9.12258064516129</v>
      </c>
      <c r="F212" s="5">
        <v>3.0203610123893</v>
      </c>
      <c r="G212" s="5">
        <v>0.634730197968443</v>
      </c>
      <c r="H212" s="5">
        <v>-0.0727142855323614</v>
      </c>
      <c r="I212" s="5">
        <v>0.707444483500805</v>
      </c>
      <c r="J212" s="2" t="s">
        <v>109</v>
      </c>
      <c r="K212">
        <v>15</v>
      </c>
    </row>
    <row r="213" ht="18" customHeight="1" spans="1:11">
      <c r="A213" s="4">
        <v>211</v>
      </c>
      <c r="B213" s="2" t="s">
        <v>128</v>
      </c>
      <c r="C213" s="5">
        <v>103.65368267355</v>
      </c>
      <c r="D213" s="5">
        <v>579.0625</v>
      </c>
      <c r="E213" s="5">
        <v>2.86189516129032</v>
      </c>
      <c r="F213" s="5">
        <v>1.69171367591869</v>
      </c>
      <c r="G213" s="5">
        <v>0.58189229389967</v>
      </c>
      <c r="H213" s="5">
        <v>-0.0562603939130952</v>
      </c>
      <c r="I213" s="5">
        <v>0.638152687812765</v>
      </c>
      <c r="J213" s="2" t="s">
        <v>109</v>
      </c>
      <c r="K213">
        <v>15</v>
      </c>
    </row>
    <row r="214" ht="18" customHeight="1" spans="1:11">
      <c r="A214" s="4">
        <v>212</v>
      </c>
      <c r="B214" s="2" t="s">
        <v>128</v>
      </c>
      <c r="C214" s="5">
        <v>104.485291286614</v>
      </c>
      <c r="D214" s="5">
        <v>574.242424242424</v>
      </c>
      <c r="E214" s="5">
        <v>3.87689393939394</v>
      </c>
      <c r="F214" s="5">
        <v>1.96898297082375</v>
      </c>
      <c r="G214" s="5">
        <v>0.586393707120206</v>
      </c>
      <c r="H214" s="5">
        <v>-0.0604323894908409</v>
      </c>
      <c r="I214" s="5">
        <v>0.646826096611047</v>
      </c>
      <c r="J214" s="2" t="s">
        <v>109</v>
      </c>
      <c r="K214">
        <v>15</v>
      </c>
    </row>
    <row r="215" ht="18" customHeight="1" spans="1:11">
      <c r="A215" s="4">
        <v>213</v>
      </c>
      <c r="B215" s="2" t="s">
        <v>128</v>
      </c>
      <c r="C215" s="5">
        <v>102.835472848653</v>
      </c>
      <c r="D215" s="5">
        <v>583.636363636364</v>
      </c>
      <c r="E215" s="5">
        <v>10.0511363636364</v>
      </c>
      <c r="F215" s="5">
        <v>3.17035271912075</v>
      </c>
      <c r="G215" s="5">
        <v>0.566099677301172</v>
      </c>
      <c r="H215" s="5">
        <v>-0.0658674769226908</v>
      </c>
      <c r="I215" s="5">
        <v>0.631967154223863</v>
      </c>
      <c r="J215" s="2" t="s">
        <v>109</v>
      </c>
      <c r="K215">
        <v>15</v>
      </c>
    </row>
    <row r="216" ht="18" customHeight="1" spans="1:11">
      <c r="A216" s="4">
        <v>214</v>
      </c>
      <c r="B216" s="2" t="s">
        <v>128</v>
      </c>
      <c r="C216" s="5">
        <v>101.894284716716</v>
      </c>
      <c r="D216" s="5">
        <v>588.787878787879</v>
      </c>
      <c r="E216" s="5">
        <v>4.92234848484848</v>
      </c>
      <c r="F216" s="5">
        <v>2.21863662749187</v>
      </c>
      <c r="G216" s="5">
        <v>0.606971860590091</v>
      </c>
      <c r="H216" s="5">
        <v>-0.0591002059616859</v>
      </c>
      <c r="I216" s="5">
        <v>0.666072066551777</v>
      </c>
      <c r="J216" s="2" t="s">
        <v>109</v>
      </c>
      <c r="K216">
        <v>15</v>
      </c>
    </row>
    <row r="217" ht="18" customHeight="1" spans="1:11">
      <c r="A217" s="4">
        <v>215</v>
      </c>
      <c r="B217" s="2" t="s">
        <v>128</v>
      </c>
      <c r="C217" s="5">
        <v>105.215219486756</v>
      </c>
      <c r="D217" s="5">
        <v>569.69696969697</v>
      </c>
      <c r="E217" s="5">
        <v>6.71780303030303</v>
      </c>
      <c r="F217" s="5">
        <v>2.59187249499334</v>
      </c>
      <c r="G217" s="5">
        <v>0.625335536783821</v>
      </c>
      <c r="H217" s="5">
        <v>-0.0342399840370105</v>
      </c>
      <c r="I217" s="5">
        <v>0.659575520820832</v>
      </c>
      <c r="J217" s="2" t="s">
        <v>109</v>
      </c>
      <c r="K217">
        <v>15</v>
      </c>
    </row>
    <row r="218" ht="18" customHeight="1" spans="1:11">
      <c r="A218" s="4">
        <v>216</v>
      </c>
      <c r="B218" s="2" t="s">
        <v>129</v>
      </c>
      <c r="C218" s="5">
        <v>65.6805705408175</v>
      </c>
      <c r="D218" s="4">
        <v>915</v>
      </c>
      <c r="E218" s="5">
        <v>14.2631578947368</v>
      </c>
      <c r="F218" s="5">
        <v>3.77665962124426</v>
      </c>
      <c r="G218" s="5">
        <v>0.551267379699599</v>
      </c>
      <c r="H218" s="5">
        <v>0.00207127288015597</v>
      </c>
      <c r="I218" s="5">
        <v>0.549196106819443</v>
      </c>
      <c r="J218" s="2" t="s">
        <v>106</v>
      </c>
      <c r="K218">
        <v>8</v>
      </c>
    </row>
    <row r="219" ht="18" customHeight="1" spans="1:11">
      <c r="A219" s="4">
        <v>217</v>
      </c>
      <c r="B219" s="2" t="s">
        <v>129</v>
      </c>
      <c r="C219" s="5">
        <v>64.6306657455101</v>
      </c>
      <c r="D219" s="5">
        <v>928.5</v>
      </c>
      <c r="E219" s="5">
        <v>12.5552631578947</v>
      </c>
      <c r="F219" s="5">
        <v>3.54334067765079</v>
      </c>
      <c r="G219" s="5">
        <v>0.596766039896422</v>
      </c>
      <c r="H219" s="5">
        <v>-0.012609588532907</v>
      </c>
      <c r="I219" s="5">
        <v>0.609375628429329</v>
      </c>
      <c r="J219" s="2" t="s">
        <v>106</v>
      </c>
      <c r="K219">
        <v>8</v>
      </c>
    </row>
    <row r="220" ht="18" customHeight="1" spans="1:11">
      <c r="A220" s="4">
        <v>218</v>
      </c>
      <c r="B220" s="2" t="s">
        <v>129</v>
      </c>
      <c r="C220" s="5">
        <v>66.5163698776609</v>
      </c>
      <c r="D220" s="5">
        <v>902.380952380952</v>
      </c>
      <c r="E220" s="5">
        <v>24.6904761904762</v>
      </c>
      <c r="F220" s="5">
        <v>4.96895121635101</v>
      </c>
      <c r="G220" s="5">
        <v>0.561200203739336</v>
      </c>
      <c r="H220" s="5">
        <v>-0.00133233542126334</v>
      </c>
      <c r="I220" s="5">
        <v>0.5625325391606</v>
      </c>
      <c r="J220" s="2" t="s">
        <v>106</v>
      </c>
      <c r="K220">
        <v>8</v>
      </c>
    </row>
    <row r="221" ht="18" customHeight="1" spans="1:11">
      <c r="A221" s="4">
        <v>219</v>
      </c>
      <c r="B221" s="2" t="s">
        <v>129</v>
      </c>
      <c r="C221" s="5">
        <v>68.3548519308142</v>
      </c>
      <c r="D221" s="5">
        <v>878.181818181818</v>
      </c>
      <c r="E221" s="5">
        <v>40.8225108225108</v>
      </c>
      <c r="F221" s="5">
        <v>6.38924962906528</v>
      </c>
      <c r="G221" s="5">
        <v>0.591103649079281</v>
      </c>
      <c r="H221" s="5">
        <v>-0.00237829050447436</v>
      </c>
      <c r="I221" s="5">
        <v>0.593481939583755</v>
      </c>
      <c r="J221" s="2" t="s">
        <v>106</v>
      </c>
      <c r="K221">
        <v>8</v>
      </c>
    </row>
    <row r="222" ht="18" customHeight="1" spans="1:11">
      <c r="A222" s="4">
        <v>220</v>
      </c>
      <c r="B222" s="2" t="s">
        <v>129</v>
      </c>
      <c r="C222" s="5">
        <v>68.7211107291564</v>
      </c>
      <c r="D222" s="5">
        <v>873.636363636364</v>
      </c>
      <c r="E222" s="5">
        <v>25.2900432900433</v>
      </c>
      <c r="F222" s="5">
        <v>5.02892068838268</v>
      </c>
      <c r="G222" s="5">
        <v>0.603196138929099</v>
      </c>
      <c r="H222" s="5">
        <v>-0.0041240987441419</v>
      </c>
      <c r="I222" s="5">
        <v>0.607320237673241</v>
      </c>
      <c r="J222" s="2" t="s">
        <v>106</v>
      </c>
      <c r="K222">
        <v>8</v>
      </c>
    </row>
    <row r="223" ht="18" customHeight="1" spans="1:11">
      <c r="A223" s="4">
        <v>221</v>
      </c>
      <c r="B223" s="2" t="s">
        <v>129</v>
      </c>
      <c r="C223" s="5">
        <v>70.3275804988627</v>
      </c>
      <c r="D223" s="5">
        <v>854.090909090909</v>
      </c>
      <c r="E223" s="5">
        <v>14.538961038961</v>
      </c>
      <c r="F223" s="5">
        <v>3.81299895606608</v>
      </c>
      <c r="G223" s="5">
        <v>0.570943231073865</v>
      </c>
      <c r="H223" s="5">
        <v>0.00355979410869093</v>
      </c>
      <c r="I223" s="5">
        <v>0.567383436965174</v>
      </c>
      <c r="J223" s="2" t="s">
        <v>106</v>
      </c>
      <c r="K223">
        <v>8</v>
      </c>
    </row>
    <row r="224" ht="18" customHeight="1" spans="1:11">
      <c r="A224" s="4">
        <v>222</v>
      </c>
      <c r="B224" s="2" t="s">
        <v>129</v>
      </c>
      <c r="C224" s="5">
        <v>67.9251226952693</v>
      </c>
      <c r="D224" s="5">
        <v>884.285714285714</v>
      </c>
      <c r="E224" s="5">
        <v>48.0571428571428</v>
      </c>
      <c r="F224" s="5">
        <v>6.93232593413948</v>
      </c>
      <c r="G224" s="5">
        <v>0.587479729124922</v>
      </c>
      <c r="H224" s="5">
        <v>-0.00685489688528523</v>
      </c>
      <c r="I224" s="5">
        <v>0.594334626010207</v>
      </c>
      <c r="J224" s="2" t="s">
        <v>106</v>
      </c>
      <c r="K224">
        <v>8</v>
      </c>
    </row>
    <row r="225" ht="18" customHeight="1" spans="1:11">
      <c r="A225" s="4">
        <v>223</v>
      </c>
      <c r="B225" s="2" t="s">
        <v>129</v>
      </c>
      <c r="C225" s="5">
        <v>69.962825379829</v>
      </c>
      <c r="D225" s="5">
        <v>856.818181818182</v>
      </c>
      <c r="E225" s="5">
        <v>39.2748917748918</v>
      </c>
      <c r="F225" s="5">
        <v>6.26696830811292</v>
      </c>
      <c r="G225" s="5">
        <v>0.560575384974175</v>
      </c>
      <c r="H225" s="5">
        <v>-0.00932592495940351</v>
      </c>
      <c r="I225" s="5">
        <v>0.569901309933579</v>
      </c>
      <c r="J225" s="2" t="s">
        <v>106</v>
      </c>
      <c r="K225">
        <v>8</v>
      </c>
    </row>
    <row r="226" ht="18" customHeight="1" spans="1:11">
      <c r="A226" s="4">
        <v>224</v>
      </c>
      <c r="B226" s="2" t="s">
        <v>129</v>
      </c>
      <c r="C226" s="5">
        <v>62.4900133640453</v>
      </c>
      <c r="D226" s="5">
        <v>961.052631578947</v>
      </c>
      <c r="E226" s="5">
        <v>26.8771929824561</v>
      </c>
      <c r="F226" s="5">
        <v>5.18432184402706</v>
      </c>
      <c r="G226" s="5">
        <v>0.634653192781276</v>
      </c>
      <c r="H226" s="5">
        <v>-0.0180399132455228</v>
      </c>
      <c r="I226" s="5">
        <v>0.652693106026799</v>
      </c>
      <c r="J226" s="2" t="s">
        <v>106</v>
      </c>
      <c r="K226">
        <v>8</v>
      </c>
    </row>
    <row r="227" ht="18" customHeight="1" spans="1:11">
      <c r="A227" s="4">
        <v>225</v>
      </c>
      <c r="B227" s="2" t="s">
        <v>130</v>
      </c>
      <c r="C227" s="5">
        <v>91.4635792964752</v>
      </c>
      <c r="D227" s="5">
        <v>656.896551724138</v>
      </c>
      <c r="E227" s="5">
        <v>42.3645320197044</v>
      </c>
      <c r="F227" s="5">
        <v>6.5088041927611</v>
      </c>
      <c r="G227" s="5">
        <v>0.578341429349203</v>
      </c>
      <c r="H227" s="5">
        <v>-0.1277713285589</v>
      </c>
      <c r="I227" s="5">
        <v>0.706112757908103</v>
      </c>
      <c r="J227" s="2" t="s">
        <v>109</v>
      </c>
      <c r="K227">
        <v>16</v>
      </c>
    </row>
    <row r="228" ht="18" customHeight="1" spans="1:11">
      <c r="A228" s="4">
        <v>226</v>
      </c>
      <c r="B228" s="2" t="s">
        <v>130</v>
      </c>
      <c r="C228" s="5">
        <v>85.7408874078311</v>
      </c>
      <c r="D228" s="5">
        <v>700.37037037037</v>
      </c>
      <c r="E228" s="5">
        <v>30.2678062678063</v>
      </c>
      <c r="F228" s="5">
        <v>5.50161851347458</v>
      </c>
      <c r="G228" s="5">
        <v>0.552988545648999</v>
      </c>
      <c r="H228" s="5">
        <v>-0.150014634886208</v>
      </c>
      <c r="I228" s="5">
        <v>0.703003180535207</v>
      </c>
      <c r="J228" s="2" t="s">
        <v>109</v>
      </c>
      <c r="K228">
        <v>16</v>
      </c>
    </row>
    <row r="229" ht="18" customHeight="1" spans="1:11">
      <c r="A229" s="4">
        <v>227</v>
      </c>
      <c r="B229" s="2" t="s">
        <v>130</v>
      </c>
      <c r="C229" s="5">
        <v>87.0069996437182</v>
      </c>
      <c r="D229" s="5">
        <v>691.428571428571</v>
      </c>
      <c r="E229" s="5">
        <v>75.978835978836</v>
      </c>
      <c r="F229" s="5">
        <v>8.71658396270213</v>
      </c>
      <c r="G229" s="5">
        <v>0.54879306116247</v>
      </c>
      <c r="H229" s="5">
        <v>-0.163037945866717</v>
      </c>
      <c r="I229" s="5">
        <v>0.711831007029187</v>
      </c>
      <c r="J229" s="2" t="s">
        <v>109</v>
      </c>
      <c r="K229">
        <v>16</v>
      </c>
    </row>
    <row r="230" ht="18" customHeight="1" spans="1:11">
      <c r="A230" s="4">
        <v>228</v>
      </c>
      <c r="B230" s="2" t="s">
        <v>130</v>
      </c>
      <c r="C230" s="5">
        <v>86.3428132690895</v>
      </c>
      <c r="D230" s="5">
        <v>698.148148148148</v>
      </c>
      <c r="E230" s="5">
        <v>59.9259259259259</v>
      </c>
      <c r="F230" s="5">
        <v>7.74118375482238</v>
      </c>
      <c r="G230" s="5">
        <v>0.576527467527087</v>
      </c>
      <c r="H230" s="5">
        <v>-0.185834298761521</v>
      </c>
      <c r="I230" s="5">
        <v>0.762361766288608</v>
      </c>
      <c r="J230" s="2" t="s">
        <v>109</v>
      </c>
      <c r="K230">
        <v>16</v>
      </c>
    </row>
    <row r="231" ht="18" customHeight="1" spans="1:11">
      <c r="A231" s="4">
        <v>229</v>
      </c>
      <c r="B231" s="2" t="s">
        <v>130</v>
      </c>
      <c r="C231" s="5">
        <v>88.3891199012165</v>
      </c>
      <c r="D231" s="5">
        <v>679.642857142857</v>
      </c>
      <c r="E231" s="5">
        <v>71.9616402116402</v>
      </c>
      <c r="F231" s="5">
        <v>8.48302070088481</v>
      </c>
      <c r="G231" s="5">
        <v>0.508725384625309</v>
      </c>
      <c r="H231" s="5">
        <v>-0.140072781638217</v>
      </c>
      <c r="I231" s="5">
        <v>0.648798166263526</v>
      </c>
      <c r="J231" s="2" t="s">
        <v>109</v>
      </c>
      <c r="K231">
        <v>16</v>
      </c>
    </row>
    <row r="232" ht="18" customHeight="1" spans="1:11">
      <c r="A232" s="4">
        <v>230</v>
      </c>
      <c r="B232" s="2" t="s">
        <v>130</v>
      </c>
      <c r="C232" s="5">
        <v>88.4764284880524</v>
      </c>
      <c r="D232" s="5">
        <v>679.285714285714</v>
      </c>
      <c r="E232" s="5">
        <v>32.1428571428572</v>
      </c>
      <c r="F232" s="5">
        <v>5.66946709513841</v>
      </c>
      <c r="G232" s="5">
        <v>0.579823731204144</v>
      </c>
      <c r="H232" s="5">
        <v>-0.162874986758168</v>
      </c>
      <c r="I232" s="5">
        <v>0.742698717962312</v>
      </c>
      <c r="J232" s="2" t="s">
        <v>109</v>
      </c>
      <c r="K232">
        <v>16</v>
      </c>
    </row>
    <row r="233" ht="18" customHeight="1" spans="1:11">
      <c r="A233" s="4">
        <v>231</v>
      </c>
      <c r="B233" s="2" t="s">
        <v>130</v>
      </c>
      <c r="C233" s="5">
        <v>85.5724725634414</v>
      </c>
      <c r="D233" s="5">
        <v>701.851851851852</v>
      </c>
      <c r="E233" s="5">
        <v>23.3874643874644</v>
      </c>
      <c r="F233" s="5">
        <v>4.83605876592338</v>
      </c>
      <c r="G233" s="5">
        <v>0.622616528861072</v>
      </c>
      <c r="H233" s="5">
        <v>-0.156287315561193</v>
      </c>
      <c r="I233" s="5">
        <v>0.778903844422265</v>
      </c>
      <c r="J233" s="2" t="s">
        <v>109</v>
      </c>
      <c r="K233">
        <v>16</v>
      </c>
    </row>
    <row r="234" ht="18" customHeight="1" spans="1:11">
      <c r="A234" s="4">
        <v>232</v>
      </c>
      <c r="B234" s="2" t="s">
        <v>130</v>
      </c>
      <c r="C234" s="5">
        <v>87.4184581820633</v>
      </c>
      <c r="D234" s="5">
        <v>687.407407407407</v>
      </c>
      <c r="E234" s="5">
        <v>20.1225071225071</v>
      </c>
      <c r="F234" s="5">
        <v>4.48581175736423</v>
      </c>
      <c r="G234" s="5">
        <v>0.602764579585564</v>
      </c>
      <c r="H234" s="5">
        <v>-0.139505660495338</v>
      </c>
      <c r="I234" s="5">
        <v>0.742270240080902</v>
      </c>
      <c r="J234" s="2" t="s">
        <v>109</v>
      </c>
      <c r="K234">
        <v>16</v>
      </c>
    </row>
    <row r="235" ht="18" customHeight="1" spans="1:11">
      <c r="A235" s="4">
        <v>233</v>
      </c>
      <c r="B235" s="2" t="s">
        <v>130</v>
      </c>
      <c r="C235" s="5">
        <v>85.796159763484</v>
      </c>
      <c r="D235" s="4">
        <v>700</v>
      </c>
      <c r="E235" s="5">
        <v>21.4615384615385</v>
      </c>
      <c r="F235" s="5">
        <v>4.63265997689648</v>
      </c>
      <c r="G235" s="5">
        <v>0.629660368794634</v>
      </c>
      <c r="H235" s="5">
        <v>-0.181241960367352</v>
      </c>
      <c r="I235" s="5">
        <v>0.810902329161987</v>
      </c>
      <c r="J235" s="2" t="s">
        <v>109</v>
      </c>
      <c r="K235">
        <v>16</v>
      </c>
    </row>
    <row r="236" ht="18" customHeight="1" spans="1:11">
      <c r="A236" s="4">
        <v>234</v>
      </c>
      <c r="B236" s="2" t="s">
        <v>131</v>
      </c>
      <c r="C236" s="5">
        <v>92.8808499391028</v>
      </c>
      <c r="D236" s="5">
        <v>646.333333333333</v>
      </c>
      <c r="E236" s="5">
        <v>1.41264367816092</v>
      </c>
      <c r="F236" s="5">
        <v>1.18854687672002</v>
      </c>
      <c r="G236" s="5">
        <v>0.542140137252738</v>
      </c>
      <c r="H236" s="5">
        <v>-0.00899345038678003</v>
      </c>
      <c r="I236" s="5">
        <v>0.551133587639518</v>
      </c>
      <c r="J236" s="2" t="s">
        <v>101</v>
      </c>
      <c r="K236">
        <v>10</v>
      </c>
    </row>
    <row r="237" ht="18" customHeight="1" spans="1:11">
      <c r="A237" s="4">
        <v>235</v>
      </c>
      <c r="B237" s="2" t="s">
        <v>131</v>
      </c>
      <c r="C237" s="5">
        <v>94.1185457129617</v>
      </c>
      <c r="D237" s="5">
        <v>637.333333333333</v>
      </c>
      <c r="E237" s="5">
        <v>1.92643678160919</v>
      </c>
      <c r="F237" s="5">
        <v>1.38796137612298</v>
      </c>
      <c r="G237" s="5">
        <v>0.542847138659778</v>
      </c>
      <c r="H237" s="5">
        <v>-0.005439321641582</v>
      </c>
      <c r="I237" s="5">
        <v>0.54828646030136</v>
      </c>
      <c r="J237" s="2" t="s">
        <v>101</v>
      </c>
      <c r="K237">
        <v>10</v>
      </c>
    </row>
    <row r="238" ht="18" customHeight="1" spans="1:11">
      <c r="A238" s="4">
        <v>236</v>
      </c>
      <c r="B238" s="2" t="s">
        <v>131</v>
      </c>
      <c r="C238" s="5">
        <v>93.2918261593473</v>
      </c>
      <c r="D238" s="5">
        <v>643.103448275862</v>
      </c>
      <c r="E238" s="5">
        <v>6.15024630541872</v>
      </c>
      <c r="F238" s="5">
        <v>2.47996901299567</v>
      </c>
      <c r="G238" s="5">
        <v>0.33197155025023</v>
      </c>
      <c r="H238" s="5">
        <v>-0.0129065495475924</v>
      </c>
      <c r="I238" s="5">
        <v>0.344878099797822</v>
      </c>
      <c r="J238" s="2" t="s">
        <v>101</v>
      </c>
      <c r="K238">
        <v>10</v>
      </c>
    </row>
    <row r="239" ht="18" customHeight="1" spans="1:11">
      <c r="A239" s="4">
        <v>237</v>
      </c>
      <c r="B239" s="2" t="s">
        <v>131</v>
      </c>
      <c r="C239" s="5">
        <v>93.436951348062</v>
      </c>
      <c r="D239" s="5">
        <v>642.758620689655</v>
      </c>
      <c r="E239" s="5">
        <v>15.4926108374384</v>
      </c>
      <c r="F239" s="5">
        <v>3.93606540055401</v>
      </c>
      <c r="G239" s="5">
        <v>0.3971669045831</v>
      </c>
      <c r="H239" s="5">
        <v>-0.0113559219422006</v>
      </c>
      <c r="I239" s="5">
        <v>0.4085228265253</v>
      </c>
      <c r="J239" s="2" t="s">
        <v>101</v>
      </c>
      <c r="K239">
        <v>10</v>
      </c>
    </row>
    <row r="240" ht="18" customHeight="1" spans="1:11">
      <c r="A240" s="4">
        <v>238</v>
      </c>
      <c r="B240" s="2" t="s">
        <v>131</v>
      </c>
      <c r="C240" s="5">
        <v>90.6175352978958</v>
      </c>
      <c r="D240" s="5">
        <v>661.428571428571</v>
      </c>
      <c r="E240" s="5">
        <v>18.4232804232804</v>
      </c>
      <c r="F240" s="5">
        <v>4.29223489842767</v>
      </c>
      <c r="G240" s="5">
        <v>0.183842807615926</v>
      </c>
      <c r="H240" s="5">
        <v>-0.00242564458497396</v>
      </c>
      <c r="I240" s="5">
        <v>0.1862684522009</v>
      </c>
      <c r="J240" s="2" t="s">
        <v>101</v>
      </c>
      <c r="K240">
        <v>10</v>
      </c>
    </row>
    <row r="241" ht="18" customHeight="1" spans="1:11">
      <c r="A241" s="4">
        <v>239</v>
      </c>
      <c r="B241" s="2" t="s">
        <v>131</v>
      </c>
      <c r="C241" s="5">
        <v>88.9711259541373</v>
      </c>
      <c r="D241" s="5">
        <v>674.285714285714</v>
      </c>
      <c r="E241" s="5">
        <v>6.32804232804233</v>
      </c>
      <c r="F241" s="5">
        <v>2.51556004262318</v>
      </c>
      <c r="G241" s="5">
        <v>0.406864131514612</v>
      </c>
      <c r="H241" s="5">
        <v>-0.0104189502256179</v>
      </c>
      <c r="I241" s="5">
        <v>0.41728308174023</v>
      </c>
      <c r="J241" s="2" t="s">
        <v>101</v>
      </c>
      <c r="K241">
        <v>10</v>
      </c>
    </row>
    <row r="242" ht="18" customHeight="1" spans="1:11">
      <c r="A242" s="4">
        <v>240</v>
      </c>
      <c r="B242" s="2" t="s">
        <v>131</v>
      </c>
      <c r="C242" s="5">
        <v>87.563538402288</v>
      </c>
      <c r="D242" s="5">
        <v>685.185185185185</v>
      </c>
      <c r="E242" s="5">
        <v>9.1054131054131</v>
      </c>
      <c r="F242" s="5">
        <v>3.01751770589886</v>
      </c>
      <c r="G242" s="5">
        <v>0.446468970034397</v>
      </c>
      <c r="H242" s="5">
        <v>-0.0176432764420008</v>
      </c>
      <c r="I242" s="5">
        <v>0.464112246476398</v>
      </c>
      <c r="J242" s="2" t="s">
        <v>101</v>
      </c>
      <c r="K242">
        <v>10</v>
      </c>
    </row>
    <row r="243" ht="18" customHeight="1" spans="1:11">
      <c r="A243" s="4">
        <v>241</v>
      </c>
      <c r="B243" s="2" t="s">
        <v>131</v>
      </c>
      <c r="C243" s="5">
        <v>89.2663374663883</v>
      </c>
      <c r="D243" s="5">
        <v>672.5</v>
      </c>
      <c r="E243" s="5">
        <v>5.37962962962963</v>
      </c>
      <c r="F243" s="5">
        <v>2.31940286057201</v>
      </c>
      <c r="G243" s="5">
        <v>0.523351647259133</v>
      </c>
      <c r="H243" s="5">
        <v>-0.0247755481613461</v>
      </c>
      <c r="I243" s="5">
        <v>0.548127195420479</v>
      </c>
      <c r="J243" s="2" t="s">
        <v>101</v>
      </c>
      <c r="K243">
        <v>10</v>
      </c>
    </row>
    <row r="244" ht="18" customHeight="1" spans="1:11">
      <c r="A244" s="4">
        <v>242</v>
      </c>
      <c r="B244" s="2" t="s">
        <v>131</v>
      </c>
      <c r="C244" s="5">
        <v>88.5224957128855</v>
      </c>
      <c r="D244" s="5">
        <v>677.777777777778</v>
      </c>
      <c r="E244" s="5">
        <v>3.48717948717949</v>
      </c>
      <c r="F244" s="5">
        <v>1.86739912369571</v>
      </c>
      <c r="G244" s="5">
        <v>0.586705602797867</v>
      </c>
      <c r="H244" s="5">
        <v>-0.0235864681080561</v>
      </c>
      <c r="I244" s="5">
        <v>0.610292070905923</v>
      </c>
      <c r="J244" s="2" t="s">
        <v>101</v>
      </c>
      <c r="K244">
        <v>10</v>
      </c>
    </row>
    <row r="245" ht="18" customHeight="1" spans="1:11">
      <c r="A245" s="4">
        <v>243</v>
      </c>
      <c r="B245" s="2" t="s">
        <v>132</v>
      </c>
      <c r="C245" s="5">
        <v>95.0534583485124</v>
      </c>
      <c r="D245" s="4">
        <v>632</v>
      </c>
      <c r="E245" s="5">
        <v>18.9931034482759</v>
      </c>
      <c r="F245" s="5">
        <v>4.35810778300352</v>
      </c>
      <c r="G245" s="5">
        <v>0.621827486109292</v>
      </c>
      <c r="H245" s="5">
        <v>-0.0790134117824348</v>
      </c>
      <c r="I245" s="5">
        <v>0.700840897891727</v>
      </c>
      <c r="J245" s="2" t="s">
        <v>123</v>
      </c>
      <c r="K245">
        <v>23</v>
      </c>
    </row>
    <row r="246" ht="18" customHeight="1" spans="1:11">
      <c r="A246" s="4">
        <v>244</v>
      </c>
      <c r="B246" s="2" t="s">
        <v>132</v>
      </c>
      <c r="C246" s="5">
        <v>89.6399455386488</v>
      </c>
      <c r="D246" s="5">
        <v>670.357142857143</v>
      </c>
      <c r="E246" s="5">
        <v>9.59126984126984</v>
      </c>
      <c r="F246" s="5">
        <v>3.09697753322006</v>
      </c>
      <c r="G246" s="5">
        <v>0.649409085814173</v>
      </c>
      <c r="H246" s="5">
        <v>-0.0763577162688137</v>
      </c>
      <c r="I246" s="5">
        <v>0.725766802082986</v>
      </c>
      <c r="J246" s="2" t="s">
        <v>123</v>
      </c>
      <c r="K246">
        <v>23</v>
      </c>
    </row>
    <row r="247" ht="18" customHeight="1" spans="1:11">
      <c r="A247" s="4">
        <v>245</v>
      </c>
      <c r="B247" s="2" t="s">
        <v>132</v>
      </c>
      <c r="C247" s="5">
        <v>96.0963771645929</v>
      </c>
      <c r="D247" s="4">
        <v>625</v>
      </c>
      <c r="E247" s="5">
        <v>8.94827586206897</v>
      </c>
      <c r="F247" s="5">
        <v>2.99136688857602</v>
      </c>
      <c r="G247" s="5">
        <v>0.655487581861995</v>
      </c>
      <c r="H247" s="5">
        <v>-0.0758331191320217</v>
      </c>
      <c r="I247" s="5">
        <v>0.731320700994016</v>
      </c>
      <c r="J247" s="2" t="s">
        <v>123</v>
      </c>
      <c r="K247">
        <v>23</v>
      </c>
    </row>
    <row r="248" ht="18" customHeight="1" spans="1:11">
      <c r="A248" s="4">
        <v>246</v>
      </c>
      <c r="B248" s="2" t="s">
        <v>132</v>
      </c>
      <c r="C248" s="5">
        <v>97.789444259255</v>
      </c>
      <c r="D248" s="5">
        <v>613.870967741935</v>
      </c>
      <c r="E248" s="5">
        <v>6.31182795698925</v>
      </c>
      <c r="F248" s="5">
        <v>2.5123351601626</v>
      </c>
      <c r="G248" s="5">
        <v>0.663195198496421</v>
      </c>
      <c r="H248" s="5">
        <v>-0.0783019738741043</v>
      </c>
      <c r="I248" s="5">
        <v>0.741497172370525</v>
      </c>
      <c r="J248" s="2" t="s">
        <v>123</v>
      </c>
      <c r="K248">
        <v>23</v>
      </c>
    </row>
    <row r="249" ht="18" customHeight="1" spans="1:11">
      <c r="A249" s="4">
        <v>247</v>
      </c>
      <c r="B249" s="2" t="s">
        <v>132</v>
      </c>
      <c r="C249" s="5">
        <v>97.6228157816644</v>
      </c>
      <c r="D249" s="5">
        <v>614.838709677419</v>
      </c>
      <c r="E249" s="5">
        <v>4.99139784946237</v>
      </c>
      <c r="F249" s="5">
        <v>2.23414365014033</v>
      </c>
      <c r="G249" s="5">
        <v>0.669167026620625</v>
      </c>
      <c r="H249" s="5">
        <v>-0.0864639142110207</v>
      </c>
      <c r="I249" s="5">
        <v>0.755630940831646</v>
      </c>
      <c r="J249" s="2" t="s">
        <v>123</v>
      </c>
      <c r="K249">
        <v>23</v>
      </c>
    </row>
    <row r="250" ht="18" customHeight="1" spans="1:11">
      <c r="A250" s="4">
        <v>248</v>
      </c>
      <c r="B250" s="2" t="s">
        <v>132</v>
      </c>
      <c r="C250" s="5">
        <v>98.7823687097874</v>
      </c>
      <c r="D250" s="5">
        <v>607.5</v>
      </c>
      <c r="E250" s="5">
        <v>10.7096774193548</v>
      </c>
      <c r="F250" s="5">
        <v>3.27256434915417</v>
      </c>
      <c r="G250" s="5">
        <v>0.638049887437387</v>
      </c>
      <c r="H250" s="5">
        <v>-0.0653452217324516</v>
      </c>
      <c r="I250" s="5">
        <v>0.703395109169839</v>
      </c>
      <c r="J250" s="2" t="s">
        <v>123</v>
      </c>
      <c r="K250">
        <v>23</v>
      </c>
    </row>
    <row r="251" ht="18" customHeight="1" spans="1:11">
      <c r="A251" s="4">
        <v>249</v>
      </c>
      <c r="B251" s="2" t="s">
        <v>132</v>
      </c>
      <c r="C251" s="5">
        <v>95.9460403893208</v>
      </c>
      <c r="D251" s="5">
        <v>625.806451612903</v>
      </c>
      <c r="E251" s="5">
        <v>5.85161290322581</v>
      </c>
      <c r="F251" s="5">
        <v>2.41901072821635</v>
      </c>
      <c r="G251" s="5">
        <v>0.662149123466955</v>
      </c>
      <c r="H251" s="5">
        <v>-0.0761653172451256</v>
      </c>
      <c r="I251" s="5">
        <v>0.738314440712081</v>
      </c>
      <c r="J251" s="2" t="s">
        <v>123</v>
      </c>
      <c r="K251">
        <v>23</v>
      </c>
    </row>
    <row r="252" ht="18" customHeight="1" spans="1:11">
      <c r="A252" s="4">
        <v>250</v>
      </c>
      <c r="B252" s="2" t="s">
        <v>132</v>
      </c>
      <c r="C252" s="5">
        <v>96.8051453112215</v>
      </c>
      <c r="D252" s="5">
        <v>619.677419354839</v>
      </c>
      <c r="E252" s="5">
        <v>5.96559139784946</v>
      </c>
      <c r="F252" s="5">
        <v>2.44245601758751</v>
      </c>
      <c r="G252" s="5">
        <v>0.669487567369596</v>
      </c>
      <c r="H252" s="5">
        <v>-0.0770928302000164</v>
      </c>
      <c r="I252" s="5">
        <v>0.746580397569613</v>
      </c>
      <c r="J252" s="2" t="s">
        <v>123</v>
      </c>
      <c r="K252">
        <v>23</v>
      </c>
    </row>
    <row r="253" ht="18" customHeight="1" spans="1:11">
      <c r="A253" s="4">
        <v>251</v>
      </c>
      <c r="B253" s="2" t="s">
        <v>132</v>
      </c>
      <c r="C253" s="5">
        <v>96.9614147717905</v>
      </c>
      <c r="D253" s="5">
        <v>618.666666666667</v>
      </c>
      <c r="E253" s="5">
        <v>3.49885057471264</v>
      </c>
      <c r="F253" s="5">
        <v>1.87052147133163</v>
      </c>
      <c r="G253" s="5">
        <v>0.639807258889497</v>
      </c>
      <c r="H253" s="5">
        <v>-0.0735905890269137</v>
      </c>
      <c r="I253" s="5">
        <v>0.71339784791641</v>
      </c>
      <c r="J253" s="2" t="s">
        <v>123</v>
      </c>
      <c r="K253">
        <v>23</v>
      </c>
    </row>
    <row r="254" ht="18" customHeight="1" spans="1:11">
      <c r="A254" s="4">
        <v>252</v>
      </c>
      <c r="B254" s="2" t="s">
        <v>133</v>
      </c>
      <c r="C254" s="5">
        <v>122.027171360762</v>
      </c>
      <c r="D254" s="5">
        <v>491.794871794872</v>
      </c>
      <c r="E254" s="5">
        <v>1.78272604588394</v>
      </c>
      <c r="F254" s="5">
        <v>1.335187644447</v>
      </c>
      <c r="G254" s="5">
        <v>0.46636775401682</v>
      </c>
      <c r="H254" s="5">
        <v>-0.100008283522477</v>
      </c>
      <c r="I254" s="5">
        <v>0.566376037539296</v>
      </c>
      <c r="J254" s="2" t="s">
        <v>123</v>
      </c>
      <c r="K254">
        <v>22</v>
      </c>
    </row>
    <row r="255" ht="18" customHeight="1" spans="1:11">
      <c r="A255" s="4">
        <v>253</v>
      </c>
      <c r="B255" s="2" t="s">
        <v>133</v>
      </c>
      <c r="C255" s="5">
        <v>118.246675697404</v>
      </c>
      <c r="D255" s="5">
        <v>507.837837837838</v>
      </c>
      <c r="E255" s="5">
        <v>3.56306306306306</v>
      </c>
      <c r="F255" s="5">
        <v>1.88760776197362</v>
      </c>
      <c r="G255" s="5">
        <v>0.506414301993589</v>
      </c>
      <c r="H255" s="5">
        <v>-0.101218787279764</v>
      </c>
      <c r="I255" s="5">
        <v>0.607633089273352</v>
      </c>
      <c r="J255" s="2" t="s">
        <v>123</v>
      </c>
      <c r="K255">
        <v>22</v>
      </c>
    </row>
    <row r="256" ht="18" customHeight="1" spans="1:11">
      <c r="A256" s="4">
        <v>254</v>
      </c>
      <c r="B256" s="2" t="s">
        <v>133</v>
      </c>
      <c r="C256" s="5">
        <v>124.542267002655</v>
      </c>
      <c r="D256" s="4">
        <v>482</v>
      </c>
      <c r="E256" s="5">
        <v>5.65128205128205</v>
      </c>
      <c r="F256" s="5">
        <v>2.37724253101825</v>
      </c>
      <c r="G256" s="5">
        <v>0.467408206874724</v>
      </c>
      <c r="H256" s="5">
        <v>-0.103529558595599</v>
      </c>
      <c r="I256" s="5">
        <v>0.570937765470323</v>
      </c>
      <c r="J256" s="2" t="s">
        <v>123</v>
      </c>
      <c r="K256">
        <v>22</v>
      </c>
    </row>
    <row r="257" ht="18" customHeight="1" spans="1:11">
      <c r="A257" s="4">
        <v>255</v>
      </c>
      <c r="B257" s="2" t="s">
        <v>133</v>
      </c>
      <c r="C257" s="5">
        <v>117.734757984949</v>
      </c>
      <c r="D257" s="5">
        <v>509.72972972973</v>
      </c>
      <c r="E257" s="5">
        <v>2.41591591591592</v>
      </c>
      <c r="F257" s="5">
        <v>1.55432168997152</v>
      </c>
      <c r="G257" s="5">
        <v>0.447515252564176</v>
      </c>
      <c r="H257" s="5">
        <v>-0.099745673943939</v>
      </c>
      <c r="I257" s="5">
        <v>0.547260926508115</v>
      </c>
      <c r="J257" s="2" t="s">
        <v>123</v>
      </c>
      <c r="K257">
        <v>22</v>
      </c>
    </row>
    <row r="258" ht="18" customHeight="1" spans="1:11">
      <c r="A258" s="4">
        <v>256</v>
      </c>
      <c r="B258" s="2" t="s">
        <v>133</v>
      </c>
      <c r="C258" s="5">
        <v>119.357373051978</v>
      </c>
      <c r="D258" s="5">
        <v>502.631578947368</v>
      </c>
      <c r="E258" s="5">
        <v>1.44238975817923</v>
      </c>
      <c r="F258" s="5">
        <v>1.20099531979905</v>
      </c>
      <c r="G258" s="5">
        <v>0.516259986686621</v>
      </c>
      <c r="H258" s="5">
        <v>-0.103231198292797</v>
      </c>
      <c r="I258" s="5">
        <v>0.619491184979418</v>
      </c>
      <c r="J258" s="2" t="s">
        <v>123</v>
      </c>
      <c r="K258">
        <v>22</v>
      </c>
    </row>
    <row r="259" ht="18" customHeight="1" spans="1:11">
      <c r="A259" s="4">
        <v>257</v>
      </c>
      <c r="B259" s="2" t="s">
        <v>133</v>
      </c>
      <c r="C259" s="5">
        <v>117.563649784069</v>
      </c>
      <c r="D259" s="5">
        <v>510.540540540541</v>
      </c>
      <c r="E259" s="5">
        <v>4.496996996997</v>
      </c>
      <c r="F259" s="5">
        <v>2.12061241083725</v>
      </c>
      <c r="G259" s="5">
        <v>0.50917386337641</v>
      </c>
      <c r="H259" s="5">
        <v>-0.0773681146722335</v>
      </c>
      <c r="I259" s="5">
        <v>0.586541978048643</v>
      </c>
      <c r="J259" s="2" t="s">
        <v>123</v>
      </c>
      <c r="K259">
        <v>22</v>
      </c>
    </row>
    <row r="260" ht="18" customHeight="1" spans="1:11">
      <c r="A260" s="4">
        <v>258</v>
      </c>
      <c r="B260" s="2" t="s">
        <v>133</v>
      </c>
      <c r="C260" s="5">
        <v>118.798939615207</v>
      </c>
      <c r="D260" s="4">
        <v>505</v>
      </c>
      <c r="E260" s="5">
        <v>6.90540540540541</v>
      </c>
      <c r="F260" s="5">
        <v>2.62781380721797</v>
      </c>
      <c r="G260" s="5">
        <v>0.38578686622389</v>
      </c>
      <c r="H260" s="5">
        <v>-0.0983813258987141</v>
      </c>
      <c r="I260" s="5">
        <v>0.484168192122604</v>
      </c>
      <c r="J260" s="2" t="s">
        <v>123</v>
      </c>
      <c r="K260">
        <v>22</v>
      </c>
    </row>
    <row r="261" ht="18" customHeight="1" spans="1:11">
      <c r="A261" s="4">
        <v>259</v>
      </c>
      <c r="B261" s="2" t="s">
        <v>133</v>
      </c>
      <c r="C261" s="5">
        <v>118.08130326717</v>
      </c>
      <c r="D261" s="5">
        <v>508.157894736842</v>
      </c>
      <c r="E261" s="5">
        <v>1.61379800853485</v>
      </c>
      <c r="F261" s="5">
        <v>1.27035349747023</v>
      </c>
      <c r="G261" s="5">
        <v>0.573059781360332</v>
      </c>
      <c r="H261" s="5">
        <v>-0.123467158003435</v>
      </c>
      <c r="I261" s="5">
        <v>0.696526939363768</v>
      </c>
      <c r="J261" s="2" t="s">
        <v>123</v>
      </c>
      <c r="K261">
        <v>22</v>
      </c>
    </row>
    <row r="262" ht="18" customHeight="1" spans="1:11">
      <c r="A262" s="4">
        <v>260</v>
      </c>
      <c r="B262" s="2" t="s">
        <v>133</v>
      </c>
      <c r="C262" s="5">
        <v>111.233045746651</v>
      </c>
      <c r="D262" s="5">
        <v>539.714285714286</v>
      </c>
      <c r="E262" s="5">
        <v>6.79327731092437</v>
      </c>
      <c r="F262" s="5">
        <v>2.60639162654509</v>
      </c>
      <c r="G262" s="5">
        <v>0.558875693488977</v>
      </c>
      <c r="H262" s="5">
        <v>-0.110831710335675</v>
      </c>
      <c r="I262" s="5">
        <v>0.669707403824652</v>
      </c>
      <c r="J262" s="2" t="s">
        <v>123</v>
      </c>
      <c r="K262">
        <v>22</v>
      </c>
    </row>
    <row r="263" ht="18" customHeight="1" spans="1:11">
      <c r="A263" s="4">
        <v>261</v>
      </c>
      <c r="B263" s="2" t="s">
        <v>134</v>
      </c>
      <c r="C263" s="5">
        <v>68.5956420486484</v>
      </c>
      <c r="D263" s="5">
        <v>875.238095238095</v>
      </c>
      <c r="E263" s="5">
        <v>35.2619047619047</v>
      </c>
      <c r="F263" s="5">
        <v>5.93817352069681</v>
      </c>
      <c r="G263" s="5">
        <v>0.617175779183851</v>
      </c>
      <c r="H263" s="5">
        <v>-0.0554603702120023</v>
      </c>
      <c r="I263" s="5">
        <v>0.672636149395854</v>
      </c>
      <c r="J263" s="2" t="s">
        <v>106</v>
      </c>
      <c r="K263">
        <v>8</v>
      </c>
    </row>
    <row r="264" ht="18" customHeight="1" spans="1:11">
      <c r="A264" s="4">
        <v>262</v>
      </c>
      <c r="B264" s="2" t="s">
        <v>134</v>
      </c>
      <c r="C264" s="5">
        <v>75.7241975763671</v>
      </c>
      <c r="D264" s="5">
        <v>790.833333333333</v>
      </c>
      <c r="E264" s="5">
        <v>23.9057971014493</v>
      </c>
      <c r="F264" s="5">
        <v>4.88935548937171</v>
      </c>
      <c r="G264" s="5">
        <v>0.446532085612881</v>
      </c>
      <c r="H264" s="5">
        <v>-0.0334686415380106</v>
      </c>
      <c r="I264" s="5">
        <v>0.480000727150892</v>
      </c>
      <c r="J264" s="2" t="s">
        <v>106</v>
      </c>
      <c r="K264">
        <v>8</v>
      </c>
    </row>
    <row r="265" ht="18" customHeight="1" spans="1:11">
      <c r="A265" s="4">
        <v>263</v>
      </c>
      <c r="B265" s="2" t="s">
        <v>134</v>
      </c>
      <c r="C265" s="5">
        <v>72.6802301277675</v>
      </c>
      <c r="D265" s="5">
        <v>827.391304347826</v>
      </c>
      <c r="E265" s="5">
        <v>34.2924901185771</v>
      </c>
      <c r="F265" s="5">
        <v>5.85597900598842</v>
      </c>
      <c r="G265" s="5">
        <v>0.531910876692848</v>
      </c>
      <c r="H265" s="5">
        <v>-0.0462667716601607</v>
      </c>
      <c r="I265" s="5">
        <v>0.578177648353009</v>
      </c>
      <c r="J265" s="2" t="s">
        <v>106</v>
      </c>
      <c r="K265">
        <v>8</v>
      </c>
    </row>
    <row r="266" ht="18" customHeight="1" spans="1:11">
      <c r="A266" s="4">
        <v>264</v>
      </c>
      <c r="B266" s="2" t="s">
        <v>134</v>
      </c>
      <c r="C266" s="5">
        <v>75.4419194878154</v>
      </c>
      <c r="D266" s="4">
        <v>795</v>
      </c>
      <c r="E266" s="4">
        <v>16</v>
      </c>
      <c r="F266" s="4">
        <v>4</v>
      </c>
      <c r="G266" s="5">
        <v>0.511738973936957</v>
      </c>
      <c r="H266" s="5">
        <v>-0.0348294997887329</v>
      </c>
      <c r="I266" s="5">
        <v>0.54656847372569</v>
      </c>
      <c r="J266" s="2" t="s">
        <v>106</v>
      </c>
      <c r="K266">
        <v>8</v>
      </c>
    </row>
    <row r="267" ht="18" customHeight="1" spans="1:11">
      <c r="A267" s="4">
        <v>265</v>
      </c>
      <c r="B267" s="2" t="s">
        <v>134</v>
      </c>
      <c r="C267" s="5">
        <v>70.1849004512019</v>
      </c>
      <c r="D267" s="5">
        <v>855.454545454545</v>
      </c>
      <c r="E267" s="5">
        <v>20.8311688311688</v>
      </c>
      <c r="F267" s="5">
        <v>4.56411753038513</v>
      </c>
      <c r="G267" s="5">
        <v>0.63175060427232</v>
      </c>
      <c r="H267" s="5">
        <v>-0.0547520624480231</v>
      </c>
      <c r="I267" s="5">
        <v>0.686502666720344</v>
      </c>
      <c r="J267" s="2" t="s">
        <v>106</v>
      </c>
      <c r="K267">
        <v>8</v>
      </c>
    </row>
    <row r="268" ht="18" customHeight="1" spans="1:11">
      <c r="A268" s="4">
        <v>266</v>
      </c>
      <c r="B268" s="2" t="s">
        <v>134</v>
      </c>
      <c r="C268" s="5">
        <v>69.713901961769</v>
      </c>
      <c r="D268" s="5">
        <v>861.363636363636</v>
      </c>
      <c r="E268" s="5">
        <v>19.8376623376623</v>
      </c>
      <c r="F268" s="5">
        <v>4.45394907219002</v>
      </c>
      <c r="G268" s="5">
        <v>0.67477338515335</v>
      </c>
      <c r="H268" s="5">
        <v>-0.068645636119888</v>
      </c>
      <c r="I268" s="5">
        <v>0.743419021273238</v>
      </c>
      <c r="J268" s="2" t="s">
        <v>106</v>
      </c>
      <c r="K268">
        <v>8</v>
      </c>
    </row>
    <row r="269" ht="18" customHeight="1" spans="1:11">
      <c r="A269" s="4">
        <v>267</v>
      </c>
      <c r="B269" s="2" t="s">
        <v>134</v>
      </c>
      <c r="C269" s="5">
        <v>71.3555407112962</v>
      </c>
      <c r="D269" s="4">
        <v>840</v>
      </c>
      <c r="E269" s="5">
        <v>33.5238095238095</v>
      </c>
      <c r="F269" s="5">
        <v>5.78997491564597</v>
      </c>
      <c r="G269" s="5">
        <v>0.694996497544174</v>
      </c>
      <c r="H269" s="5">
        <v>-0.054029625179193</v>
      </c>
      <c r="I269" s="5">
        <v>0.749026122723367</v>
      </c>
      <c r="J269" s="2" t="s">
        <v>106</v>
      </c>
      <c r="K269">
        <v>8</v>
      </c>
    </row>
    <row r="270" ht="18" customHeight="1" spans="1:11">
      <c r="A270" s="4">
        <v>268</v>
      </c>
      <c r="B270" s="2" t="s">
        <v>134</v>
      </c>
      <c r="C270" s="5">
        <v>72.6903951572735</v>
      </c>
      <c r="D270" s="5">
        <v>824.545454545455</v>
      </c>
      <c r="E270" s="5">
        <v>47.1168831168831</v>
      </c>
      <c r="F270" s="5">
        <v>6.86417388451685</v>
      </c>
      <c r="G270" s="5">
        <v>0.641427991693147</v>
      </c>
      <c r="H270" s="5">
        <v>-0.036515928246649</v>
      </c>
      <c r="I270" s="5">
        <v>0.677943919939796</v>
      </c>
      <c r="J270" s="2" t="s">
        <v>106</v>
      </c>
      <c r="K270">
        <v>8</v>
      </c>
    </row>
    <row r="271" ht="18" customHeight="1" spans="1:11">
      <c r="A271" s="4">
        <v>269</v>
      </c>
      <c r="B271" s="2" t="s">
        <v>134</v>
      </c>
      <c r="C271" s="5">
        <v>69.7457141744625</v>
      </c>
      <c r="D271" s="5">
        <v>860.909090909091</v>
      </c>
      <c r="E271" s="5">
        <v>13.7056277056277</v>
      </c>
      <c r="F271" s="5">
        <v>3.7021112497638</v>
      </c>
      <c r="G271" s="5">
        <v>0.750798813504974</v>
      </c>
      <c r="H271" s="5">
        <v>-0.0703807718184119</v>
      </c>
      <c r="I271" s="5">
        <v>0.821179585323386</v>
      </c>
      <c r="J271" s="2" t="s">
        <v>106</v>
      </c>
      <c r="K271">
        <v>8</v>
      </c>
    </row>
    <row r="272" ht="18" customHeight="1" spans="1:11">
      <c r="A272" s="4">
        <v>270</v>
      </c>
      <c r="B272" s="2" t="s">
        <v>135</v>
      </c>
      <c r="C272" s="5">
        <v>111.830697910237</v>
      </c>
      <c r="D272" s="5">
        <v>536.666666666667</v>
      </c>
      <c r="E272" s="5">
        <v>3.71428571428571</v>
      </c>
      <c r="F272" s="5">
        <v>1.92724822331886</v>
      </c>
      <c r="G272" s="5">
        <v>0.452322898125699</v>
      </c>
      <c r="H272" s="5">
        <v>-0.0475509110663853</v>
      </c>
      <c r="I272" s="5">
        <v>0.499873809192085</v>
      </c>
      <c r="J272" s="2" t="s">
        <v>109</v>
      </c>
      <c r="K272">
        <v>17</v>
      </c>
    </row>
    <row r="273" ht="18" customHeight="1" spans="1:11">
      <c r="A273" s="4">
        <v>271</v>
      </c>
      <c r="B273" s="2" t="s">
        <v>135</v>
      </c>
      <c r="C273" s="5">
        <v>112.337008328415</v>
      </c>
      <c r="D273" s="5">
        <v>534.166666666667</v>
      </c>
      <c r="E273" s="5">
        <v>1.22142857142857</v>
      </c>
      <c r="F273" s="5">
        <v>1.10518259641951</v>
      </c>
      <c r="G273" s="5">
        <v>0.54516853731617</v>
      </c>
      <c r="H273" s="5">
        <v>-0.0661774902659917</v>
      </c>
      <c r="I273" s="5">
        <v>0.611346027582161</v>
      </c>
      <c r="J273" s="2" t="s">
        <v>109</v>
      </c>
      <c r="K273">
        <v>17</v>
      </c>
    </row>
    <row r="274" ht="18" customHeight="1" spans="1:11">
      <c r="A274" s="4">
        <v>272</v>
      </c>
      <c r="B274" s="2" t="s">
        <v>135</v>
      </c>
      <c r="C274" s="5">
        <v>113.304763081905</v>
      </c>
      <c r="D274" s="5">
        <v>529.722222222222</v>
      </c>
      <c r="E274" s="5">
        <v>6.14206349206349</v>
      </c>
      <c r="F274" s="5">
        <v>2.47831868250705</v>
      </c>
      <c r="G274" s="5">
        <v>0.511721896508714</v>
      </c>
      <c r="H274" s="5">
        <v>-0.0577416538967372</v>
      </c>
      <c r="I274" s="5">
        <v>0.569463550405451</v>
      </c>
      <c r="J274" s="2" t="s">
        <v>109</v>
      </c>
      <c r="K274">
        <v>17</v>
      </c>
    </row>
    <row r="275" ht="18" customHeight="1" spans="1:11">
      <c r="A275" s="4">
        <v>273</v>
      </c>
      <c r="B275" s="2" t="s">
        <v>135</v>
      </c>
      <c r="C275" s="5">
        <v>111.789401167568</v>
      </c>
      <c r="D275" s="5">
        <v>536.666666666667</v>
      </c>
      <c r="E275" s="5">
        <v>9.31428571428571</v>
      </c>
      <c r="F275" s="5">
        <v>3.0519314727375</v>
      </c>
      <c r="G275" s="5">
        <v>0.518953002806979</v>
      </c>
      <c r="H275" s="5">
        <v>-0.0537394136033573</v>
      </c>
      <c r="I275" s="5">
        <v>0.572692416410336</v>
      </c>
      <c r="J275" s="2" t="s">
        <v>109</v>
      </c>
      <c r="K275">
        <v>17</v>
      </c>
    </row>
    <row r="276" ht="18" customHeight="1" spans="1:11">
      <c r="A276" s="4">
        <v>274</v>
      </c>
      <c r="B276" s="2" t="s">
        <v>135</v>
      </c>
      <c r="C276" s="5">
        <v>116.314805921474</v>
      </c>
      <c r="D276" s="5">
        <v>515.945945945946</v>
      </c>
      <c r="E276" s="5">
        <v>0.525525525525526</v>
      </c>
      <c r="F276" s="5">
        <v>0.724931393668067</v>
      </c>
      <c r="G276" s="5">
        <v>0.588971550610562</v>
      </c>
      <c r="H276" s="5">
        <v>-0.0740224879071945</v>
      </c>
      <c r="I276" s="5">
        <v>0.662994038517757</v>
      </c>
      <c r="J276" s="2" t="s">
        <v>109</v>
      </c>
      <c r="K276">
        <v>17</v>
      </c>
    </row>
    <row r="277" ht="18" customHeight="1" spans="1:11">
      <c r="A277" s="4">
        <v>275</v>
      </c>
      <c r="B277" s="2" t="s">
        <v>135</v>
      </c>
      <c r="C277" s="5">
        <v>118.069391825976</v>
      </c>
      <c r="D277" s="5">
        <v>508.157894736842</v>
      </c>
      <c r="E277" s="5">
        <v>1.50568990042674</v>
      </c>
      <c r="F277" s="5">
        <v>1.22706556484433</v>
      </c>
      <c r="G277" s="5">
        <v>0.516425348068051</v>
      </c>
      <c r="H277" s="5">
        <v>-0.0659152152309009</v>
      </c>
      <c r="I277" s="5">
        <v>0.582340563298952</v>
      </c>
      <c r="J277" s="2" t="s">
        <v>109</v>
      </c>
      <c r="K277">
        <v>17</v>
      </c>
    </row>
    <row r="278" ht="18" customHeight="1" spans="1:11">
      <c r="A278" s="4">
        <v>276</v>
      </c>
      <c r="B278" s="2" t="s">
        <v>135</v>
      </c>
      <c r="C278" s="5">
        <v>116.560806081442</v>
      </c>
      <c r="D278" s="5">
        <v>514.864864864865</v>
      </c>
      <c r="E278" s="5">
        <v>0.867867867867868</v>
      </c>
      <c r="F278" s="5">
        <v>0.931594261397025</v>
      </c>
      <c r="G278" s="5">
        <v>0.547626357232922</v>
      </c>
      <c r="H278" s="5">
        <v>-0.0637351326307356</v>
      </c>
      <c r="I278" s="5">
        <v>0.611361489863657</v>
      </c>
      <c r="J278" s="2" t="s">
        <v>109</v>
      </c>
      <c r="K278">
        <v>17</v>
      </c>
    </row>
    <row r="279" ht="18" customHeight="1" spans="1:11">
      <c r="A279" s="4">
        <v>277</v>
      </c>
      <c r="B279" s="2" t="s">
        <v>135</v>
      </c>
      <c r="C279" s="5">
        <v>114.936126145904</v>
      </c>
      <c r="D279" s="5">
        <v>522.222222222222</v>
      </c>
      <c r="E279" s="5">
        <v>0.520634920634921</v>
      </c>
      <c r="F279" s="5">
        <v>0.721550359042888</v>
      </c>
      <c r="G279" s="5">
        <v>0.589117744030259</v>
      </c>
      <c r="H279" s="5">
        <v>-0.0748881137635215</v>
      </c>
      <c r="I279" s="5">
        <v>0.66400585779378</v>
      </c>
      <c r="J279" s="2" t="s">
        <v>109</v>
      </c>
      <c r="K279">
        <v>17</v>
      </c>
    </row>
    <row r="280" ht="18" customHeight="1" spans="1:11">
      <c r="A280" s="4">
        <v>278</v>
      </c>
      <c r="B280" s="2" t="s">
        <v>135</v>
      </c>
      <c r="C280" s="5">
        <v>116.645007506636</v>
      </c>
      <c r="D280" s="5">
        <v>514.594594594595</v>
      </c>
      <c r="E280" s="5">
        <v>1.75525525525525</v>
      </c>
      <c r="F280" s="5">
        <v>1.32486046633419</v>
      </c>
      <c r="G280" s="5">
        <v>0.403957248047497</v>
      </c>
      <c r="H280" s="5">
        <v>-0.0534085834676908</v>
      </c>
      <c r="I280" s="5">
        <v>0.457365831515188</v>
      </c>
      <c r="J280" s="2" t="s">
        <v>109</v>
      </c>
      <c r="K280">
        <v>17</v>
      </c>
    </row>
    <row r="281" ht="18" customHeight="1" spans="1:11">
      <c r="A281" s="4">
        <v>279</v>
      </c>
      <c r="B281" s="2" t="s">
        <v>136</v>
      </c>
      <c r="C281" s="5">
        <v>102.909905969703</v>
      </c>
      <c r="D281" s="5">
        <v>583.125</v>
      </c>
      <c r="E281" s="5">
        <v>7.06048387096774</v>
      </c>
      <c r="F281" s="5">
        <v>2.65715710317771</v>
      </c>
      <c r="G281" s="5">
        <v>0.548047182771765</v>
      </c>
      <c r="H281" s="5">
        <v>-0.0512734888821813</v>
      </c>
      <c r="I281" s="5">
        <v>0.599320671653946</v>
      </c>
      <c r="J281" s="2" t="s">
        <v>113</v>
      </c>
      <c r="K281">
        <v>6</v>
      </c>
    </row>
    <row r="282" ht="18" customHeight="1" spans="1:11">
      <c r="A282" s="4">
        <v>280</v>
      </c>
      <c r="B282" s="2" t="s">
        <v>136</v>
      </c>
      <c r="C282" s="5">
        <v>103.992517011859</v>
      </c>
      <c r="D282" s="5">
        <v>576.969696969697</v>
      </c>
      <c r="E282" s="5">
        <v>18.967803030303</v>
      </c>
      <c r="F282" s="5">
        <v>4.35520413187522</v>
      </c>
      <c r="G282" s="5">
        <v>0.523307417952269</v>
      </c>
      <c r="H282" s="5">
        <v>-0.0368781349755465</v>
      </c>
      <c r="I282" s="5">
        <v>0.560185552927816</v>
      </c>
      <c r="J282" s="2" t="s">
        <v>113</v>
      </c>
      <c r="K282">
        <v>6</v>
      </c>
    </row>
    <row r="283" ht="18" customHeight="1" spans="1:11">
      <c r="A283" s="4">
        <v>281</v>
      </c>
      <c r="B283" s="2" t="s">
        <v>136</v>
      </c>
      <c r="C283" s="5">
        <v>101.575839055958</v>
      </c>
      <c r="D283" s="5">
        <v>590.625</v>
      </c>
      <c r="E283" s="5">
        <v>33.5443548387097</v>
      </c>
      <c r="F283" s="5">
        <v>5.79174885839413</v>
      </c>
      <c r="G283" s="5">
        <v>0.486693666617889</v>
      </c>
      <c r="H283" s="5">
        <v>-0.0274392522599864</v>
      </c>
      <c r="I283" s="5">
        <v>0.514132918877876</v>
      </c>
      <c r="J283" s="2" t="s">
        <v>113</v>
      </c>
      <c r="K283">
        <v>6</v>
      </c>
    </row>
    <row r="284" ht="18" customHeight="1" spans="1:11">
      <c r="A284" s="4">
        <v>282</v>
      </c>
      <c r="B284" s="2" t="s">
        <v>136</v>
      </c>
      <c r="C284" s="5">
        <v>103.571508447024</v>
      </c>
      <c r="D284" s="5">
        <v>579.375</v>
      </c>
      <c r="E284" s="5">
        <v>5.80241935483871</v>
      </c>
      <c r="F284" s="5">
        <v>2.40882115459797</v>
      </c>
      <c r="G284" s="5">
        <v>0.488996303414124</v>
      </c>
      <c r="H284" s="5">
        <v>-0.0306345964202107</v>
      </c>
      <c r="I284" s="5">
        <v>0.519630899834335</v>
      </c>
      <c r="J284" s="2" t="s">
        <v>113</v>
      </c>
      <c r="K284">
        <v>6</v>
      </c>
    </row>
    <row r="285" ht="18" customHeight="1" spans="1:11">
      <c r="A285" s="4">
        <v>283</v>
      </c>
      <c r="B285" s="2" t="s">
        <v>136</v>
      </c>
      <c r="C285" s="5">
        <v>109.26974129182</v>
      </c>
      <c r="D285" s="5">
        <v>549.142857142857</v>
      </c>
      <c r="E285" s="5">
        <v>1.31596638655462</v>
      </c>
      <c r="F285" s="5">
        <v>1.14715578129329</v>
      </c>
      <c r="G285" s="5">
        <v>0.565386719621258</v>
      </c>
      <c r="H285" s="5">
        <v>-0.0436459209697923</v>
      </c>
      <c r="I285" s="5">
        <v>0.609032640591051</v>
      </c>
      <c r="J285" s="2" t="s">
        <v>113</v>
      </c>
      <c r="K285">
        <v>6</v>
      </c>
    </row>
    <row r="286" ht="18" customHeight="1" spans="1:11">
      <c r="A286" s="4">
        <v>284</v>
      </c>
      <c r="B286" s="2" t="s">
        <v>136</v>
      </c>
      <c r="C286" s="5">
        <v>107.096842854121</v>
      </c>
      <c r="D286" s="5">
        <v>560.294117647059</v>
      </c>
      <c r="E286" s="5">
        <v>8.09001782531194</v>
      </c>
      <c r="F286" s="5">
        <v>2.84429566418682</v>
      </c>
      <c r="G286" s="5">
        <v>0.498446425693647</v>
      </c>
      <c r="H286" s="5">
        <v>-0.0272118288873945</v>
      </c>
      <c r="I286" s="5">
        <v>0.525658254581041</v>
      </c>
      <c r="J286" s="2" t="s">
        <v>113</v>
      </c>
      <c r="K286">
        <v>6</v>
      </c>
    </row>
    <row r="287" ht="18" customHeight="1" spans="1:11">
      <c r="A287" s="4">
        <v>285</v>
      </c>
      <c r="B287" s="2" t="s">
        <v>136</v>
      </c>
      <c r="C287" s="5">
        <v>107.178838117623</v>
      </c>
      <c r="D287" s="5">
        <v>559.411764705882</v>
      </c>
      <c r="E287" s="5">
        <v>8.23885918003565</v>
      </c>
      <c r="F287" s="5">
        <v>2.87034130027</v>
      </c>
      <c r="G287" s="5">
        <v>0.515920506433236</v>
      </c>
      <c r="H287" s="5">
        <v>-0.027990586923008</v>
      </c>
      <c r="I287" s="5">
        <v>0.543911093356244</v>
      </c>
      <c r="J287" s="2" t="s">
        <v>113</v>
      </c>
      <c r="K287">
        <v>6</v>
      </c>
    </row>
    <row r="288" ht="18" customHeight="1" spans="1:11">
      <c r="A288" s="4">
        <v>286</v>
      </c>
      <c r="B288" s="2" t="s">
        <v>136</v>
      </c>
      <c r="C288" s="5">
        <v>106.987789832623</v>
      </c>
      <c r="D288" s="5">
        <v>560.588235294118</v>
      </c>
      <c r="E288" s="5">
        <v>3.26916221033868</v>
      </c>
      <c r="F288" s="5">
        <v>1.80808246779252</v>
      </c>
      <c r="G288" s="5">
        <v>0.570828049019588</v>
      </c>
      <c r="H288" s="5">
        <v>-0.0181089578791001</v>
      </c>
      <c r="I288" s="5">
        <v>0.588937006898688</v>
      </c>
      <c r="J288" s="2" t="s">
        <v>113</v>
      </c>
      <c r="K288">
        <v>6</v>
      </c>
    </row>
    <row r="289" ht="18" customHeight="1" spans="1:11">
      <c r="A289" s="4">
        <v>287</v>
      </c>
      <c r="B289" s="2" t="s">
        <v>136</v>
      </c>
      <c r="C289" s="5">
        <v>104.290951053814</v>
      </c>
      <c r="D289" s="5">
        <v>576.363636363636</v>
      </c>
      <c r="E289" s="5">
        <v>89.7386363636364</v>
      </c>
      <c r="F289" s="5">
        <v>9.47304789197418</v>
      </c>
      <c r="G289" s="5">
        <v>0.324660045829087</v>
      </c>
      <c r="H289" s="5">
        <v>-0.00137602259513952</v>
      </c>
      <c r="I289" s="5">
        <v>0.326036068424227</v>
      </c>
      <c r="J289" s="2" t="s">
        <v>113</v>
      </c>
      <c r="K289">
        <v>6</v>
      </c>
    </row>
    <row r="290" ht="18" customHeight="1" spans="1:11">
      <c r="A290" s="4">
        <v>288</v>
      </c>
      <c r="B290" s="2" t="s">
        <v>137</v>
      </c>
      <c r="C290" s="5">
        <v>97.3227604480453</v>
      </c>
      <c r="D290" s="5">
        <v>616.333333333333</v>
      </c>
      <c r="E290" s="5">
        <v>30.1022988505747</v>
      </c>
      <c r="F290" s="5">
        <v>5.48655619223705</v>
      </c>
      <c r="G290" s="5">
        <v>0.398439992471042</v>
      </c>
      <c r="H290" s="5">
        <v>-0.122330609176186</v>
      </c>
      <c r="I290" s="5">
        <v>0.520770601647228</v>
      </c>
      <c r="J290" s="2" t="s">
        <v>109</v>
      </c>
      <c r="K290">
        <v>18</v>
      </c>
    </row>
    <row r="291" ht="18" customHeight="1" spans="1:11">
      <c r="A291" s="4">
        <v>289</v>
      </c>
      <c r="B291" s="2" t="s">
        <v>137</v>
      </c>
      <c r="C291" s="5">
        <v>94.3383814734261</v>
      </c>
      <c r="D291" s="5">
        <v>636.333333333333</v>
      </c>
      <c r="E291" s="5">
        <v>6.72298850574713</v>
      </c>
      <c r="F291" s="5">
        <v>2.59287263585143</v>
      </c>
      <c r="G291" s="5">
        <v>0.459172192241983</v>
      </c>
      <c r="H291" s="5">
        <v>-0.1083479468978</v>
      </c>
      <c r="I291" s="5">
        <v>0.567520139139782</v>
      </c>
      <c r="J291" s="2" t="s">
        <v>109</v>
      </c>
      <c r="K291">
        <v>18</v>
      </c>
    </row>
    <row r="292" ht="18" customHeight="1" spans="1:11">
      <c r="A292" s="4">
        <v>290</v>
      </c>
      <c r="B292" s="2" t="s">
        <v>137</v>
      </c>
      <c r="C292" s="5">
        <v>96.5936957081808</v>
      </c>
      <c r="D292" s="5">
        <v>621.333333333333</v>
      </c>
      <c r="E292" s="5">
        <v>8.46436781609195</v>
      </c>
      <c r="F292" s="5">
        <v>2.90935866061439</v>
      </c>
      <c r="G292" s="5">
        <v>0.376067503586095</v>
      </c>
      <c r="H292" s="5">
        <v>-0.0593787704555046</v>
      </c>
      <c r="I292" s="5">
        <v>0.4354462740416</v>
      </c>
      <c r="J292" s="2" t="s">
        <v>109</v>
      </c>
      <c r="K292">
        <v>18</v>
      </c>
    </row>
    <row r="293" ht="18" customHeight="1" spans="1:11">
      <c r="A293" s="4">
        <v>291</v>
      </c>
      <c r="B293" s="2" t="s">
        <v>137</v>
      </c>
      <c r="C293" s="5">
        <v>100.209460105277</v>
      </c>
      <c r="D293" s="5">
        <v>598.387096774194</v>
      </c>
      <c r="E293" s="5">
        <v>5.80645161290323</v>
      </c>
      <c r="F293" s="5">
        <v>2.4096579867075</v>
      </c>
      <c r="G293" s="5">
        <v>0.477361398995103</v>
      </c>
      <c r="H293" s="5">
        <v>-0.0936472811605763</v>
      </c>
      <c r="I293" s="5">
        <v>0.571008680155679</v>
      </c>
      <c r="J293" s="2" t="s">
        <v>109</v>
      </c>
      <c r="K293">
        <v>18</v>
      </c>
    </row>
    <row r="294" ht="18" customHeight="1" spans="1:11">
      <c r="A294" s="4">
        <v>292</v>
      </c>
      <c r="B294" s="2" t="s">
        <v>137</v>
      </c>
      <c r="C294" s="5">
        <v>97.1160498046624</v>
      </c>
      <c r="D294" s="5">
        <v>618.064516129032</v>
      </c>
      <c r="E294" s="5">
        <v>8.09462365591398</v>
      </c>
      <c r="F294" s="5">
        <v>2.8451052099903</v>
      </c>
      <c r="G294" s="5">
        <v>0.457837596829836</v>
      </c>
      <c r="H294" s="5">
        <v>-0.086856125734908</v>
      </c>
      <c r="I294" s="5">
        <v>0.544693722564744</v>
      </c>
      <c r="J294" s="2" t="s">
        <v>109</v>
      </c>
      <c r="K294">
        <v>18</v>
      </c>
    </row>
    <row r="295" ht="18" customHeight="1" spans="1:11">
      <c r="A295" s="4">
        <v>293</v>
      </c>
      <c r="B295" s="2" t="s">
        <v>137</v>
      </c>
      <c r="C295" s="5">
        <v>93.6615445568116</v>
      </c>
      <c r="D295" s="5">
        <v>640.666666666667</v>
      </c>
      <c r="E295" s="5">
        <v>6.13333333333333</v>
      </c>
      <c r="F295" s="5">
        <v>2.47655674946756</v>
      </c>
      <c r="G295" s="5">
        <v>0.603698212729655</v>
      </c>
      <c r="H295" s="5">
        <v>-0.087602779988734</v>
      </c>
      <c r="I295" s="5">
        <v>0.691300992718389</v>
      </c>
      <c r="J295" s="2" t="s">
        <v>109</v>
      </c>
      <c r="K295">
        <v>18</v>
      </c>
    </row>
    <row r="296" ht="18" customHeight="1" spans="1:11">
      <c r="A296" s="4">
        <v>294</v>
      </c>
      <c r="B296" s="2" t="s">
        <v>137</v>
      </c>
      <c r="C296" s="5">
        <v>97.0744958578034</v>
      </c>
      <c r="D296" s="4">
        <v>619</v>
      </c>
      <c r="E296" s="5">
        <v>6.85172413793103</v>
      </c>
      <c r="F296" s="5">
        <v>2.61757982455761</v>
      </c>
      <c r="G296" s="5">
        <v>0.514106025248367</v>
      </c>
      <c r="H296" s="5">
        <v>-0.0695113832596314</v>
      </c>
      <c r="I296" s="5">
        <v>0.583617408507998</v>
      </c>
      <c r="J296" s="2" t="s">
        <v>109</v>
      </c>
      <c r="K296">
        <v>18</v>
      </c>
    </row>
    <row r="297" ht="18" customHeight="1" spans="1:11">
      <c r="A297" s="4">
        <v>295</v>
      </c>
      <c r="B297" s="2" t="s">
        <v>137</v>
      </c>
      <c r="C297" s="5">
        <v>96.9356298608165</v>
      </c>
      <c r="D297" s="5">
        <v>619.677419354839</v>
      </c>
      <c r="E297" s="5">
        <v>11.3655913978495</v>
      </c>
      <c r="F297" s="5">
        <v>3.37128927828056</v>
      </c>
      <c r="G297" s="5">
        <v>0.498375355108344</v>
      </c>
      <c r="H297" s="5">
        <v>-0.0868512618326601</v>
      </c>
      <c r="I297" s="5">
        <v>0.585226616941004</v>
      </c>
      <c r="J297" s="2" t="s">
        <v>109</v>
      </c>
      <c r="K297">
        <v>18</v>
      </c>
    </row>
    <row r="298" ht="18" customHeight="1" spans="1:11">
      <c r="A298" s="4">
        <v>296</v>
      </c>
      <c r="B298" s="2" t="s">
        <v>137</v>
      </c>
      <c r="C298" s="5">
        <v>92.2932102045582</v>
      </c>
      <c r="D298" s="5">
        <v>649.666666666667</v>
      </c>
      <c r="E298" s="5">
        <v>17.8954022988506</v>
      </c>
      <c r="F298" s="5">
        <v>4.23029576966559</v>
      </c>
      <c r="G298" s="5">
        <v>0.331767782227895</v>
      </c>
      <c r="H298" s="5">
        <v>-0.0444143136376712</v>
      </c>
      <c r="I298" s="5">
        <v>0.376182095865566</v>
      </c>
      <c r="J298" s="2" t="s">
        <v>109</v>
      </c>
      <c r="K298">
        <v>18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DATA_KNN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 ASUS</cp:lastModifiedBy>
  <dcterms:created xsi:type="dcterms:W3CDTF">2023-10-26T02:49:00Z</dcterms:created>
  <dcterms:modified xsi:type="dcterms:W3CDTF">2023-11-01T05:07:55Z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CFC099205E634274BB7F3D45028A41D3_12</vt:lpwstr>
  </property>
  <property fmtid="{D5CDD505-2E9C-101B-9397-08002B2CF9AE}" pid="3" name="KSOProductBuildVer">
    <vt:lpwstr>1033-12.2.0.13266</vt:lpwstr>
  </property>
</Properties>
</file>