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CD88934DF8AF9C01/Documents/Assignment/"/>
    </mc:Choice>
  </mc:AlternateContent>
  <xr:revisionPtr revIDLastSave="313" documentId="8_{6D0A0A10-FBE7-4218-AB9D-8127128A2845}" xr6:coauthVersionLast="47" xr6:coauthVersionMax="47" xr10:uidLastSave="{69007F33-3EF2-4B8D-B5D0-7FC94B0EFEA6}"/>
  <bookViews>
    <workbookView xWindow="-108" yWindow="-108" windowWidth="23256" windowHeight="12456" activeTab="1" xr2:uid="{B7372BC8-6A61-4F56-BFED-9144F5F7B31B}"/>
  </bookViews>
  <sheets>
    <sheet name="Sheet2" sheetId="2" r:id="rId1"/>
    <sheet name="Sheet3" sheetId="3" r:id="rId2"/>
    <sheet name="Sheet1" sheetId="1" r:id="rId3"/>
  </sheets>
  <definedNames>
    <definedName name="Slicer_Account_Code">#N/A</definedName>
    <definedName name="Slicer_Suppli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2" l="1"/>
  <c r="B2" i="2"/>
</calcChain>
</file>

<file path=xl/sharedStrings.xml><?xml version="1.0" encoding="utf-8"?>
<sst xmlns="http://schemas.openxmlformats.org/spreadsheetml/2006/main" count="624" uniqueCount="131">
  <si>
    <t>Document Date</t>
  </si>
  <si>
    <t>Supplier</t>
  </si>
  <si>
    <t>Reference</t>
  </si>
  <si>
    <t>Description</t>
  </si>
  <si>
    <t>Tax Inclusive Amount</t>
  </si>
  <si>
    <t>Bank Code</t>
  </si>
  <si>
    <t>Account Code</t>
  </si>
  <si>
    <t>Payment Date</t>
  </si>
  <si>
    <t>Beta Inc</t>
  </si>
  <si>
    <t>INV5291</t>
  </si>
  <si>
    <t>Consulting Services</t>
  </si>
  <si>
    <t>A</t>
  </si>
  <si>
    <t>BK002</t>
  </si>
  <si>
    <t>IS-410</t>
  </si>
  <si>
    <t>Epsilon Co</t>
  </si>
  <si>
    <t>INV1887</t>
  </si>
  <si>
    <t>BK001</t>
  </si>
  <si>
    <t>INV4416</t>
  </si>
  <si>
    <t>Software Purchase</t>
  </si>
  <si>
    <t>BK003</t>
  </si>
  <si>
    <t>INV6833</t>
  </si>
  <si>
    <t>Maintenance</t>
  </si>
  <si>
    <t>IS-390</t>
  </si>
  <si>
    <t>INV4055</t>
  </si>
  <si>
    <t>Delta Traders</t>
  </si>
  <si>
    <t>INV1264</t>
  </si>
  <si>
    <t>IS-420</t>
  </si>
  <si>
    <t>INV6931</t>
  </si>
  <si>
    <t>Office Supplies</t>
  </si>
  <si>
    <t>INV2193</t>
  </si>
  <si>
    <t>INV2013</t>
  </si>
  <si>
    <t>Alpha Ltd</t>
  </si>
  <si>
    <t>INV5011</t>
  </si>
  <si>
    <t>INV6739</t>
  </si>
  <si>
    <t>IS-375</t>
  </si>
  <si>
    <t>INV9756</t>
  </si>
  <si>
    <t>E</t>
  </si>
  <si>
    <t>INV3390</t>
  </si>
  <si>
    <t>INV9291</t>
  </si>
  <si>
    <t>INV3316</t>
  </si>
  <si>
    <t>INV6761</t>
  </si>
  <si>
    <t>INV6035</t>
  </si>
  <si>
    <t>INV5244</t>
  </si>
  <si>
    <t>INV8710</t>
  </si>
  <si>
    <t>INV2794</t>
  </si>
  <si>
    <t>Travel Expenses</t>
  </si>
  <si>
    <t>INV1443</t>
  </si>
  <si>
    <t>INV1472</t>
  </si>
  <si>
    <t>INV8616</t>
  </si>
  <si>
    <t>INV9217</t>
  </si>
  <si>
    <t>Gamma Corp</t>
  </si>
  <si>
    <t>INV7074</t>
  </si>
  <si>
    <t>INV4661</t>
  </si>
  <si>
    <t>INV2303</t>
  </si>
  <si>
    <t>INV8863</t>
  </si>
  <si>
    <t>INV5248</t>
  </si>
  <si>
    <t>INV2991</t>
  </si>
  <si>
    <t>INV7698</t>
  </si>
  <si>
    <t>INV9148</t>
  </si>
  <si>
    <t>INV1690</t>
  </si>
  <si>
    <t>INV5961</t>
  </si>
  <si>
    <t>INV5215</t>
  </si>
  <si>
    <t>INV9670</t>
  </si>
  <si>
    <t>INV5333</t>
  </si>
  <si>
    <t>INV9898</t>
  </si>
  <si>
    <t>INV4347</t>
  </si>
  <si>
    <t>INV8744</t>
  </si>
  <si>
    <t>INV2666</t>
  </si>
  <si>
    <t>INV9014</t>
  </si>
  <si>
    <t>INV1505</t>
  </si>
  <si>
    <t>INV3616</t>
  </si>
  <si>
    <t>INV6747</t>
  </si>
  <si>
    <t>INV9917</t>
  </si>
  <si>
    <t>INV3942</t>
  </si>
  <si>
    <t>INV8645</t>
  </si>
  <si>
    <t>INV3862</t>
  </si>
  <si>
    <t>INV4307</t>
  </si>
  <si>
    <t>INV1846</t>
  </si>
  <si>
    <t>INV3870</t>
  </si>
  <si>
    <t>INV1677</t>
  </si>
  <si>
    <t>INV7466</t>
  </si>
  <si>
    <t>INV1521</t>
  </si>
  <si>
    <t>INV5366</t>
  </si>
  <si>
    <t>INV3992</t>
  </si>
  <si>
    <t>INV2716</t>
  </si>
  <si>
    <t>INV1938</t>
  </si>
  <si>
    <t>INV5102</t>
  </si>
  <si>
    <t>INV7751</t>
  </si>
  <si>
    <t>INV3779</t>
  </si>
  <si>
    <t>INV2686</t>
  </si>
  <si>
    <t>INV1579</t>
  </si>
  <si>
    <t>INV6501</t>
  </si>
  <si>
    <t>INV9609</t>
  </si>
  <si>
    <t>INV6225</t>
  </si>
  <si>
    <t>INV7454</t>
  </si>
  <si>
    <t>INV7351</t>
  </si>
  <si>
    <t>INV6942</t>
  </si>
  <si>
    <t>INV8646</t>
  </si>
  <si>
    <t>INV6661</t>
  </si>
  <si>
    <t>INV7372</t>
  </si>
  <si>
    <t>INV2409</t>
  </si>
  <si>
    <t>INV5926</t>
  </si>
  <si>
    <t>INV5439</t>
  </si>
  <si>
    <t>INV3352</t>
  </si>
  <si>
    <t>INV5411</t>
  </si>
  <si>
    <t>INV4196</t>
  </si>
  <si>
    <t>INV3913</t>
  </si>
  <si>
    <t>INV2029</t>
  </si>
  <si>
    <t>INV4317</t>
  </si>
  <si>
    <t>INV9223</t>
  </si>
  <si>
    <t>INV1315</t>
  </si>
  <si>
    <t>INV9849</t>
  </si>
  <si>
    <t>INV6902</t>
  </si>
  <si>
    <t>INV4812</t>
  </si>
  <si>
    <t>INV2120</t>
  </si>
  <si>
    <t>INV5894</t>
  </si>
  <si>
    <t>INV2314</t>
  </si>
  <si>
    <t>INV3731</t>
  </si>
  <si>
    <t>INV5116</t>
  </si>
  <si>
    <t>INV2967</t>
  </si>
  <si>
    <t>INV1921</t>
  </si>
  <si>
    <t>INV9526</t>
  </si>
  <si>
    <t>INV1080</t>
  </si>
  <si>
    <t>INV3026</t>
  </si>
  <si>
    <t>INV9545</t>
  </si>
  <si>
    <t>INV7140</t>
  </si>
  <si>
    <t>INV8403</t>
  </si>
  <si>
    <t>Tax Code</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</si>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</sst>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horizontal="right"/>
    </xf>
    <xf numFmtId="0" fontId="0" fillId="0" borderId="0" xfId="0" applyAlignment="1">
      <alignment horizontal="center"/>
    </xf>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0"/>
  <tableStyles count="0" defaultTableStyle="TableStyleMedium2" defaultPivotStyle="PivotStyleLight16"/>
  <colors>
    <mruColors>
      <color rgb="FFFFFFFF"/>
      <color rgb="FFCAE2BC"/>
      <color rgb="FF7DD9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_assesment question 1.xlsx]Sheet2!PivotTable2</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1"/>
      </c:pivotFmt>
      <c:pivotFmt>
        <c:idx val="22"/>
      </c:pivotFmt>
      <c:pivotFmt>
        <c:idx val="23"/>
      </c:pivotFmt>
      <c:pivotFmt>
        <c:idx val="24"/>
      </c:pivotFmt>
      <c:pivotFmt>
        <c:idx val="25"/>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6">
              <a:shade val="58000"/>
            </a:schemeClr>
          </a:solidFill>
          <a:ln w="25400">
            <a:solidFill>
              <a:schemeClr val="lt1"/>
            </a:solidFill>
          </a:ln>
          <a:effectLst/>
          <a:sp3d contourW="25400">
            <a:contourClr>
              <a:schemeClr val="lt1"/>
            </a:contourClr>
          </a:sp3d>
        </c:spPr>
      </c:pivotFmt>
      <c:pivotFmt>
        <c:idx val="27"/>
        <c:spPr>
          <a:solidFill>
            <a:schemeClr val="accent6">
              <a:shade val="86000"/>
            </a:schemeClr>
          </a:solidFill>
          <a:ln w="25400">
            <a:solidFill>
              <a:schemeClr val="lt1"/>
            </a:solidFill>
          </a:ln>
          <a:effectLst/>
          <a:sp3d contourW="25400">
            <a:contourClr>
              <a:schemeClr val="lt1"/>
            </a:contourClr>
          </a:sp3d>
        </c:spPr>
      </c:pivotFmt>
      <c:pivotFmt>
        <c:idx val="28"/>
        <c:spPr>
          <a:solidFill>
            <a:schemeClr val="accent6">
              <a:shade val="76000"/>
            </a:schemeClr>
          </a:solidFill>
          <a:ln w="25400">
            <a:solidFill>
              <a:schemeClr val="lt1"/>
            </a:solidFill>
          </a:ln>
          <a:effectLst/>
          <a:sp3d contourW="25400">
            <a:contourClr>
              <a:schemeClr val="lt1"/>
            </a:contourClr>
          </a:sp3d>
        </c:spPr>
      </c:pivotFmt>
      <c:pivotFmt>
        <c:idx val="29"/>
        <c:spPr>
          <a:solidFill>
            <a:schemeClr val="accent6">
              <a:tint val="77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0281124497991967E-2"/>
          <c:y val="0.1902314814814815"/>
          <c:w val="0.77668469152199349"/>
          <c:h val="0.77736111111111106"/>
        </c:manualLayout>
      </c:layout>
      <c:pie3DChart>
        <c:varyColors val="1"/>
        <c:ser>
          <c:idx val="0"/>
          <c:order val="0"/>
          <c:tx>
            <c:strRef>
              <c:f>Sheet2!$E$3</c:f>
              <c:strCache>
                <c:ptCount val="1"/>
                <c:pt idx="0">
                  <c:v>Total</c:v>
                </c:pt>
              </c:strCache>
            </c:strRef>
          </c:tx>
          <c:dPt>
            <c:idx val="0"/>
            <c:bubble3D val="0"/>
            <c:spPr>
              <a:solidFill>
                <a:schemeClr val="accent6">
                  <a:shade val="5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47ED-4B8F-9D94-2413FD3ACC64}"/>
              </c:ext>
            </c:extLst>
          </c:dPt>
          <c:dPt>
            <c:idx val="1"/>
            <c:bubble3D val="0"/>
            <c:spPr>
              <a:solidFill>
                <a:schemeClr val="accent6">
                  <a:shade val="8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47ED-4B8F-9D94-2413FD3ACC64}"/>
              </c:ext>
            </c:extLst>
          </c:dPt>
          <c:dPt>
            <c:idx val="2"/>
            <c:bubble3D val="0"/>
            <c:spPr>
              <a:solidFill>
                <a:schemeClr val="accent6">
                  <a:shade val="76000"/>
                </a:schemeClr>
              </a:solidFill>
              <a:ln w="25400">
                <a:solidFill>
                  <a:schemeClr val="lt1"/>
                </a:solidFill>
              </a:ln>
              <a:effectLst/>
              <a:sp3d contourW="25400">
                <a:contourClr>
                  <a:schemeClr val="lt1"/>
                </a:contourClr>
              </a:sp3d>
            </c:spPr>
          </c:dPt>
          <c:dPt>
            <c:idx val="3"/>
            <c:bubble3D val="0"/>
            <c:spPr>
              <a:solidFill>
                <a:schemeClr val="accent6">
                  <a:tint val="77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Sheet2!$D$4:$D$8</c:f>
              <c:strCache>
                <c:ptCount val="4"/>
                <c:pt idx="0">
                  <c:v>IS-375</c:v>
                </c:pt>
                <c:pt idx="1">
                  <c:v>IS-390</c:v>
                </c:pt>
                <c:pt idx="2">
                  <c:v>IS-410</c:v>
                </c:pt>
                <c:pt idx="3">
                  <c:v>IS-420</c:v>
                </c:pt>
              </c:strCache>
            </c:strRef>
          </c:cat>
          <c:val>
            <c:numRef>
              <c:f>Sheet2!$E$4:$E$8</c:f>
              <c:numCache>
                <c:formatCode>General</c:formatCode>
                <c:ptCount val="4"/>
                <c:pt idx="0">
                  <c:v>57163.180000000008</c:v>
                </c:pt>
                <c:pt idx="1">
                  <c:v>87252.22</c:v>
                </c:pt>
                <c:pt idx="2">
                  <c:v>59816.590000000018</c:v>
                </c:pt>
                <c:pt idx="3">
                  <c:v>63437.299999999996</c:v>
                </c:pt>
              </c:numCache>
            </c:numRef>
          </c:val>
          <c:extLst>
            <c:ext xmlns:c16="http://schemas.microsoft.com/office/drawing/2014/chart" uri="{C3380CC4-5D6E-409C-BE32-E72D297353CC}">
              <c16:uniqueId val="{00000008-47ED-4B8F-9D94-2413FD3ACC64}"/>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_assesment question 1.xlsx]Sheet2!PivotTable1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6"/>
            </a:solidFill>
            <a:ln>
              <a:noFill/>
            </a:ln>
            <a:effectLst/>
          </c:spPr>
          <c:invertIfNegative val="0"/>
          <c:cat>
            <c:strRef>
              <c:f>Sheet2!$A$4:$A$9</c:f>
              <c:strCache>
                <c:ptCount val="5"/>
                <c:pt idx="0">
                  <c:v>Alpha Ltd</c:v>
                </c:pt>
                <c:pt idx="1">
                  <c:v>Beta Inc</c:v>
                </c:pt>
                <c:pt idx="2">
                  <c:v>Delta Traders</c:v>
                </c:pt>
                <c:pt idx="3">
                  <c:v>Epsilon Co</c:v>
                </c:pt>
                <c:pt idx="4">
                  <c:v>Gamma Corp</c:v>
                </c:pt>
              </c:strCache>
            </c:strRef>
          </c:cat>
          <c:val>
            <c:numRef>
              <c:f>Sheet2!$B$4:$B$9</c:f>
              <c:numCache>
                <c:formatCode>General</c:formatCode>
                <c:ptCount val="5"/>
                <c:pt idx="0">
                  <c:v>63515.070000000014</c:v>
                </c:pt>
                <c:pt idx="1">
                  <c:v>74004.709999999992</c:v>
                </c:pt>
                <c:pt idx="2">
                  <c:v>48986.12</c:v>
                </c:pt>
                <c:pt idx="3">
                  <c:v>46578.6</c:v>
                </c:pt>
                <c:pt idx="4">
                  <c:v>34584.79</c:v>
                </c:pt>
              </c:numCache>
            </c:numRef>
          </c:val>
          <c:extLst>
            <c:ext xmlns:c16="http://schemas.microsoft.com/office/drawing/2014/chart" uri="{C3380CC4-5D6E-409C-BE32-E72D297353CC}">
              <c16:uniqueId val="{00000000-A32F-4ECE-A943-673F0CD06047}"/>
            </c:ext>
          </c:extLst>
        </c:ser>
        <c:dLbls>
          <c:showLegendKey val="0"/>
          <c:showVal val="0"/>
          <c:showCatName val="0"/>
          <c:showSerName val="0"/>
          <c:showPercent val="0"/>
          <c:showBubbleSize val="0"/>
        </c:dLbls>
        <c:gapWidth val="150"/>
        <c:axId val="926394191"/>
        <c:axId val="934869375"/>
      </c:barChart>
      <c:catAx>
        <c:axId val="92639419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869375"/>
        <c:crosses val="autoZero"/>
        <c:auto val="1"/>
        <c:lblAlgn val="ctr"/>
        <c:lblOffset val="100"/>
        <c:noMultiLvlLbl val="0"/>
      </c:catAx>
      <c:valAx>
        <c:axId val="9348693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9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388620</xdr:colOff>
      <xdr:row>19</xdr:row>
      <xdr:rowOff>0</xdr:rowOff>
    </xdr:from>
    <xdr:to>
      <xdr:col>9</xdr:col>
      <xdr:colOff>388620</xdr:colOff>
      <xdr:row>26</xdr:row>
      <xdr:rowOff>129540</xdr:rowOff>
    </xdr:to>
    <mc:AlternateContent xmlns:mc="http://schemas.openxmlformats.org/markup-compatibility/2006" xmlns:a14="http://schemas.microsoft.com/office/drawing/2010/main">
      <mc:Choice Requires="a14">
        <xdr:graphicFrame macro="">
          <xdr:nvGraphicFramePr>
            <xdr:cNvPr id="11" name="Account Code 2">
              <a:extLst>
                <a:ext uri="{FF2B5EF4-FFF2-40B4-BE49-F238E27FC236}">
                  <a16:creationId xmlns:a16="http://schemas.microsoft.com/office/drawing/2014/main" id="{4C053EE2-B8C2-401A-BA9B-52021071EA75}"/>
                </a:ext>
              </a:extLst>
            </xdr:cNvPr>
            <xdr:cNvGraphicFramePr/>
          </xdr:nvGraphicFramePr>
          <xdr:xfrm>
            <a:off x="0" y="0"/>
            <a:ext cx="0" cy="0"/>
          </xdr:xfrm>
          <a:graphic>
            <a:graphicData uri="http://schemas.microsoft.com/office/drawing/2010/slicer">
              <sle:slicer xmlns:sle="http://schemas.microsoft.com/office/drawing/2010/slicer" name="Account Code 2"/>
            </a:graphicData>
          </a:graphic>
        </xdr:graphicFrame>
      </mc:Choice>
      <mc:Fallback xmlns="">
        <xdr:sp macro="" textlink="">
          <xdr:nvSpPr>
            <xdr:cNvPr id="0" name=""/>
            <xdr:cNvSpPr>
              <a:spLocks noTextEdit="1"/>
            </xdr:cNvSpPr>
          </xdr:nvSpPr>
          <xdr:spPr>
            <a:xfrm>
              <a:off x="4046220" y="3474720"/>
              <a:ext cx="18288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114300</xdr:colOff>
      <xdr:row>19</xdr:row>
      <xdr:rowOff>0</xdr:rowOff>
    </xdr:from>
    <xdr:to>
      <xdr:col>6</xdr:col>
      <xdr:colOff>22860</xdr:colOff>
      <xdr:row>26</xdr:row>
      <xdr:rowOff>106680</xdr:rowOff>
    </xdr:to>
    <mc:AlternateContent xmlns:mc="http://schemas.openxmlformats.org/markup-compatibility/2006" xmlns:a14="http://schemas.microsoft.com/office/drawing/2010/main">
      <mc:Choice Requires="a14">
        <xdr:graphicFrame macro="">
          <xdr:nvGraphicFramePr>
            <xdr:cNvPr id="10" name="Supplier 2">
              <a:extLst>
                <a:ext uri="{FF2B5EF4-FFF2-40B4-BE49-F238E27FC236}">
                  <a16:creationId xmlns:a16="http://schemas.microsoft.com/office/drawing/2014/main" id="{72924719-DA93-4DE8-9DF7-76593D84EF33}"/>
                </a:ext>
              </a:extLst>
            </xdr:cNvPr>
            <xdr:cNvGraphicFramePr/>
          </xdr:nvGraphicFramePr>
          <xdr:xfrm>
            <a:off x="0" y="0"/>
            <a:ext cx="0" cy="0"/>
          </xdr:xfrm>
          <a:graphic>
            <a:graphicData uri="http://schemas.microsoft.com/office/drawing/2010/slicer">
              <sle:slicer xmlns:sle="http://schemas.microsoft.com/office/drawing/2010/slicer" name="Supplier 2"/>
            </a:graphicData>
          </a:graphic>
        </xdr:graphicFrame>
      </mc:Choice>
      <mc:Fallback xmlns="">
        <xdr:sp macro="" textlink="">
          <xdr:nvSpPr>
            <xdr:cNvPr id="0" name=""/>
            <xdr:cNvSpPr>
              <a:spLocks noTextEdit="1"/>
            </xdr:cNvSpPr>
          </xdr:nvSpPr>
          <xdr:spPr>
            <a:xfrm>
              <a:off x="723900" y="3474720"/>
              <a:ext cx="295656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91440</xdr:colOff>
      <xdr:row>11</xdr:row>
      <xdr:rowOff>152400</xdr:rowOff>
    </xdr:from>
    <xdr:to>
      <xdr:col>16</xdr:col>
      <xdr:colOff>228600</xdr:colOff>
      <xdr:row>26</xdr:row>
      <xdr:rowOff>152400</xdr:rowOff>
    </xdr:to>
    <xdr:graphicFrame macro="">
      <xdr:nvGraphicFramePr>
        <xdr:cNvPr id="12" name="Chart 2">
          <a:extLst>
            <a:ext uri="{FF2B5EF4-FFF2-40B4-BE49-F238E27FC236}">
              <a16:creationId xmlns:a16="http://schemas.microsoft.com/office/drawing/2014/main" id="{A67E6D30-40B1-4A03-B10A-D24E5E32B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11</xdr:row>
      <xdr:rowOff>99060</xdr:rowOff>
    </xdr:from>
    <xdr:to>
      <xdr:col>23</xdr:col>
      <xdr:colOff>457200</xdr:colOff>
      <xdr:row>26</xdr:row>
      <xdr:rowOff>99060</xdr:rowOff>
    </xdr:to>
    <xdr:graphicFrame macro="">
      <xdr:nvGraphicFramePr>
        <xdr:cNvPr id="13" name="Chart 12">
          <a:extLst>
            <a:ext uri="{FF2B5EF4-FFF2-40B4-BE49-F238E27FC236}">
              <a16:creationId xmlns:a16="http://schemas.microsoft.com/office/drawing/2014/main" id="{EF38B087-77AE-4846-8FFF-F9C7C7C28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1</xdr:row>
      <xdr:rowOff>53340</xdr:rowOff>
    </xdr:from>
    <xdr:to>
      <xdr:col>18</xdr:col>
      <xdr:colOff>114300</xdr:colOff>
      <xdr:row>7</xdr:row>
      <xdr:rowOff>60960</xdr:rowOff>
    </xdr:to>
    <xdr:sp macro="" textlink="">
      <xdr:nvSpPr>
        <xdr:cNvPr id="2" name="Flowchart: Process 1">
          <a:extLst>
            <a:ext uri="{FF2B5EF4-FFF2-40B4-BE49-F238E27FC236}">
              <a16:creationId xmlns:a16="http://schemas.microsoft.com/office/drawing/2014/main" id="{F286FCFB-66C3-86B7-6D8F-94D60BA9E4C3}"/>
            </a:ext>
          </a:extLst>
        </xdr:cNvPr>
        <xdr:cNvSpPr/>
      </xdr:nvSpPr>
      <xdr:spPr>
        <a:xfrm>
          <a:off x="2773680" y="236220"/>
          <a:ext cx="8313420" cy="1104900"/>
        </a:xfrm>
        <a:prstGeom prst="flowChartProcess">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SUPLIER 					ACCOUNT CODE</a:t>
          </a:r>
        </a:p>
      </xdr:txBody>
    </xdr:sp>
    <xdr:clientData/>
  </xdr:twoCellAnchor>
  <xdr:twoCellAnchor>
    <xdr:from>
      <xdr:col>4</xdr:col>
      <xdr:colOff>525780</xdr:colOff>
      <xdr:row>3</xdr:row>
      <xdr:rowOff>7620</xdr:rowOff>
    </xdr:from>
    <xdr:to>
      <xdr:col>10</xdr:col>
      <xdr:colOff>403860</xdr:colOff>
      <xdr:row>7</xdr:row>
      <xdr:rowOff>15240</xdr:rowOff>
    </xdr:to>
    <xdr:sp macro="" textlink="Sheet2!B2">
      <xdr:nvSpPr>
        <xdr:cNvPr id="3" name="Rectangle: Rounded Corners 2">
          <a:extLst>
            <a:ext uri="{FF2B5EF4-FFF2-40B4-BE49-F238E27FC236}">
              <a16:creationId xmlns:a16="http://schemas.microsoft.com/office/drawing/2014/main" id="{4F69A0E7-8B2E-9845-C721-9458834186A8}"/>
            </a:ext>
          </a:extLst>
        </xdr:cNvPr>
        <xdr:cNvSpPr/>
      </xdr:nvSpPr>
      <xdr:spPr>
        <a:xfrm>
          <a:off x="2964180" y="556260"/>
          <a:ext cx="3535680" cy="7391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5EDFF7A-8D5D-419F-88E0-FF38679FB87A}" type="TxLink">
            <a:rPr lang="en-US" sz="1100" b="0" i="0" u="none" strike="noStrike">
              <a:solidFill>
                <a:srgbClr val="000000"/>
              </a:solidFill>
              <a:latin typeface="Calibri"/>
              <a:ea typeface="Calibri"/>
              <a:cs typeface="Calibri"/>
            </a:rPr>
            <a:t>267669.29</a:t>
          </a:fld>
          <a:endParaRPr lang="en-IN" sz="1800" b="1">
            <a:solidFill>
              <a:schemeClr val="tx1"/>
            </a:solidFill>
          </a:endParaRPr>
        </a:p>
      </xdr:txBody>
    </xdr:sp>
    <xdr:clientData/>
  </xdr:twoCellAnchor>
  <xdr:twoCellAnchor>
    <xdr:from>
      <xdr:col>11</xdr:col>
      <xdr:colOff>510540</xdr:colOff>
      <xdr:row>3</xdr:row>
      <xdr:rowOff>45720</xdr:rowOff>
    </xdr:from>
    <xdr:to>
      <xdr:col>17</xdr:col>
      <xdr:colOff>434340</xdr:colOff>
      <xdr:row>7</xdr:row>
      <xdr:rowOff>7620</xdr:rowOff>
    </xdr:to>
    <xdr:sp macro="" textlink="Sheet2!E2">
      <xdr:nvSpPr>
        <xdr:cNvPr id="5" name="Rectangle: Rounded Corners 4">
          <a:extLst>
            <a:ext uri="{FF2B5EF4-FFF2-40B4-BE49-F238E27FC236}">
              <a16:creationId xmlns:a16="http://schemas.microsoft.com/office/drawing/2014/main" id="{91B9D6ED-E594-4E73-B49D-B877D78987E4}"/>
            </a:ext>
          </a:extLst>
        </xdr:cNvPr>
        <xdr:cNvSpPr/>
      </xdr:nvSpPr>
      <xdr:spPr>
        <a:xfrm>
          <a:off x="7216140" y="594360"/>
          <a:ext cx="3581400" cy="69342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61953F6-6513-4C23-A39A-E8932DAE5A70}" type="TxLink">
            <a:rPr lang="en-US" sz="1100" b="0" i="0" u="none" strike="noStrike">
              <a:solidFill>
                <a:srgbClr val="000000"/>
              </a:solidFill>
              <a:latin typeface="Calibri"/>
              <a:ea typeface="Calibri"/>
              <a:cs typeface="Calibri"/>
            </a:rPr>
            <a:t>267669.29</a:t>
          </a:fld>
          <a:endParaRPr lang="en-IN" sz="1800">
            <a:solidFill>
              <a:schemeClr val="tx1"/>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refreshedDate="45839.834704166664" createdVersion="8" refreshedVersion="8" minRefreshableVersion="3" recordCount="100" xr:uid="{645FA847-0C2A-43B7-9514-B9E44F047AB9}">
  <cacheSource type="worksheet">
    <worksheetSource ref="A1:I101" sheet="Sheet1"/>
  </cacheSource>
  <cacheFields count="9">
    <cacheField name="Document Date" numFmtId="14">
      <sharedItems containsSemiMixedTypes="0" containsNonDate="0" containsDate="1" containsString="0" minDate="2023-01-13T00:00:00" maxDate="2023-12-23T00:00:00"/>
    </cacheField>
    <cacheField name="Supplier" numFmtId="0">
      <sharedItems count="5">
        <s v="Beta Inc"/>
        <s v="Epsilon Co"/>
        <s v="Delta Traders"/>
        <s v="Alpha Ltd"/>
        <s v="Gamma Corp"/>
      </sharedItems>
    </cacheField>
    <cacheField name="Reference" numFmtId="0">
      <sharedItems/>
    </cacheField>
    <cacheField name="Description" numFmtId="0">
      <sharedItems/>
    </cacheField>
    <cacheField name="Tax Inclusive Amount" numFmtId="0">
      <sharedItems containsSemiMixedTypes="0" containsString="0" containsNumber="1" minValue="124.26" maxValue="4992.75" count="100">
        <n v="1776.2"/>
        <n v="293.3"/>
        <n v="2189.35"/>
        <n v="3283.62"/>
        <n v="3144.1"/>
        <n v="1862.33"/>
        <n v="2510.39"/>
        <n v="735.59"/>
        <n v="2465.08"/>
        <n v="263.58999999999997"/>
        <n v="2818.88"/>
        <n v="3003.79"/>
        <n v="3802.37"/>
        <n v="2713.07"/>
        <n v="711.88"/>
        <n v="3620.38"/>
        <n v="4584.8999999999996"/>
        <n v="2700.53"/>
        <n v="621.71"/>
        <n v="3650.43"/>
        <n v="4740.6000000000004"/>
        <n v="3160.58"/>
        <n v="811.22"/>
        <n v="1330.71"/>
        <n v="4732.7299999999996"/>
        <n v="3068.6"/>
        <n v="2496.37"/>
        <n v="3646.99"/>
        <n v="3225.36"/>
        <n v="2698.65"/>
        <n v="3115.85"/>
        <n v="4858.8599999999997"/>
        <n v="4813.58"/>
        <n v="675.55"/>
        <n v="4384.6499999999996"/>
        <n v="2787.63"/>
        <n v="4443.8900000000003"/>
        <n v="305.60000000000002"/>
        <n v="4445.7"/>
        <n v="3201.39"/>
        <n v="2005.56"/>
        <n v="3468.73"/>
        <n v="1384.03"/>
        <n v="3978.88"/>
        <n v="2736.92"/>
        <n v="2990.82"/>
        <n v="1000.23"/>
        <n v="3317.71"/>
        <n v="4160.5200000000004"/>
        <n v="342.05"/>
        <n v="3685.22"/>
        <n v="894.43"/>
        <n v="4174.8500000000004"/>
        <n v="2459.4699999999998"/>
        <n v="4992.75"/>
        <n v="232.8"/>
        <n v="3083.5"/>
        <n v="1911.28"/>
        <n v="4694.68"/>
        <n v="4932.51"/>
        <n v="3692.55"/>
        <n v="3476.58"/>
        <n v="1603.28"/>
        <n v="4552.45"/>
        <n v="2125.3000000000002"/>
        <n v="168.72"/>
        <n v="3961.73"/>
        <n v="3029.11"/>
        <n v="1678.87"/>
        <n v="462.32"/>
        <n v="4655.71"/>
        <n v="2363.6799999999998"/>
        <n v="2182.35"/>
        <n v="4231.47"/>
        <n v="2339.33"/>
        <n v="1158.67"/>
        <n v="214.06"/>
        <n v="3642.57"/>
        <n v="3741.71"/>
        <n v="893.17"/>
        <n v="124.26"/>
        <n v="853.37"/>
        <n v="3403.76"/>
        <n v="4354.3100000000004"/>
        <n v="1365.87"/>
        <n v="4115.91"/>
        <n v="918.64"/>
        <n v="3734.38"/>
        <n v="2134.33"/>
        <n v="4254.29"/>
        <n v="1970.24"/>
        <n v="4222.7299999999996"/>
        <n v="408.66"/>
        <n v="2938.94"/>
        <n v="1487.9"/>
        <n v="3502.79"/>
        <n v="2631.44"/>
        <n v="4304.2299999999996"/>
        <n v="1219.49"/>
        <n v="3407.18"/>
      </sharedItems>
    </cacheField>
    <cacheField name="Tax Code" numFmtId="0">
      <sharedItems/>
    </cacheField>
    <cacheField name="Bank Code" numFmtId="0">
      <sharedItems/>
    </cacheField>
    <cacheField name="Account Code" numFmtId="0">
      <sharedItems count="4">
        <s v="IS-410"/>
        <s v="IS-390"/>
        <s v="IS-420"/>
        <s v="IS-375"/>
      </sharedItems>
    </cacheField>
    <cacheField name="Payment Date" numFmtId="14">
      <sharedItems containsSemiMixedTypes="0" containsNonDate="0" containsDate="1" containsString="0" minDate="2023-01-26T00:00:00" maxDate="2024-01-04T00:00:00"/>
    </cacheField>
  </cacheFields>
  <extLst>
    <ext xmlns:x14="http://schemas.microsoft.com/office/spreadsheetml/2009/9/main" uri="{725AE2AE-9491-48be-B2B4-4EB974FC3084}">
      <x14:pivotCacheDefinition pivotCacheId="5247595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d v="2023-03-03T00:00:00"/>
    <x v="0"/>
    <s v="INV5291"/>
    <s v="Consulting Services"/>
    <x v="0"/>
    <s v="A"/>
    <s v="BK002"/>
    <x v="0"/>
    <d v="2023-03-21T00:00:00"/>
  </r>
  <r>
    <d v="2023-05-03T00:00:00"/>
    <x v="1"/>
    <s v="INV1887"/>
    <s v="Consulting Services"/>
    <x v="1"/>
    <s v="A"/>
    <s v="BK001"/>
    <x v="0"/>
    <d v="2023-05-08T00:00:00"/>
  </r>
  <r>
    <d v="2023-09-12T00:00:00"/>
    <x v="1"/>
    <s v="INV4416"/>
    <s v="Software Purchase"/>
    <x v="2"/>
    <s v="A"/>
    <s v="BK003"/>
    <x v="0"/>
    <d v="2023-09-27T00:00:00"/>
  </r>
  <r>
    <d v="2023-01-13T00:00:00"/>
    <x v="0"/>
    <s v="INV6833"/>
    <s v="Maintenance"/>
    <x v="3"/>
    <s v="A"/>
    <s v="BK001"/>
    <x v="1"/>
    <d v="2023-01-27T00:00:00"/>
  </r>
  <r>
    <d v="2023-11-07T00:00:00"/>
    <x v="0"/>
    <s v="INV4055"/>
    <s v="Software Purchase"/>
    <x v="4"/>
    <s v="A"/>
    <s v="BK002"/>
    <x v="1"/>
    <d v="2023-11-21T00:00:00"/>
  </r>
  <r>
    <d v="2023-07-12T00:00:00"/>
    <x v="2"/>
    <s v="INV1264"/>
    <s v="Maintenance"/>
    <x v="5"/>
    <s v="A"/>
    <s v="BK002"/>
    <x v="2"/>
    <d v="2023-07-15T00:00:00"/>
  </r>
  <r>
    <d v="2023-03-20T00:00:00"/>
    <x v="2"/>
    <s v="INV6931"/>
    <s v="Office Supplies"/>
    <x v="6"/>
    <s v="A"/>
    <s v="BK001"/>
    <x v="0"/>
    <d v="2023-03-25T00:00:00"/>
  </r>
  <r>
    <d v="2023-10-25T00:00:00"/>
    <x v="1"/>
    <s v="INV2193"/>
    <s v="Office Supplies"/>
    <x v="7"/>
    <s v="A"/>
    <s v="BK002"/>
    <x v="1"/>
    <d v="2023-11-03T00:00:00"/>
  </r>
  <r>
    <d v="2023-02-24T00:00:00"/>
    <x v="0"/>
    <s v="INV2013"/>
    <s v="Office Supplies"/>
    <x v="8"/>
    <s v="A"/>
    <s v="BK002"/>
    <x v="0"/>
    <d v="2023-03-09T00:00:00"/>
  </r>
  <r>
    <d v="2023-06-22T00:00:00"/>
    <x v="3"/>
    <s v="INV5011"/>
    <s v="Software Purchase"/>
    <x v="9"/>
    <s v="A"/>
    <s v="BK001"/>
    <x v="0"/>
    <d v="2023-07-06T00:00:00"/>
  </r>
  <r>
    <d v="2023-12-16T00:00:00"/>
    <x v="0"/>
    <s v="INV6739"/>
    <s v="Maintenance"/>
    <x v="10"/>
    <s v="A"/>
    <s v="BK002"/>
    <x v="3"/>
    <d v="2024-01-02T00:00:00"/>
  </r>
  <r>
    <d v="2023-08-09T00:00:00"/>
    <x v="3"/>
    <s v="INV9756"/>
    <s v="Office Supplies"/>
    <x v="11"/>
    <s v="E"/>
    <s v="BK003"/>
    <x v="3"/>
    <d v="2023-09-04T00:00:00"/>
  </r>
  <r>
    <d v="2023-10-27T00:00:00"/>
    <x v="2"/>
    <s v="INV3390"/>
    <s v="Software Purchase"/>
    <x v="12"/>
    <s v="E"/>
    <s v="BK001"/>
    <x v="0"/>
    <d v="2023-11-10T00:00:00"/>
  </r>
  <r>
    <d v="2023-04-07T00:00:00"/>
    <x v="3"/>
    <s v="INV9291"/>
    <s v="Office Supplies"/>
    <x v="13"/>
    <s v="E"/>
    <s v="BK001"/>
    <x v="1"/>
    <d v="2023-05-03T00:00:00"/>
  </r>
  <r>
    <d v="2023-05-25T00:00:00"/>
    <x v="2"/>
    <s v="INV3316"/>
    <s v="Software Purchase"/>
    <x v="14"/>
    <s v="E"/>
    <s v="BK003"/>
    <x v="1"/>
    <d v="2023-06-14T00:00:00"/>
  </r>
  <r>
    <d v="2023-10-24T00:00:00"/>
    <x v="1"/>
    <s v="INV6761"/>
    <s v="Consulting Services"/>
    <x v="15"/>
    <s v="E"/>
    <s v="BK002"/>
    <x v="1"/>
    <d v="2023-11-09T00:00:00"/>
  </r>
  <r>
    <d v="2023-05-12T00:00:00"/>
    <x v="0"/>
    <s v="INV6035"/>
    <s v="Consulting Services"/>
    <x v="16"/>
    <s v="A"/>
    <s v="BK002"/>
    <x v="3"/>
    <d v="2023-05-20T00:00:00"/>
  </r>
  <r>
    <d v="2023-07-01T00:00:00"/>
    <x v="0"/>
    <s v="INV5244"/>
    <s v="Maintenance"/>
    <x v="17"/>
    <s v="E"/>
    <s v="BK003"/>
    <x v="1"/>
    <d v="2023-07-15T00:00:00"/>
  </r>
  <r>
    <d v="2023-06-02T00:00:00"/>
    <x v="3"/>
    <s v="INV8710"/>
    <s v="Office Supplies"/>
    <x v="18"/>
    <s v="A"/>
    <s v="BK003"/>
    <x v="3"/>
    <d v="2023-06-24T00:00:00"/>
  </r>
  <r>
    <d v="2023-05-28T00:00:00"/>
    <x v="1"/>
    <s v="INV2794"/>
    <s v="Travel Expenses"/>
    <x v="19"/>
    <s v="E"/>
    <s v="BK003"/>
    <x v="1"/>
    <d v="2023-05-29T00:00:00"/>
  </r>
  <r>
    <d v="2023-04-20T00:00:00"/>
    <x v="0"/>
    <s v="INV1443"/>
    <s v="Office Supplies"/>
    <x v="20"/>
    <s v="A"/>
    <s v="BK001"/>
    <x v="1"/>
    <d v="2023-05-01T00:00:00"/>
  </r>
  <r>
    <d v="2023-11-10T00:00:00"/>
    <x v="0"/>
    <s v="INV1472"/>
    <s v="Software Purchase"/>
    <x v="21"/>
    <s v="A"/>
    <s v="BK001"/>
    <x v="0"/>
    <d v="2023-12-04T00:00:00"/>
  </r>
  <r>
    <d v="2023-04-02T00:00:00"/>
    <x v="0"/>
    <s v="INV8616"/>
    <s v="Travel Expenses"/>
    <x v="22"/>
    <s v="A"/>
    <s v="BK001"/>
    <x v="0"/>
    <d v="2023-04-17T00:00:00"/>
  </r>
  <r>
    <d v="2023-10-10T00:00:00"/>
    <x v="1"/>
    <s v="INV9217"/>
    <s v="Travel Expenses"/>
    <x v="23"/>
    <s v="E"/>
    <s v="BK003"/>
    <x v="1"/>
    <d v="2023-10-18T00:00:00"/>
  </r>
  <r>
    <d v="2023-02-01T00:00:00"/>
    <x v="4"/>
    <s v="INV7074"/>
    <s v="Travel Expenses"/>
    <x v="24"/>
    <s v="E"/>
    <s v="BK002"/>
    <x v="2"/>
    <d v="2023-02-08T00:00:00"/>
  </r>
  <r>
    <d v="2023-08-01T00:00:00"/>
    <x v="3"/>
    <s v="INV4661"/>
    <s v="Travel Expenses"/>
    <x v="25"/>
    <s v="A"/>
    <s v="BK001"/>
    <x v="1"/>
    <d v="2023-08-06T00:00:00"/>
  </r>
  <r>
    <d v="2023-03-13T00:00:00"/>
    <x v="3"/>
    <s v="INV2303"/>
    <s v="Software Purchase"/>
    <x v="26"/>
    <s v="E"/>
    <s v="BK003"/>
    <x v="3"/>
    <d v="2023-04-06T00:00:00"/>
  </r>
  <r>
    <d v="2023-10-18T00:00:00"/>
    <x v="2"/>
    <s v="INV8863"/>
    <s v="Travel Expenses"/>
    <x v="27"/>
    <s v="A"/>
    <s v="BK001"/>
    <x v="1"/>
    <d v="2023-10-29T00:00:00"/>
  </r>
  <r>
    <d v="2023-02-21T00:00:00"/>
    <x v="3"/>
    <s v="INV5248"/>
    <s v="Office Supplies"/>
    <x v="28"/>
    <s v="E"/>
    <s v="BK003"/>
    <x v="2"/>
    <d v="2023-03-19T00:00:00"/>
  </r>
  <r>
    <d v="2023-08-20T00:00:00"/>
    <x v="3"/>
    <s v="INV2991"/>
    <s v="Maintenance"/>
    <x v="29"/>
    <s v="E"/>
    <s v="BK002"/>
    <x v="1"/>
    <d v="2023-08-27T00:00:00"/>
  </r>
  <r>
    <d v="2023-09-10T00:00:00"/>
    <x v="0"/>
    <s v="INV7698"/>
    <s v="Software Purchase"/>
    <x v="30"/>
    <s v="A"/>
    <s v="BK002"/>
    <x v="3"/>
    <d v="2023-10-02T00:00:00"/>
  </r>
  <r>
    <d v="2023-08-18T00:00:00"/>
    <x v="0"/>
    <s v="INV9148"/>
    <s v="Maintenance"/>
    <x v="31"/>
    <s v="A"/>
    <s v="BK001"/>
    <x v="2"/>
    <d v="2023-08-28T00:00:00"/>
  </r>
  <r>
    <d v="2023-07-06T00:00:00"/>
    <x v="1"/>
    <s v="INV1690"/>
    <s v="Office Supplies"/>
    <x v="32"/>
    <s v="A"/>
    <s v="BK001"/>
    <x v="2"/>
    <d v="2023-07-27T00:00:00"/>
  </r>
  <r>
    <d v="2023-11-08T00:00:00"/>
    <x v="2"/>
    <s v="INV5961"/>
    <s v="Office Supplies"/>
    <x v="33"/>
    <s v="A"/>
    <s v="BK001"/>
    <x v="3"/>
    <d v="2023-12-07T00:00:00"/>
  </r>
  <r>
    <d v="2023-07-02T00:00:00"/>
    <x v="3"/>
    <s v="INV5215"/>
    <s v="Software Purchase"/>
    <x v="34"/>
    <s v="A"/>
    <s v="BK003"/>
    <x v="3"/>
    <d v="2023-07-19T00:00:00"/>
  </r>
  <r>
    <d v="2023-03-11T00:00:00"/>
    <x v="0"/>
    <s v="INV9670"/>
    <s v="Software Purchase"/>
    <x v="35"/>
    <s v="A"/>
    <s v="BK003"/>
    <x v="0"/>
    <d v="2023-04-02T00:00:00"/>
  </r>
  <r>
    <d v="2023-10-23T00:00:00"/>
    <x v="3"/>
    <s v="INV5333"/>
    <s v="Software Purchase"/>
    <x v="36"/>
    <s v="A"/>
    <s v="BK001"/>
    <x v="1"/>
    <d v="2023-11-15T00:00:00"/>
  </r>
  <r>
    <d v="2023-09-14T00:00:00"/>
    <x v="2"/>
    <s v="INV9898"/>
    <s v="Consulting Services"/>
    <x v="37"/>
    <s v="A"/>
    <s v="BK003"/>
    <x v="0"/>
    <d v="2023-10-10T00:00:00"/>
  </r>
  <r>
    <d v="2023-02-08T00:00:00"/>
    <x v="3"/>
    <s v="INV4347"/>
    <s v="Consulting Services"/>
    <x v="38"/>
    <s v="A"/>
    <s v="BK002"/>
    <x v="0"/>
    <d v="2023-03-10T00:00:00"/>
  </r>
  <r>
    <d v="2023-08-30T00:00:00"/>
    <x v="4"/>
    <s v="INV8744"/>
    <s v="Consulting Services"/>
    <x v="39"/>
    <s v="E"/>
    <s v="BK002"/>
    <x v="1"/>
    <d v="2023-09-10T00:00:00"/>
  </r>
  <r>
    <d v="2023-02-01T00:00:00"/>
    <x v="4"/>
    <s v="INV2666"/>
    <s v="Consulting Services"/>
    <x v="40"/>
    <s v="E"/>
    <s v="BK001"/>
    <x v="2"/>
    <d v="2023-02-26T00:00:00"/>
  </r>
  <r>
    <d v="2023-06-13T00:00:00"/>
    <x v="4"/>
    <s v="INV9014"/>
    <s v="Office Supplies"/>
    <x v="41"/>
    <s v="E"/>
    <s v="BK002"/>
    <x v="3"/>
    <d v="2023-06-29T00:00:00"/>
  </r>
  <r>
    <d v="2023-05-17T00:00:00"/>
    <x v="2"/>
    <s v="INV1505"/>
    <s v="Maintenance"/>
    <x v="42"/>
    <s v="E"/>
    <s v="BK003"/>
    <x v="3"/>
    <d v="2023-06-01T00:00:00"/>
  </r>
  <r>
    <d v="2023-08-26T00:00:00"/>
    <x v="1"/>
    <s v="INV3616"/>
    <s v="Software Purchase"/>
    <x v="43"/>
    <s v="E"/>
    <s v="BK001"/>
    <x v="3"/>
    <d v="2023-09-14T00:00:00"/>
  </r>
  <r>
    <d v="2023-05-27T00:00:00"/>
    <x v="1"/>
    <s v="INV6747"/>
    <s v="Travel Expenses"/>
    <x v="44"/>
    <s v="E"/>
    <s v="BK001"/>
    <x v="1"/>
    <d v="2023-06-12T00:00:00"/>
  </r>
  <r>
    <d v="2023-02-27T00:00:00"/>
    <x v="1"/>
    <s v="INV9917"/>
    <s v="Consulting Services"/>
    <x v="45"/>
    <s v="E"/>
    <s v="BK001"/>
    <x v="1"/>
    <d v="2023-03-22T00:00:00"/>
  </r>
  <r>
    <d v="2023-09-24T00:00:00"/>
    <x v="2"/>
    <s v="INV3942"/>
    <s v="Maintenance"/>
    <x v="46"/>
    <s v="E"/>
    <s v="BK001"/>
    <x v="1"/>
    <d v="2023-10-01T00:00:00"/>
  </r>
  <r>
    <d v="2023-12-15T00:00:00"/>
    <x v="3"/>
    <s v="INV8645"/>
    <s v="Office Supplies"/>
    <x v="47"/>
    <s v="E"/>
    <s v="BK002"/>
    <x v="0"/>
    <d v="2023-12-20T00:00:00"/>
  </r>
  <r>
    <d v="2023-04-25T00:00:00"/>
    <x v="4"/>
    <s v="INV3862"/>
    <s v="Software Purchase"/>
    <x v="48"/>
    <s v="E"/>
    <s v="BK001"/>
    <x v="2"/>
    <d v="2023-05-15T00:00:00"/>
  </r>
  <r>
    <d v="2023-12-21T00:00:00"/>
    <x v="1"/>
    <s v="INV4307"/>
    <s v="Office Supplies"/>
    <x v="49"/>
    <s v="E"/>
    <s v="BK002"/>
    <x v="0"/>
    <d v="2024-01-03T00:00:00"/>
  </r>
  <r>
    <d v="2023-11-22T00:00:00"/>
    <x v="0"/>
    <s v="INV1846"/>
    <s v="Software Purchase"/>
    <x v="50"/>
    <s v="E"/>
    <s v="BK002"/>
    <x v="2"/>
    <d v="2023-11-27T00:00:00"/>
  </r>
  <r>
    <d v="2023-02-03T00:00:00"/>
    <x v="3"/>
    <s v="INV3870"/>
    <s v="Office Supplies"/>
    <x v="51"/>
    <s v="A"/>
    <s v="BK003"/>
    <x v="2"/>
    <d v="2023-02-12T00:00:00"/>
  </r>
  <r>
    <d v="2023-04-19T00:00:00"/>
    <x v="2"/>
    <s v="INV1677"/>
    <s v="Office Supplies"/>
    <x v="52"/>
    <s v="E"/>
    <s v="BK002"/>
    <x v="2"/>
    <d v="2023-05-01T00:00:00"/>
  </r>
  <r>
    <d v="2023-07-04T00:00:00"/>
    <x v="3"/>
    <s v="INV7466"/>
    <s v="Maintenance"/>
    <x v="53"/>
    <s v="A"/>
    <s v="BK001"/>
    <x v="2"/>
    <d v="2023-07-11T00:00:00"/>
  </r>
  <r>
    <d v="2023-02-16T00:00:00"/>
    <x v="4"/>
    <s v="INV1521"/>
    <s v="Maintenance"/>
    <x v="54"/>
    <s v="E"/>
    <s v="BK001"/>
    <x v="0"/>
    <d v="2023-03-06T00:00:00"/>
  </r>
  <r>
    <d v="2023-11-16T00:00:00"/>
    <x v="2"/>
    <s v="INV5366"/>
    <s v="Office Supplies"/>
    <x v="55"/>
    <s v="A"/>
    <s v="BK002"/>
    <x v="3"/>
    <d v="2023-12-07T00:00:00"/>
  </r>
  <r>
    <d v="2023-10-05T00:00:00"/>
    <x v="0"/>
    <s v="INV3992"/>
    <s v="Maintenance"/>
    <x v="56"/>
    <s v="E"/>
    <s v="BK001"/>
    <x v="3"/>
    <d v="2023-10-14T00:00:00"/>
  </r>
  <r>
    <d v="2023-08-28T00:00:00"/>
    <x v="2"/>
    <s v="INV2716"/>
    <s v="Travel Expenses"/>
    <x v="57"/>
    <s v="E"/>
    <s v="BK002"/>
    <x v="3"/>
    <d v="2023-09-08T00:00:00"/>
  </r>
  <r>
    <d v="2023-04-23T00:00:00"/>
    <x v="2"/>
    <s v="INV1938"/>
    <s v="Travel Expenses"/>
    <x v="58"/>
    <s v="E"/>
    <s v="BK002"/>
    <x v="1"/>
    <d v="2023-04-27T00:00:00"/>
  </r>
  <r>
    <d v="2023-05-18T00:00:00"/>
    <x v="1"/>
    <s v="INV5102"/>
    <s v="Software Purchase"/>
    <x v="59"/>
    <s v="E"/>
    <s v="BK001"/>
    <x v="1"/>
    <d v="2023-06-05T00:00:00"/>
  </r>
  <r>
    <d v="2023-11-26T00:00:00"/>
    <x v="2"/>
    <s v="INV7751"/>
    <s v="Software Purchase"/>
    <x v="60"/>
    <s v="E"/>
    <s v="BK003"/>
    <x v="0"/>
    <d v="2023-12-01T00:00:00"/>
  </r>
  <r>
    <d v="2023-12-15T00:00:00"/>
    <x v="3"/>
    <s v="INV3779"/>
    <s v="Office Supplies"/>
    <x v="61"/>
    <s v="E"/>
    <s v="BK001"/>
    <x v="3"/>
    <d v="2023-12-25T00:00:00"/>
  </r>
  <r>
    <d v="2023-08-25T00:00:00"/>
    <x v="4"/>
    <s v="INV2686"/>
    <s v="Travel Expenses"/>
    <x v="62"/>
    <s v="E"/>
    <s v="BK001"/>
    <x v="1"/>
    <d v="2023-09-13T00:00:00"/>
  </r>
  <r>
    <d v="2023-08-01T00:00:00"/>
    <x v="4"/>
    <s v="INV1579"/>
    <s v="Office Supplies"/>
    <x v="63"/>
    <s v="E"/>
    <s v="BK002"/>
    <x v="2"/>
    <d v="2023-08-08T00:00:00"/>
  </r>
  <r>
    <d v="2023-10-27T00:00:00"/>
    <x v="4"/>
    <s v="INV6501"/>
    <s v="Travel Expenses"/>
    <x v="64"/>
    <s v="E"/>
    <s v="BK002"/>
    <x v="3"/>
    <d v="2023-11-24T00:00:00"/>
  </r>
  <r>
    <d v="2023-01-13T00:00:00"/>
    <x v="1"/>
    <s v="INV9609"/>
    <s v="Maintenance"/>
    <x v="65"/>
    <s v="E"/>
    <s v="BK001"/>
    <x v="1"/>
    <d v="2023-02-06T00:00:00"/>
  </r>
  <r>
    <d v="2023-06-05T00:00:00"/>
    <x v="2"/>
    <s v="INV6225"/>
    <s v="Travel Expenses"/>
    <x v="66"/>
    <s v="E"/>
    <s v="BK001"/>
    <x v="3"/>
    <d v="2023-06-29T00:00:00"/>
  </r>
  <r>
    <d v="2023-11-08T00:00:00"/>
    <x v="3"/>
    <s v="INV7454"/>
    <s v="Software Purchase"/>
    <x v="67"/>
    <s v="A"/>
    <s v="BK001"/>
    <x v="1"/>
    <d v="2023-11-13T00:00:00"/>
  </r>
  <r>
    <d v="2023-05-22T00:00:00"/>
    <x v="2"/>
    <s v="INV7351"/>
    <s v="Office Supplies"/>
    <x v="68"/>
    <s v="A"/>
    <s v="BK002"/>
    <x v="0"/>
    <d v="2023-05-27T00:00:00"/>
  </r>
  <r>
    <d v="2023-06-17T00:00:00"/>
    <x v="3"/>
    <s v="INV6942"/>
    <s v="Office Supplies"/>
    <x v="69"/>
    <s v="A"/>
    <s v="BK003"/>
    <x v="3"/>
    <d v="2023-06-21T00:00:00"/>
  </r>
  <r>
    <d v="2023-09-07T00:00:00"/>
    <x v="1"/>
    <s v="INV8646"/>
    <s v="Office Supplies"/>
    <x v="70"/>
    <s v="A"/>
    <s v="BK002"/>
    <x v="2"/>
    <d v="2023-10-04T00:00:00"/>
  </r>
  <r>
    <d v="2023-02-20T00:00:00"/>
    <x v="0"/>
    <s v="INV6661"/>
    <s v="Travel Expenses"/>
    <x v="71"/>
    <s v="A"/>
    <s v="BK003"/>
    <x v="3"/>
    <d v="2023-03-17T00:00:00"/>
  </r>
  <r>
    <d v="2023-02-17T00:00:00"/>
    <x v="2"/>
    <s v="INV7372"/>
    <s v="Maintenance"/>
    <x v="72"/>
    <s v="E"/>
    <s v="BK003"/>
    <x v="0"/>
    <d v="2023-03-07T00:00:00"/>
  </r>
  <r>
    <d v="2023-05-05T00:00:00"/>
    <x v="3"/>
    <s v="INV2409"/>
    <s v="Maintenance"/>
    <x v="73"/>
    <s v="A"/>
    <s v="BK003"/>
    <x v="2"/>
    <d v="2023-05-26T00:00:00"/>
  </r>
  <r>
    <d v="2023-07-12T00:00:00"/>
    <x v="0"/>
    <s v="INV5926"/>
    <s v="Consulting Services"/>
    <x v="74"/>
    <s v="E"/>
    <s v="BK002"/>
    <x v="3"/>
    <d v="2023-07-16T00:00:00"/>
  </r>
  <r>
    <d v="2023-10-16T00:00:00"/>
    <x v="1"/>
    <s v="INV5439"/>
    <s v="Consulting Services"/>
    <x v="75"/>
    <s v="A"/>
    <s v="BK001"/>
    <x v="1"/>
    <d v="2023-10-23T00:00:00"/>
  </r>
  <r>
    <d v="2023-05-08T00:00:00"/>
    <x v="4"/>
    <s v="INV3352"/>
    <s v="Software Purchase"/>
    <x v="76"/>
    <s v="E"/>
    <s v="BK003"/>
    <x v="1"/>
    <d v="2023-05-26T00:00:00"/>
  </r>
  <r>
    <d v="2023-10-28T00:00:00"/>
    <x v="0"/>
    <s v="INV5411"/>
    <s v="Software Purchase"/>
    <x v="77"/>
    <s v="A"/>
    <s v="BK002"/>
    <x v="1"/>
    <d v="2023-11-07T00:00:00"/>
  </r>
  <r>
    <d v="2023-11-28T00:00:00"/>
    <x v="0"/>
    <s v="INV4196"/>
    <s v="Software Purchase"/>
    <x v="78"/>
    <s v="E"/>
    <s v="BK002"/>
    <x v="1"/>
    <d v="2023-12-18T00:00:00"/>
  </r>
  <r>
    <d v="2023-07-19T00:00:00"/>
    <x v="3"/>
    <s v="INV3913"/>
    <s v="Travel Expenses"/>
    <x v="79"/>
    <s v="A"/>
    <s v="BK001"/>
    <x v="2"/>
    <d v="2023-07-23T00:00:00"/>
  </r>
  <r>
    <d v="2023-02-11T00:00:00"/>
    <x v="4"/>
    <s v="INV2029"/>
    <s v="Maintenance"/>
    <x v="80"/>
    <s v="A"/>
    <s v="BK002"/>
    <x v="0"/>
    <d v="2023-02-25T00:00:00"/>
  </r>
  <r>
    <d v="2023-08-20T00:00:00"/>
    <x v="0"/>
    <s v="INV4317"/>
    <s v="Consulting Services"/>
    <x v="81"/>
    <s v="A"/>
    <s v="BK002"/>
    <x v="0"/>
    <d v="2023-08-22T00:00:00"/>
  </r>
  <r>
    <d v="2023-07-02T00:00:00"/>
    <x v="4"/>
    <s v="INV9223"/>
    <s v="Office Supplies"/>
    <x v="82"/>
    <s v="A"/>
    <s v="BK003"/>
    <x v="1"/>
    <d v="2023-07-04T00:00:00"/>
  </r>
  <r>
    <d v="2023-09-20T00:00:00"/>
    <x v="1"/>
    <s v="INV1315"/>
    <s v="Office Supplies"/>
    <x v="83"/>
    <s v="A"/>
    <s v="BK003"/>
    <x v="1"/>
    <d v="2023-09-28T00:00:00"/>
  </r>
  <r>
    <d v="2023-08-18T00:00:00"/>
    <x v="3"/>
    <s v="INV9849"/>
    <s v="Maintenance"/>
    <x v="84"/>
    <s v="A"/>
    <s v="BK003"/>
    <x v="1"/>
    <d v="2023-08-23T00:00:00"/>
  </r>
  <r>
    <d v="2023-10-19T00:00:00"/>
    <x v="2"/>
    <s v="INV6902"/>
    <s v="Travel Expenses"/>
    <x v="85"/>
    <s v="A"/>
    <s v="BK002"/>
    <x v="1"/>
    <d v="2023-11-16T00:00:00"/>
  </r>
  <r>
    <d v="2023-06-11T00:00:00"/>
    <x v="0"/>
    <s v="INV4812"/>
    <s v="Consulting Services"/>
    <x v="86"/>
    <s v="E"/>
    <s v="BK003"/>
    <x v="0"/>
    <d v="2023-07-11T00:00:00"/>
  </r>
  <r>
    <d v="2023-03-09T00:00:00"/>
    <x v="3"/>
    <s v="INV2120"/>
    <s v="Software Purchase"/>
    <x v="87"/>
    <s v="E"/>
    <s v="BK001"/>
    <x v="3"/>
    <d v="2023-03-23T00:00:00"/>
  </r>
  <r>
    <d v="2023-07-18T00:00:00"/>
    <x v="3"/>
    <s v="INV5894"/>
    <s v="Maintenance"/>
    <x v="88"/>
    <s v="E"/>
    <s v="BK003"/>
    <x v="0"/>
    <d v="2023-08-15T00:00:00"/>
  </r>
  <r>
    <d v="2023-11-12T00:00:00"/>
    <x v="3"/>
    <s v="INV2314"/>
    <s v="Consulting Services"/>
    <x v="89"/>
    <s v="E"/>
    <s v="BK002"/>
    <x v="0"/>
    <d v="2023-11-17T00:00:00"/>
  </r>
  <r>
    <d v="2023-08-27T00:00:00"/>
    <x v="0"/>
    <s v="INV3731"/>
    <s v="Consulting Services"/>
    <x v="90"/>
    <s v="E"/>
    <s v="BK001"/>
    <x v="2"/>
    <d v="2023-09-12T00:00:00"/>
  </r>
  <r>
    <d v="2023-12-11T00:00:00"/>
    <x v="0"/>
    <s v="INV5116"/>
    <s v="Consulting Services"/>
    <x v="91"/>
    <s v="E"/>
    <s v="BK001"/>
    <x v="2"/>
    <d v="2023-12-28T00:00:00"/>
  </r>
  <r>
    <d v="2023-06-16T00:00:00"/>
    <x v="3"/>
    <s v="INV2967"/>
    <s v="Software Purchase"/>
    <x v="92"/>
    <s v="E"/>
    <s v="BK003"/>
    <x v="1"/>
    <d v="2023-07-05T00:00:00"/>
  </r>
  <r>
    <d v="2023-02-07T00:00:00"/>
    <x v="2"/>
    <s v="INV1921"/>
    <s v="Consulting Services"/>
    <x v="93"/>
    <s v="E"/>
    <s v="BK003"/>
    <x v="3"/>
    <d v="2023-02-09T00:00:00"/>
  </r>
  <r>
    <d v="2023-12-22T00:00:00"/>
    <x v="3"/>
    <s v="INV9526"/>
    <s v="Software Purchase"/>
    <x v="94"/>
    <s v="E"/>
    <s v="BK002"/>
    <x v="0"/>
    <d v="2023-12-23T00:00:00"/>
  </r>
  <r>
    <d v="2023-01-16T00:00:00"/>
    <x v="2"/>
    <s v="INV1080"/>
    <s v="Maintenance"/>
    <x v="95"/>
    <s v="E"/>
    <s v="BK003"/>
    <x v="0"/>
    <d v="2023-01-26T00:00:00"/>
  </r>
  <r>
    <d v="2023-11-05T00:00:00"/>
    <x v="0"/>
    <s v="INV3026"/>
    <s v="Consulting Services"/>
    <x v="96"/>
    <s v="E"/>
    <s v="BK002"/>
    <x v="2"/>
    <d v="2023-11-12T00:00:00"/>
  </r>
  <r>
    <d v="2023-11-07T00:00:00"/>
    <x v="0"/>
    <s v="INV9545"/>
    <s v="Software Purchase"/>
    <x v="97"/>
    <s v="E"/>
    <s v="BK003"/>
    <x v="0"/>
    <d v="2023-11-28T00:00:00"/>
  </r>
  <r>
    <d v="2023-01-16T00:00:00"/>
    <x v="1"/>
    <s v="INV7140"/>
    <s v="Consulting Services"/>
    <x v="98"/>
    <s v="E"/>
    <s v="BK002"/>
    <x v="0"/>
    <d v="2023-01-30T00:00:00"/>
  </r>
  <r>
    <d v="2023-09-29T00:00:00"/>
    <x v="1"/>
    <s v="INV8403"/>
    <s v="Office Supplies"/>
    <x v="99"/>
    <s v="E"/>
    <s v="BK001"/>
    <x v="2"/>
    <d v="2023-10-09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C65932-537C-4BD9-B026-3A9ECFC847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D3:E8" firstHeaderRow="1" firstDataRow="1" firstDataCol="1"/>
  <pivotFields count="9">
    <pivotField numFmtId="14" showAll="0"/>
    <pivotField showAll="0">
      <items count="6">
        <item x="3"/>
        <item x="0"/>
        <item x="2"/>
        <item x="1"/>
        <item x="4"/>
        <item t="default"/>
      </items>
    </pivotField>
    <pivotField showAll="0"/>
    <pivotField showAll="0"/>
    <pivotField dataField="1" showAll="0">
      <items count="101">
        <item x="80"/>
        <item x="65"/>
        <item x="76"/>
        <item x="55"/>
        <item x="9"/>
        <item x="1"/>
        <item x="37"/>
        <item x="49"/>
        <item x="92"/>
        <item x="69"/>
        <item x="18"/>
        <item x="33"/>
        <item x="14"/>
        <item x="7"/>
        <item x="22"/>
        <item x="81"/>
        <item x="79"/>
        <item x="51"/>
        <item x="86"/>
        <item x="46"/>
        <item x="75"/>
        <item x="98"/>
        <item x="23"/>
        <item x="84"/>
        <item x="42"/>
        <item x="94"/>
        <item x="62"/>
        <item x="68"/>
        <item x="0"/>
        <item x="5"/>
        <item x="57"/>
        <item x="90"/>
        <item x="40"/>
        <item x="64"/>
        <item x="88"/>
        <item x="72"/>
        <item x="2"/>
        <item x="74"/>
        <item x="71"/>
        <item x="53"/>
        <item x="8"/>
        <item x="26"/>
        <item x="6"/>
        <item x="96"/>
        <item x="29"/>
        <item x="17"/>
        <item x="13"/>
        <item x="44"/>
        <item x="35"/>
        <item x="10"/>
        <item x="93"/>
        <item x="45"/>
        <item x="11"/>
        <item x="67"/>
        <item x="25"/>
        <item x="56"/>
        <item x="30"/>
        <item x="4"/>
        <item x="21"/>
        <item x="39"/>
        <item x="28"/>
        <item x="3"/>
        <item x="47"/>
        <item x="82"/>
        <item x="99"/>
        <item x="41"/>
        <item x="61"/>
        <item x="95"/>
        <item x="15"/>
        <item x="77"/>
        <item x="27"/>
        <item x="19"/>
        <item x="50"/>
        <item x="60"/>
        <item x="87"/>
        <item x="78"/>
        <item x="12"/>
        <item x="66"/>
        <item x="43"/>
        <item x="85"/>
        <item x="48"/>
        <item x="52"/>
        <item x="91"/>
        <item x="73"/>
        <item x="89"/>
        <item x="97"/>
        <item x="83"/>
        <item x="34"/>
        <item x="36"/>
        <item x="38"/>
        <item x="63"/>
        <item x="16"/>
        <item x="70"/>
        <item x="58"/>
        <item x="24"/>
        <item x="20"/>
        <item x="32"/>
        <item x="31"/>
        <item x="59"/>
        <item x="54"/>
        <item t="default"/>
      </items>
    </pivotField>
    <pivotField showAll="0"/>
    <pivotField showAll="0"/>
    <pivotField axis="axisRow" showAll="0">
      <items count="5">
        <item x="3"/>
        <item x="1"/>
        <item x="0"/>
        <item x="2"/>
        <item t="default"/>
      </items>
    </pivotField>
    <pivotField numFmtId="14" showAll="0"/>
  </pivotFields>
  <rowFields count="1">
    <field x="7"/>
  </rowFields>
  <rowItems count="5">
    <i>
      <x/>
    </i>
    <i>
      <x v="1"/>
    </i>
    <i>
      <x v="2"/>
    </i>
    <i>
      <x v="3"/>
    </i>
    <i t="grand">
      <x/>
    </i>
  </rowItems>
  <colItems count="1">
    <i/>
  </colItems>
  <dataFields count="1">
    <dataField name="Sum of Tax Inclusive Amount" fld="4" baseField="0" baseItem="0"/>
  </dataFields>
  <chartFormats count="5">
    <chartFormat chart="11" format="25" series="1">
      <pivotArea type="data" outline="0" fieldPosition="0">
        <references count="1">
          <reference field="4294967294" count="1" selected="0">
            <x v="0"/>
          </reference>
        </references>
      </pivotArea>
    </chartFormat>
    <chartFormat chart="11" format="26">
      <pivotArea type="data" outline="0" fieldPosition="0">
        <references count="2">
          <reference field="4294967294" count="1" selected="0">
            <x v="0"/>
          </reference>
          <reference field="7" count="1" selected="0">
            <x v="0"/>
          </reference>
        </references>
      </pivotArea>
    </chartFormat>
    <chartFormat chart="11" format="27">
      <pivotArea type="data" outline="0" fieldPosition="0">
        <references count="2">
          <reference field="4294967294" count="1" selected="0">
            <x v="0"/>
          </reference>
          <reference field="7" count="1" selected="0">
            <x v="1"/>
          </reference>
        </references>
      </pivotArea>
    </chartFormat>
    <chartFormat chart="11" format="28">
      <pivotArea type="data" outline="0" fieldPosition="0">
        <references count="2">
          <reference field="4294967294" count="1" selected="0">
            <x v="0"/>
          </reference>
          <reference field="7" count="1" selected="0">
            <x v="2"/>
          </reference>
        </references>
      </pivotArea>
    </chartFormat>
    <chartFormat chart="11" format="29">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F19569-9011-4701-83BC-A1999B8902E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9" firstHeaderRow="1" firstDataRow="1" firstDataCol="1"/>
  <pivotFields count="9">
    <pivotField numFmtId="14" showAll="0"/>
    <pivotField axis="axisRow" showAll="0">
      <items count="6">
        <item x="3"/>
        <item x="0"/>
        <item x="2"/>
        <item x="1"/>
        <item x="4"/>
        <item t="default"/>
      </items>
    </pivotField>
    <pivotField showAll="0"/>
    <pivotField showAll="0"/>
    <pivotField dataField="1" showAll="0">
      <items count="101">
        <item x="80"/>
        <item x="65"/>
        <item x="76"/>
        <item x="55"/>
        <item x="9"/>
        <item x="1"/>
        <item x="37"/>
        <item x="49"/>
        <item x="92"/>
        <item x="69"/>
        <item x="18"/>
        <item x="33"/>
        <item x="14"/>
        <item x="7"/>
        <item x="22"/>
        <item x="81"/>
        <item x="79"/>
        <item x="51"/>
        <item x="86"/>
        <item x="46"/>
        <item x="75"/>
        <item x="98"/>
        <item x="23"/>
        <item x="84"/>
        <item x="42"/>
        <item x="94"/>
        <item x="62"/>
        <item x="68"/>
        <item x="0"/>
        <item x="5"/>
        <item x="57"/>
        <item x="90"/>
        <item x="40"/>
        <item x="64"/>
        <item x="88"/>
        <item x="72"/>
        <item x="2"/>
        <item x="74"/>
        <item x="71"/>
        <item x="53"/>
        <item x="8"/>
        <item x="26"/>
        <item x="6"/>
        <item x="96"/>
        <item x="29"/>
        <item x="17"/>
        <item x="13"/>
        <item x="44"/>
        <item x="35"/>
        <item x="10"/>
        <item x="93"/>
        <item x="45"/>
        <item x="11"/>
        <item x="67"/>
        <item x="25"/>
        <item x="56"/>
        <item x="30"/>
        <item x="4"/>
        <item x="21"/>
        <item x="39"/>
        <item x="28"/>
        <item x="3"/>
        <item x="47"/>
        <item x="82"/>
        <item x="99"/>
        <item x="41"/>
        <item x="61"/>
        <item x="95"/>
        <item x="15"/>
        <item x="77"/>
        <item x="27"/>
        <item x="19"/>
        <item x="50"/>
        <item x="60"/>
        <item x="87"/>
        <item x="78"/>
        <item x="12"/>
        <item x="66"/>
        <item x="43"/>
        <item x="85"/>
        <item x="48"/>
        <item x="52"/>
        <item x="91"/>
        <item x="73"/>
        <item x="89"/>
        <item x="97"/>
        <item x="83"/>
        <item x="34"/>
        <item x="36"/>
        <item x="38"/>
        <item x="63"/>
        <item x="16"/>
        <item x="70"/>
        <item x="58"/>
        <item x="24"/>
        <item x="20"/>
        <item x="32"/>
        <item x="31"/>
        <item x="59"/>
        <item x="54"/>
        <item t="default"/>
      </items>
    </pivotField>
    <pivotField showAll="0"/>
    <pivotField showAll="0"/>
    <pivotField showAll="0">
      <items count="5">
        <item x="3"/>
        <item x="1"/>
        <item x="0"/>
        <item x="2"/>
        <item t="default"/>
      </items>
    </pivotField>
    <pivotField numFmtId="14" showAll="0"/>
  </pivotFields>
  <rowFields count="1">
    <field x="1"/>
  </rowFields>
  <rowItems count="6">
    <i>
      <x/>
    </i>
    <i>
      <x v="1"/>
    </i>
    <i>
      <x v="2"/>
    </i>
    <i>
      <x v="3"/>
    </i>
    <i>
      <x v="4"/>
    </i>
    <i t="grand">
      <x/>
    </i>
  </rowItems>
  <colItems count="1">
    <i/>
  </colItems>
  <dataFields count="1">
    <dataField name="Sum of Tax Inclusive Amount" fld="4" baseField="0" baseItem="0"/>
  </dataFields>
  <chartFormats count="1">
    <chartFormat chart="11" format="3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819FA667-3038-4D88-B09A-5ED08BE5454C}" sourceName="Supplier">
  <pivotTables>
    <pivotTable tabId="2" name="PivotTable2"/>
    <pivotTable tabId="2" name="PivotTable1"/>
  </pivotTables>
  <data>
    <tabular pivotCacheId="524759541">
      <items count="5">
        <i x="3" s="1"/>
        <i x="0"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B99192D2-4A57-4CE7-90AD-1F6D9082BF06}" sourceName="Account Code">
  <pivotTables>
    <pivotTable tabId="2" name="PivotTable2"/>
    <pivotTable tabId="2" name="PivotTable1"/>
  </pivotTables>
  <data>
    <tabular pivotCacheId="52475954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2" xr10:uid="{1B434517-5B11-432F-87CF-8D6942474128}" cache="Slicer_Supplier" caption="Supplier" columnCount="2" style="SlicerStyleDark6" rowHeight="234950"/>
  <slicer name="Account Code 2" xr10:uid="{A23997E6-C8C6-43DE-8C88-FB5B34EAF7AF}" cache="Slicer_Account_Code" caption="Account Code"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0BDEC-46B2-4C93-A776-D85668B31BEA}">
  <dimension ref="A2:E9"/>
  <sheetViews>
    <sheetView workbookViewId="0">
      <selection activeCell="E3" sqref="E3"/>
    </sheetView>
  </sheetViews>
  <sheetFormatPr defaultRowHeight="14.4" x14ac:dyDescent="0.3"/>
  <cols>
    <col min="1" max="1" width="12.5546875" bestFit="1" customWidth="1"/>
    <col min="2" max="2" width="25.88671875" bestFit="1" customWidth="1"/>
    <col min="3" max="3" width="9" bestFit="1" customWidth="1"/>
    <col min="4" max="4" width="12.5546875" bestFit="1" customWidth="1"/>
    <col min="5" max="5" width="25.88671875" bestFit="1" customWidth="1"/>
    <col min="6" max="7" width="9" bestFit="1" customWidth="1"/>
    <col min="8" max="8" width="8" bestFit="1" customWidth="1"/>
    <col min="9" max="9" width="10.77734375" bestFit="1" customWidth="1"/>
    <col min="10" max="10" width="12" bestFit="1" customWidth="1"/>
    <col min="11" max="11" width="9.6640625" bestFit="1" customWidth="1"/>
    <col min="12" max="12" width="12" bestFit="1" customWidth="1"/>
    <col min="13" max="13" width="10.88671875" bestFit="1" customWidth="1"/>
    <col min="14" max="15" width="9" bestFit="1" customWidth="1"/>
    <col min="16" max="16" width="12" bestFit="1" customWidth="1"/>
    <col min="17" max="17" width="9.6640625" bestFit="1" customWidth="1"/>
    <col min="18" max="18" width="12" bestFit="1" customWidth="1"/>
    <col min="19" max="19" width="10.88671875" bestFit="1" customWidth="1"/>
    <col min="20" max="21" width="9" bestFit="1" customWidth="1"/>
    <col min="22" max="22" width="12" bestFit="1" customWidth="1"/>
    <col min="23" max="23" width="9.6640625" bestFit="1" customWidth="1"/>
    <col min="24" max="24" width="12" bestFit="1" customWidth="1"/>
    <col min="25" max="25" width="10.88671875" bestFit="1" customWidth="1"/>
    <col min="26" max="27" width="10.77734375" bestFit="1" customWidth="1"/>
  </cols>
  <sheetData>
    <row r="2" spans="1:5" x14ac:dyDescent="0.3">
      <c r="B2">
        <f>GETPIVOTDATA("Tax Inclusive Amount",$A$3)</f>
        <v>267669.28999999998</v>
      </c>
      <c r="E2">
        <f>GETPIVOTDATA("Tax Inclusive Amount",$D$3)</f>
        <v>267669.29000000004</v>
      </c>
    </row>
    <row r="3" spans="1:5" x14ac:dyDescent="0.3">
      <c r="A3" s="4" t="s">
        <v>128</v>
      </c>
      <c r="B3" t="s">
        <v>130</v>
      </c>
      <c r="D3" s="4" t="s">
        <v>128</v>
      </c>
      <c r="E3" t="s">
        <v>130</v>
      </c>
    </row>
    <row r="4" spans="1:5" x14ac:dyDescent="0.3">
      <c r="A4" s="5" t="s">
        <v>31</v>
      </c>
      <c r="B4" s="7">
        <v>63515.070000000014</v>
      </c>
      <c r="D4" s="5" t="s">
        <v>34</v>
      </c>
      <c r="E4" s="7">
        <v>57163.180000000008</v>
      </c>
    </row>
    <row r="5" spans="1:5" x14ac:dyDescent="0.3">
      <c r="A5" s="5" t="s">
        <v>8</v>
      </c>
      <c r="B5" s="7">
        <v>74004.709999999992</v>
      </c>
      <c r="D5" s="5" t="s">
        <v>22</v>
      </c>
      <c r="E5" s="7">
        <v>87252.22</v>
      </c>
    </row>
    <row r="6" spans="1:5" x14ac:dyDescent="0.3">
      <c r="A6" s="5" t="s">
        <v>24</v>
      </c>
      <c r="B6" s="7">
        <v>48986.12</v>
      </c>
      <c r="D6" s="5" t="s">
        <v>13</v>
      </c>
      <c r="E6" s="7">
        <v>59816.590000000018</v>
      </c>
    </row>
    <row r="7" spans="1:5" x14ac:dyDescent="0.3">
      <c r="A7" s="5" t="s">
        <v>14</v>
      </c>
      <c r="B7" s="7">
        <v>46578.6</v>
      </c>
      <c r="D7" s="5" t="s">
        <v>26</v>
      </c>
      <c r="E7" s="7">
        <v>63437.299999999996</v>
      </c>
    </row>
    <row r="8" spans="1:5" x14ac:dyDescent="0.3">
      <c r="A8" s="5" t="s">
        <v>50</v>
      </c>
      <c r="B8" s="7">
        <v>34584.79</v>
      </c>
      <c r="D8" s="5" t="s">
        <v>129</v>
      </c>
      <c r="E8" s="7">
        <v>267669.29000000004</v>
      </c>
    </row>
    <row r="9" spans="1:5" x14ac:dyDescent="0.3">
      <c r="A9" s="5" t="s">
        <v>129</v>
      </c>
      <c r="B9" s="7">
        <v>267669.28999999998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E3DA7-D47B-443D-A367-4BA3FCE73F3B}">
  <dimension ref="A1"/>
  <sheetViews>
    <sheetView showGridLines="0" tabSelected="1" topLeftCell="B1" workbookViewId="0">
      <selection activeCell="G16" sqref="G16"/>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24D60-AE3E-4EFA-9121-A63DC1662BD1}">
  <dimension ref="A1:I101"/>
  <sheetViews>
    <sheetView workbookViewId="0">
      <selection sqref="A1:I101"/>
    </sheetView>
  </sheetViews>
  <sheetFormatPr defaultRowHeight="14.4" x14ac:dyDescent="0.3"/>
  <cols>
    <col min="1" max="1" width="13.88671875" customWidth="1"/>
    <col min="2" max="2" width="13.21875" customWidth="1"/>
    <col min="3" max="3" width="10.21875" customWidth="1"/>
    <col min="4" max="4" width="18.44140625" customWidth="1"/>
    <col min="5" max="5" width="17.6640625" customWidth="1"/>
    <col min="6" max="6" width="11.44140625" style="2" customWidth="1"/>
    <col min="7" max="7" width="10.33203125" customWidth="1"/>
    <col min="8" max="9" width="12.33203125" customWidth="1"/>
  </cols>
  <sheetData>
    <row r="1" spans="1:9" x14ac:dyDescent="0.3">
      <c r="A1" s="3" t="s">
        <v>0</v>
      </c>
      <c r="B1" s="3" t="s">
        <v>1</v>
      </c>
      <c r="C1" s="3" t="s">
        <v>2</v>
      </c>
      <c r="D1" s="3" t="s">
        <v>3</v>
      </c>
      <c r="E1" s="3" t="s">
        <v>4</v>
      </c>
      <c r="F1" s="3" t="s">
        <v>127</v>
      </c>
      <c r="G1" s="3" t="s">
        <v>5</v>
      </c>
      <c r="H1" s="3" t="s">
        <v>6</v>
      </c>
      <c r="I1" s="3" t="s">
        <v>7</v>
      </c>
    </row>
    <row r="2" spans="1:9" x14ac:dyDescent="0.3">
      <c r="A2" s="1">
        <v>44988</v>
      </c>
      <c r="B2" t="s">
        <v>8</v>
      </c>
      <c r="C2" t="s">
        <v>9</v>
      </c>
      <c r="D2" t="s">
        <v>10</v>
      </c>
      <c r="E2">
        <v>1776.2</v>
      </c>
      <c r="F2" s="2" t="s">
        <v>11</v>
      </c>
      <c r="G2" t="s">
        <v>12</v>
      </c>
      <c r="H2" t="s">
        <v>13</v>
      </c>
      <c r="I2" s="1">
        <v>45006</v>
      </c>
    </row>
    <row r="3" spans="1:9" x14ac:dyDescent="0.3">
      <c r="A3" s="1">
        <v>45049</v>
      </c>
      <c r="B3" t="s">
        <v>14</v>
      </c>
      <c r="C3" t="s">
        <v>15</v>
      </c>
      <c r="D3" t="s">
        <v>10</v>
      </c>
      <c r="E3">
        <v>293.3</v>
      </c>
      <c r="F3" s="2" t="s">
        <v>11</v>
      </c>
      <c r="G3" t="s">
        <v>16</v>
      </c>
      <c r="H3" t="s">
        <v>13</v>
      </c>
      <c r="I3" s="1">
        <v>45054</v>
      </c>
    </row>
    <row r="4" spans="1:9" x14ac:dyDescent="0.3">
      <c r="A4" s="1">
        <v>45181</v>
      </c>
      <c r="B4" t="s">
        <v>14</v>
      </c>
      <c r="C4" t="s">
        <v>17</v>
      </c>
      <c r="D4" t="s">
        <v>18</v>
      </c>
      <c r="E4">
        <v>2189.35</v>
      </c>
      <c r="F4" s="2" t="s">
        <v>11</v>
      </c>
      <c r="G4" t="s">
        <v>19</v>
      </c>
      <c r="H4" t="s">
        <v>13</v>
      </c>
      <c r="I4" s="1">
        <v>45196</v>
      </c>
    </row>
    <row r="5" spans="1:9" x14ac:dyDescent="0.3">
      <c r="A5" s="1">
        <v>44939</v>
      </c>
      <c r="B5" t="s">
        <v>8</v>
      </c>
      <c r="C5" t="s">
        <v>20</v>
      </c>
      <c r="D5" t="s">
        <v>21</v>
      </c>
      <c r="E5">
        <v>3283.62</v>
      </c>
      <c r="F5" s="2" t="s">
        <v>11</v>
      </c>
      <c r="G5" t="s">
        <v>16</v>
      </c>
      <c r="H5" t="s">
        <v>22</v>
      </c>
      <c r="I5" s="1">
        <v>44953</v>
      </c>
    </row>
    <row r="6" spans="1:9" x14ac:dyDescent="0.3">
      <c r="A6" s="1">
        <v>45237</v>
      </c>
      <c r="B6" t="s">
        <v>8</v>
      </c>
      <c r="C6" t="s">
        <v>23</v>
      </c>
      <c r="D6" t="s">
        <v>18</v>
      </c>
      <c r="E6">
        <v>3144.1</v>
      </c>
      <c r="F6" s="2" t="s">
        <v>11</v>
      </c>
      <c r="G6" t="s">
        <v>12</v>
      </c>
      <c r="H6" t="s">
        <v>22</v>
      </c>
      <c r="I6" s="1">
        <v>45251</v>
      </c>
    </row>
    <row r="7" spans="1:9" x14ac:dyDescent="0.3">
      <c r="A7" s="1">
        <v>45119</v>
      </c>
      <c r="B7" t="s">
        <v>24</v>
      </c>
      <c r="C7" t="s">
        <v>25</v>
      </c>
      <c r="D7" t="s">
        <v>21</v>
      </c>
      <c r="E7">
        <v>1862.33</v>
      </c>
      <c r="F7" s="2" t="s">
        <v>11</v>
      </c>
      <c r="G7" t="s">
        <v>12</v>
      </c>
      <c r="H7" t="s">
        <v>26</v>
      </c>
      <c r="I7" s="1">
        <v>45122</v>
      </c>
    </row>
    <row r="8" spans="1:9" x14ac:dyDescent="0.3">
      <c r="A8" s="1">
        <v>45005</v>
      </c>
      <c r="B8" t="s">
        <v>24</v>
      </c>
      <c r="C8" t="s">
        <v>27</v>
      </c>
      <c r="D8" t="s">
        <v>28</v>
      </c>
      <c r="E8">
        <v>2510.39</v>
      </c>
      <c r="F8" s="2" t="s">
        <v>11</v>
      </c>
      <c r="G8" t="s">
        <v>16</v>
      </c>
      <c r="H8" t="s">
        <v>13</v>
      </c>
      <c r="I8" s="1">
        <v>45010</v>
      </c>
    </row>
    <row r="9" spans="1:9" x14ac:dyDescent="0.3">
      <c r="A9" s="1">
        <v>45224</v>
      </c>
      <c r="B9" t="s">
        <v>14</v>
      </c>
      <c r="C9" t="s">
        <v>29</v>
      </c>
      <c r="D9" t="s">
        <v>28</v>
      </c>
      <c r="E9">
        <v>735.59</v>
      </c>
      <c r="F9" s="2" t="s">
        <v>11</v>
      </c>
      <c r="G9" t="s">
        <v>12</v>
      </c>
      <c r="H9" t="s">
        <v>22</v>
      </c>
      <c r="I9" s="1">
        <v>45233</v>
      </c>
    </row>
    <row r="10" spans="1:9" x14ac:dyDescent="0.3">
      <c r="A10" s="1">
        <v>44981</v>
      </c>
      <c r="B10" t="s">
        <v>8</v>
      </c>
      <c r="C10" t="s">
        <v>30</v>
      </c>
      <c r="D10" t="s">
        <v>28</v>
      </c>
      <c r="E10">
        <v>2465.08</v>
      </c>
      <c r="F10" s="2" t="s">
        <v>11</v>
      </c>
      <c r="G10" t="s">
        <v>12</v>
      </c>
      <c r="H10" t="s">
        <v>13</v>
      </c>
      <c r="I10" s="1">
        <v>44994</v>
      </c>
    </row>
    <row r="11" spans="1:9" x14ac:dyDescent="0.3">
      <c r="A11" s="1">
        <v>45099</v>
      </c>
      <c r="B11" t="s">
        <v>31</v>
      </c>
      <c r="C11" t="s">
        <v>32</v>
      </c>
      <c r="D11" t="s">
        <v>18</v>
      </c>
      <c r="E11">
        <v>263.58999999999997</v>
      </c>
      <c r="F11" s="2" t="s">
        <v>11</v>
      </c>
      <c r="G11" t="s">
        <v>16</v>
      </c>
      <c r="H11" t="s">
        <v>13</v>
      </c>
      <c r="I11" s="1">
        <v>45113</v>
      </c>
    </row>
    <row r="12" spans="1:9" x14ac:dyDescent="0.3">
      <c r="A12" s="1">
        <v>45276</v>
      </c>
      <c r="B12" t="s">
        <v>8</v>
      </c>
      <c r="C12" t="s">
        <v>33</v>
      </c>
      <c r="D12" t="s">
        <v>21</v>
      </c>
      <c r="E12">
        <v>2818.88</v>
      </c>
      <c r="F12" s="2" t="s">
        <v>11</v>
      </c>
      <c r="G12" t="s">
        <v>12</v>
      </c>
      <c r="H12" t="s">
        <v>34</v>
      </c>
      <c r="I12" s="1">
        <v>45293</v>
      </c>
    </row>
    <row r="13" spans="1:9" x14ac:dyDescent="0.3">
      <c r="A13" s="1">
        <v>45147</v>
      </c>
      <c r="B13" t="s">
        <v>31</v>
      </c>
      <c r="C13" t="s">
        <v>35</v>
      </c>
      <c r="D13" t="s">
        <v>28</v>
      </c>
      <c r="E13">
        <v>3003.79</v>
      </c>
      <c r="F13" s="2" t="s">
        <v>36</v>
      </c>
      <c r="G13" t="s">
        <v>19</v>
      </c>
      <c r="H13" t="s">
        <v>34</v>
      </c>
      <c r="I13" s="1">
        <v>45173</v>
      </c>
    </row>
    <row r="14" spans="1:9" x14ac:dyDescent="0.3">
      <c r="A14" s="1">
        <v>45226</v>
      </c>
      <c r="B14" t="s">
        <v>24</v>
      </c>
      <c r="C14" t="s">
        <v>37</v>
      </c>
      <c r="D14" t="s">
        <v>18</v>
      </c>
      <c r="E14">
        <v>3802.37</v>
      </c>
      <c r="F14" s="2" t="s">
        <v>36</v>
      </c>
      <c r="G14" t="s">
        <v>16</v>
      </c>
      <c r="H14" t="s">
        <v>13</v>
      </c>
      <c r="I14" s="1">
        <v>45240</v>
      </c>
    </row>
    <row r="15" spans="1:9" x14ac:dyDescent="0.3">
      <c r="A15" s="1">
        <v>45023</v>
      </c>
      <c r="B15" t="s">
        <v>31</v>
      </c>
      <c r="C15" t="s">
        <v>38</v>
      </c>
      <c r="D15" t="s">
        <v>28</v>
      </c>
      <c r="E15">
        <v>2713.07</v>
      </c>
      <c r="F15" s="2" t="s">
        <v>36</v>
      </c>
      <c r="G15" t="s">
        <v>16</v>
      </c>
      <c r="H15" t="s">
        <v>22</v>
      </c>
      <c r="I15" s="1">
        <v>45049</v>
      </c>
    </row>
    <row r="16" spans="1:9" x14ac:dyDescent="0.3">
      <c r="A16" s="1">
        <v>45071</v>
      </c>
      <c r="B16" t="s">
        <v>24</v>
      </c>
      <c r="C16" t="s">
        <v>39</v>
      </c>
      <c r="D16" t="s">
        <v>18</v>
      </c>
      <c r="E16">
        <v>711.88</v>
      </c>
      <c r="F16" s="2" t="s">
        <v>36</v>
      </c>
      <c r="G16" t="s">
        <v>19</v>
      </c>
      <c r="H16" t="s">
        <v>22</v>
      </c>
      <c r="I16" s="1">
        <v>45091</v>
      </c>
    </row>
    <row r="17" spans="1:9" x14ac:dyDescent="0.3">
      <c r="A17" s="1">
        <v>45223</v>
      </c>
      <c r="B17" t="s">
        <v>14</v>
      </c>
      <c r="C17" t="s">
        <v>40</v>
      </c>
      <c r="D17" t="s">
        <v>10</v>
      </c>
      <c r="E17">
        <v>3620.38</v>
      </c>
      <c r="F17" s="2" t="s">
        <v>36</v>
      </c>
      <c r="G17" t="s">
        <v>12</v>
      </c>
      <c r="H17" t="s">
        <v>22</v>
      </c>
      <c r="I17" s="1">
        <v>45239</v>
      </c>
    </row>
    <row r="18" spans="1:9" x14ac:dyDescent="0.3">
      <c r="A18" s="1">
        <v>45058</v>
      </c>
      <c r="B18" t="s">
        <v>8</v>
      </c>
      <c r="C18" t="s">
        <v>41</v>
      </c>
      <c r="D18" t="s">
        <v>10</v>
      </c>
      <c r="E18">
        <v>4584.8999999999996</v>
      </c>
      <c r="F18" s="2" t="s">
        <v>11</v>
      </c>
      <c r="G18" t="s">
        <v>12</v>
      </c>
      <c r="H18" t="s">
        <v>34</v>
      </c>
      <c r="I18" s="1">
        <v>45066</v>
      </c>
    </row>
    <row r="19" spans="1:9" x14ac:dyDescent="0.3">
      <c r="A19" s="1">
        <v>45108</v>
      </c>
      <c r="B19" t="s">
        <v>8</v>
      </c>
      <c r="C19" t="s">
        <v>42</v>
      </c>
      <c r="D19" t="s">
        <v>21</v>
      </c>
      <c r="E19">
        <v>2700.53</v>
      </c>
      <c r="F19" s="2" t="s">
        <v>36</v>
      </c>
      <c r="G19" t="s">
        <v>19</v>
      </c>
      <c r="H19" t="s">
        <v>22</v>
      </c>
      <c r="I19" s="1">
        <v>45122</v>
      </c>
    </row>
    <row r="20" spans="1:9" x14ac:dyDescent="0.3">
      <c r="A20" s="1">
        <v>45079</v>
      </c>
      <c r="B20" t="s">
        <v>31</v>
      </c>
      <c r="C20" t="s">
        <v>43</v>
      </c>
      <c r="D20" t="s">
        <v>28</v>
      </c>
      <c r="E20">
        <v>621.71</v>
      </c>
      <c r="F20" s="2" t="s">
        <v>11</v>
      </c>
      <c r="G20" t="s">
        <v>19</v>
      </c>
      <c r="H20" t="s">
        <v>34</v>
      </c>
      <c r="I20" s="1">
        <v>45101</v>
      </c>
    </row>
    <row r="21" spans="1:9" x14ac:dyDescent="0.3">
      <c r="A21" s="1">
        <v>45074</v>
      </c>
      <c r="B21" t="s">
        <v>14</v>
      </c>
      <c r="C21" t="s">
        <v>44</v>
      </c>
      <c r="D21" t="s">
        <v>45</v>
      </c>
      <c r="E21">
        <v>3650.43</v>
      </c>
      <c r="F21" s="2" t="s">
        <v>36</v>
      </c>
      <c r="G21" t="s">
        <v>19</v>
      </c>
      <c r="H21" t="s">
        <v>22</v>
      </c>
      <c r="I21" s="1">
        <v>45075</v>
      </c>
    </row>
    <row r="22" spans="1:9" x14ac:dyDescent="0.3">
      <c r="A22" s="1">
        <v>45036</v>
      </c>
      <c r="B22" t="s">
        <v>8</v>
      </c>
      <c r="C22" t="s">
        <v>46</v>
      </c>
      <c r="D22" t="s">
        <v>28</v>
      </c>
      <c r="E22">
        <v>4740.6000000000004</v>
      </c>
      <c r="F22" s="2" t="s">
        <v>11</v>
      </c>
      <c r="G22" t="s">
        <v>16</v>
      </c>
      <c r="H22" t="s">
        <v>22</v>
      </c>
      <c r="I22" s="1">
        <v>45047</v>
      </c>
    </row>
    <row r="23" spans="1:9" x14ac:dyDescent="0.3">
      <c r="A23" s="1">
        <v>45240</v>
      </c>
      <c r="B23" t="s">
        <v>8</v>
      </c>
      <c r="C23" t="s">
        <v>47</v>
      </c>
      <c r="D23" t="s">
        <v>18</v>
      </c>
      <c r="E23">
        <v>3160.58</v>
      </c>
      <c r="F23" s="2" t="s">
        <v>11</v>
      </c>
      <c r="G23" t="s">
        <v>16</v>
      </c>
      <c r="H23" t="s">
        <v>13</v>
      </c>
      <c r="I23" s="1">
        <v>45264</v>
      </c>
    </row>
    <row r="24" spans="1:9" x14ac:dyDescent="0.3">
      <c r="A24" s="1">
        <v>45018</v>
      </c>
      <c r="B24" t="s">
        <v>8</v>
      </c>
      <c r="C24" t="s">
        <v>48</v>
      </c>
      <c r="D24" t="s">
        <v>45</v>
      </c>
      <c r="E24">
        <v>811.22</v>
      </c>
      <c r="F24" s="2" t="s">
        <v>11</v>
      </c>
      <c r="G24" t="s">
        <v>16</v>
      </c>
      <c r="H24" t="s">
        <v>13</v>
      </c>
      <c r="I24" s="1">
        <v>45033</v>
      </c>
    </row>
    <row r="25" spans="1:9" x14ac:dyDescent="0.3">
      <c r="A25" s="1">
        <v>45209</v>
      </c>
      <c r="B25" t="s">
        <v>14</v>
      </c>
      <c r="C25" t="s">
        <v>49</v>
      </c>
      <c r="D25" t="s">
        <v>45</v>
      </c>
      <c r="E25">
        <v>1330.71</v>
      </c>
      <c r="F25" s="2" t="s">
        <v>36</v>
      </c>
      <c r="G25" t="s">
        <v>19</v>
      </c>
      <c r="H25" t="s">
        <v>22</v>
      </c>
      <c r="I25" s="1">
        <v>45217</v>
      </c>
    </row>
    <row r="26" spans="1:9" x14ac:dyDescent="0.3">
      <c r="A26" s="1">
        <v>44958</v>
      </c>
      <c r="B26" t="s">
        <v>50</v>
      </c>
      <c r="C26" t="s">
        <v>51</v>
      </c>
      <c r="D26" t="s">
        <v>45</v>
      </c>
      <c r="E26">
        <v>4732.7299999999996</v>
      </c>
      <c r="F26" s="2" t="s">
        <v>36</v>
      </c>
      <c r="G26" t="s">
        <v>12</v>
      </c>
      <c r="H26" t="s">
        <v>26</v>
      </c>
      <c r="I26" s="1">
        <v>44965</v>
      </c>
    </row>
    <row r="27" spans="1:9" x14ac:dyDescent="0.3">
      <c r="A27" s="1">
        <v>45139</v>
      </c>
      <c r="B27" t="s">
        <v>31</v>
      </c>
      <c r="C27" t="s">
        <v>52</v>
      </c>
      <c r="D27" t="s">
        <v>45</v>
      </c>
      <c r="E27">
        <v>3068.6</v>
      </c>
      <c r="F27" s="2" t="s">
        <v>11</v>
      </c>
      <c r="G27" t="s">
        <v>16</v>
      </c>
      <c r="H27" t="s">
        <v>22</v>
      </c>
      <c r="I27" s="1">
        <v>45144</v>
      </c>
    </row>
    <row r="28" spans="1:9" x14ac:dyDescent="0.3">
      <c r="A28" s="1">
        <v>44998</v>
      </c>
      <c r="B28" t="s">
        <v>31</v>
      </c>
      <c r="C28" t="s">
        <v>53</v>
      </c>
      <c r="D28" t="s">
        <v>18</v>
      </c>
      <c r="E28">
        <v>2496.37</v>
      </c>
      <c r="F28" s="2" t="s">
        <v>36</v>
      </c>
      <c r="G28" t="s">
        <v>19</v>
      </c>
      <c r="H28" t="s">
        <v>34</v>
      </c>
      <c r="I28" s="1">
        <v>45022</v>
      </c>
    </row>
    <row r="29" spans="1:9" x14ac:dyDescent="0.3">
      <c r="A29" s="1">
        <v>45217</v>
      </c>
      <c r="B29" t="s">
        <v>24</v>
      </c>
      <c r="C29" t="s">
        <v>54</v>
      </c>
      <c r="D29" t="s">
        <v>45</v>
      </c>
      <c r="E29">
        <v>3646.99</v>
      </c>
      <c r="F29" s="2" t="s">
        <v>11</v>
      </c>
      <c r="G29" t="s">
        <v>16</v>
      </c>
      <c r="H29" t="s">
        <v>22</v>
      </c>
      <c r="I29" s="1">
        <v>45228</v>
      </c>
    </row>
    <row r="30" spans="1:9" x14ac:dyDescent="0.3">
      <c r="A30" s="1">
        <v>44978</v>
      </c>
      <c r="B30" t="s">
        <v>31</v>
      </c>
      <c r="C30" t="s">
        <v>55</v>
      </c>
      <c r="D30" t="s">
        <v>28</v>
      </c>
      <c r="E30">
        <v>3225.36</v>
      </c>
      <c r="F30" s="2" t="s">
        <v>36</v>
      </c>
      <c r="G30" t="s">
        <v>19</v>
      </c>
      <c r="H30" t="s">
        <v>26</v>
      </c>
      <c r="I30" s="1">
        <v>45004</v>
      </c>
    </row>
    <row r="31" spans="1:9" x14ac:dyDescent="0.3">
      <c r="A31" s="1">
        <v>45158</v>
      </c>
      <c r="B31" t="s">
        <v>31</v>
      </c>
      <c r="C31" t="s">
        <v>56</v>
      </c>
      <c r="D31" t="s">
        <v>21</v>
      </c>
      <c r="E31">
        <v>2698.65</v>
      </c>
      <c r="F31" s="2" t="s">
        <v>36</v>
      </c>
      <c r="G31" t="s">
        <v>12</v>
      </c>
      <c r="H31" t="s">
        <v>22</v>
      </c>
      <c r="I31" s="1">
        <v>45165</v>
      </c>
    </row>
    <row r="32" spans="1:9" x14ac:dyDescent="0.3">
      <c r="A32" s="1">
        <v>45179</v>
      </c>
      <c r="B32" t="s">
        <v>8</v>
      </c>
      <c r="C32" t="s">
        <v>57</v>
      </c>
      <c r="D32" t="s">
        <v>18</v>
      </c>
      <c r="E32">
        <v>3115.85</v>
      </c>
      <c r="F32" s="2" t="s">
        <v>11</v>
      </c>
      <c r="G32" t="s">
        <v>12</v>
      </c>
      <c r="H32" t="s">
        <v>34</v>
      </c>
      <c r="I32" s="1">
        <v>45201</v>
      </c>
    </row>
    <row r="33" spans="1:9" x14ac:dyDescent="0.3">
      <c r="A33" s="1">
        <v>45156</v>
      </c>
      <c r="B33" t="s">
        <v>8</v>
      </c>
      <c r="C33" t="s">
        <v>58</v>
      </c>
      <c r="D33" t="s">
        <v>21</v>
      </c>
      <c r="E33">
        <v>4858.8599999999997</v>
      </c>
      <c r="F33" s="2" t="s">
        <v>11</v>
      </c>
      <c r="G33" t="s">
        <v>16</v>
      </c>
      <c r="H33" t="s">
        <v>26</v>
      </c>
      <c r="I33" s="1">
        <v>45166</v>
      </c>
    </row>
    <row r="34" spans="1:9" x14ac:dyDescent="0.3">
      <c r="A34" s="1">
        <v>45113</v>
      </c>
      <c r="B34" t="s">
        <v>14</v>
      </c>
      <c r="C34" t="s">
        <v>59</v>
      </c>
      <c r="D34" t="s">
        <v>28</v>
      </c>
      <c r="E34">
        <v>4813.58</v>
      </c>
      <c r="F34" s="2" t="s">
        <v>11</v>
      </c>
      <c r="G34" t="s">
        <v>16</v>
      </c>
      <c r="H34" t="s">
        <v>26</v>
      </c>
      <c r="I34" s="1">
        <v>45134</v>
      </c>
    </row>
    <row r="35" spans="1:9" x14ac:dyDescent="0.3">
      <c r="A35" s="1">
        <v>45238</v>
      </c>
      <c r="B35" t="s">
        <v>24</v>
      </c>
      <c r="C35" t="s">
        <v>60</v>
      </c>
      <c r="D35" t="s">
        <v>28</v>
      </c>
      <c r="E35">
        <v>675.55</v>
      </c>
      <c r="F35" s="2" t="s">
        <v>11</v>
      </c>
      <c r="G35" t="s">
        <v>16</v>
      </c>
      <c r="H35" t="s">
        <v>34</v>
      </c>
      <c r="I35" s="1">
        <v>45267</v>
      </c>
    </row>
    <row r="36" spans="1:9" x14ac:dyDescent="0.3">
      <c r="A36" s="1">
        <v>45109</v>
      </c>
      <c r="B36" t="s">
        <v>31</v>
      </c>
      <c r="C36" t="s">
        <v>61</v>
      </c>
      <c r="D36" t="s">
        <v>18</v>
      </c>
      <c r="E36">
        <v>4384.6499999999996</v>
      </c>
      <c r="F36" s="2" t="s">
        <v>11</v>
      </c>
      <c r="G36" t="s">
        <v>19</v>
      </c>
      <c r="H36" t="s">
        <v>34</v>
      </c>
      <c r="I36" s="1">
        <v>45126</v>
      </c>
    </row>
    <row r="37" spans="1:9" x14ac:dyDescent="0.3">
      <c r="A37" s="1">
        <v>44996</v>
      </c>
      <c r="B37" t="s">
        <v>8</v>
      </c>
      <c r="C37" t="s">
        <v>62</v>
      </c>
      <c r="D37" t="s">
        <v>18</v>
      </c>
      <c r="E37">
        <v>2787.63</v>
      </c>
      <c r="F37" s="2" t="s">
        <v>11</v>
      </c>
      <c r="G37" t="s">
        <v>19</v>
      </c>
      <c r="H37" t="s">
        <v>13</v>
      </c>
      <c r="I37" s="1">
        <v>45018</v>
      </c>
    </row>
    <row r="38" spans="1:9" x14ac:dyDescent="0.3">
      <c r="A38" s="1">
        <v>45222</v>
      </c>
      <c r="B38" t="s">
        <v>31</v>
      </c>
      <c r="C38" t="s">
        <v>63</v>
      </c>
      <c r="D38" t="s">
        <v>18</v>
      </c>
      <c r="E38">
        <v>4443.8900000000003</v>
      </c>
      <c r="F38" s="2" t="s">
        <v>11</v>
      </c>
      <c r="G38" t="s">
        <v>16</v>
      </c>
      <c r="H38" t="s">
        <v>22</v>
      </c>
      <c r="I38" s="1">
        <v>45245</v>
      </c>
    </row>
    <row r="39" spans="1:9" x14ac:dyDescent="0.3">
      <c r="A39" s="1">
        <v>45183</v>
      </c>
      <c r="B39" t="s">
        <v>24</v>
      </c>
      <c r="C39" t="s">
        <v>64</v>
      </c>
      <c r="D39" t="s">
        <v>10</v>
      </c>
      <c r="E39">
        <v>305.60000000000002</v>
      </c>
      <c r="F39" s="2" t="s">
        <v>11</v>
      </c>
      <c r="G39" t="s">
        <v>19</v>
      </c>
      <c r="H39" t="s">
        <v>13</v>
      </c>
      <c r="I39" s="1">
        <v>45209</v>
      </c>
    </row>
    <row r="40" spans="1:9" x14ac:dyDescent="0.3">
      <c r="A40" s="1">
        <v>44965</v>
      </c>
      <c r="B40" t="s">
        <v>31</v>
      </c>
      <c r="C40" t="s">
        <v>65</v>
      </c>
      <c r="D40" t="s">
        <v>10</v>
      </c>
      <c r="E40">
        <v>4445.7</v>
      </c>
      <c r="F40" s="2" t="s">
        <v>11</v>
      </c>
      <c r="G40" t="s">
        <v>12</v>
      </c>
      <c r="H40" t="s">
        <v>13</v>
      </c>
      <c r="I40" s="1">
        <v>44995</v>
      </c>
    </row>
    <row r="41" spans="1:9" x14ac:dyDescent="0.3">
      <c r="A41" s="1">
        <v>45168</v>
      </c>
      <c r="B41" t="s">
        <v>50</v>
      </c>
      <c r="C41" t="s">
        <v>66</v>
      </c>
      <c r="D41" t="s">
        <v>10</v>
      </c>
      <c r="E41">
        <v>3201.39</v>
      </c>
      <c r="F41" s="2" t="s">
        <v>36</v>
      </c>
      <c r="G41" t="s">
        <v>12</v>
      </c>
      <c r="H41" t="s">
        <v>22</v>
      </c>
      <c r="I41" s="1">
        <v>45179</v>
      </c>
    </row>
    <row r="42" spans="1:9" x14ac:dyDescent="0.3">
      <c r="A42" s="1">
        <v>44958</v>
      </c>
      <c r="B42" t="s">
        <v>50</v>
      </c>
      <c r="C42" t="s">
        <v>67</v>
      </c>
      <c r="D42" t="s">
        <v>10</v>
      </c>
      <c r="E42">
        <v>2005.56</v>
      </c>
      <c r="F42" s="2" t="s">
        <v>36</v>
      </c>
      <c r="G42" t="s">
        <v>16</v>
      </c>
      <c r="H42" t="s">
        <v>26</v>
      </c>
      <c r="I42" s="1">
        <v>44983</v>
      </c>
    </row>
    <row r="43" spans="1:9" x14ac:dyDescent="0.3">
      <c r="A43" s="1">
        <v>45090</v>
      </c>
      <c r="B43" t="s">
        <v>50</v>
      </c>
      <c r="C43" t="s">
        <v>68</v>
      </c>
      <c r="D43" t="s">
        <v>28</v>
      </c>
      <c r="E43">
        <v>3468.73</v>
      </c>
      <c r="F43" s="2" t="s">
        <v>36</v>
      </c>
      <c r="G43" t="s">
        <v>12</v>
      </c>
      <c r="H43" t="s">
        <v>34</v>
      </c>
      <c r="I43" s="1">
        <v>45106</v>
      </c>
    </row>
    <row r="44" spans="1:9" x14ac:dyDescent="0.3">
      <c r="A44" s="1">
        <v>45063</v>
      </c>
      <c r="B44" t="s">
        <v>24</v>
      </c>
      <c r="C44" t="s">
        <v>69</v>
      </c>
      <c r="D44" t="s">
        <v>21</v>
      </c>
      <c r="E44">
        <v>1384.03</v>
      </c>
      <c r="F44" s="2" t="s">
        <v>36</v>
      </c>
      <c r="G44" t="s">
        <v>19</v>
      </c>
      <c r="H44" t="s">
        <v>34</v>
      </c>
      <c r="I44" s="1">
        <v>45078</v>
      </c>
    </row>
    <row r="45" spans="1:9" x14ac:dyDescent="0.3">
      <c r="A45" s="1">
        <v>45164</v>
      </c>
      <c r="B45" t="s">
        <v>14</v>
      </c>
      <c r="C45" t="s">
        <v>70</v>
      </c>
      <c r="D45" t="s">
        <v>18</v>
      </c>
      <c r="E45">
        <v>3978.88</v>
      </c>
      <c r="F45" s="2" t="s">
        <v>36</v>
      </c>
      <c r="G45" t="s">
        <v>16</v>
      </c>
      <c r="H45" t="s">
        <v>34</v>
      </c>
      <c r="I45" s="1">
        <v>45183</v>
      </c>
    </row>
    <row r="46" spans="1:9" x14ac:dyDescent="0.3">
      <c r="A46" s="1">
        <v>45073</v>
      </c>
      <c r="B46" t="s">
        <v>14</v>
      </c>
      <c r="C46" t="s">
        <v>71</v>
      </c>
      <c r="D46" t="s">
        <v>45</v>
      </c>
      <c r="E46">
        <v>2736.92</v>
      </c>
      <c r="F46" s="2" t="s">
        <v>36</v>
      </c>
      <c r="G46" t="s">
        <v>16</v>
      </c>
      <c r="H46" t="s">
        <v>22</v>
      </c>
      <c r="I46" s="1">
        <v>45089</v>
      </c>
    </row>
    <row r="47" spans="1:9" x14ac:dyDescent="0.3">
      <c r="A47" s="1">
        <v>44984</v>
      </c>
      <c r="B47" t="s">
        <v>14</v>
      </c>
      <c r="C47" t="s">
        <v>72</v>
      </c>
      <c r="D47" t="s">
        <v>10</v>
      </c>
      <c r="E47">
        <v>2990.82</v>
      </c>
      <c r="F47" s="2" t="s">
        <v>36</v>
      </c>
      <c r="G47" t="s">
        <v>16</v>
      </c>
      <c r="H47" t="s">
        <v>22</v>
      </c>
      <c r="I47" s="1">
        <v>45007</v>
      </c>
    </row>
    <row r="48" spans="1:9" x14ac:dyDescent="0.3">
      <c r="A48" s="1">
        <v>45193</v>
      </c>
      <c r="B48" t="s">
        <v>24</v>
      </c>
      <c r="C48" t="s">
        <v>73</v>
      </c>
      <c r="D48" t="s">
        <v>21</v>
      </c>
      <c r="E48">
        <v>1000.23</v>
      </c>
      <c r="F48" s="2" t="s">
        <v>36</v>
      </c>
      <c r="G48" t="s">
        <v>16</v>
      </c>
      <c r="H48" t="s">
        <v>22</v>
      </c>
      <c r="I48" s="1">
        <v>45200</v>
      </c>
    </row>
    <row r="49" spans="1:9" x14ac:dyDescent="0.3">
      <c r="A49" s="1">
        <v>45275</v>
      </c>
      <c r="B49" t="s">
        <v>31</v>
      </c>
      <c r="C49" t="s">
        <v>74</v>
      </c>
      <c r="D49" t="s">
        <v>28</v>
      </c>
      <c r="E49">
        <v>3317.71</v>
      </c>
      <c r="F49" s="2" t="s">
        <v>36</v>
      </c>
      <c r="G49" t="s">
        <v>12</v>
      </c>
      <c r="H49" t="s">
        <v>13</v>
      </c>
      <c r="I49" s="1">
        <v>45280</v>
      </c>
    </row>
    <row r="50" spans="1:9" x14ac:dyDescent="0.3">
      <c r="A50" s="1">
        <v>45041</v>
      </c>
      <c r="B50" t="s">
        <v>50</v>
      </c>
      <c r="C50" t="s">
        <v>75</v>
      </c>
      <c r="D50" t="s">
        <v>18</v>
      </c>
      <c r="E50">
        <v>4160.5200000000004</v>
      </c>
      <c r="F50" s="2" t="s">
        <v>36</v>
      </c>
      <c r="G50" t="s">
        <v>16</v>
      </c>
      <c r="H50" t="s">
        <v>26</v>
      </c>
      <c r="I50" s="1">
        <v>45061</v>
      </c>
    </row>
    <row r="51" spans="1:9" x14ac:dyDescent="0.3">
      <c r="A51" s="1">
        <v>45281</v>
      </c>
      <c r="B51" t="s">
        <v>14</v>
      </c>
      <c r="C51" t="s">
        <v>76</v>
      </c>
      <c r="D51" t="s">
        <v>28</v>
      </c>
      <c r="E51">
        <v>342.05</v>
      </c>
      <c r="F51" s="2" t="s">
        <v>36</v>
      </c>
      <c r="G51" t="s">
        <v>12</v>
      </c>
      <c r="H51" t="s">
        <v>13</v>
      </c>
      <c r="I51" s="1">
        <v>45294</v>
      </c>
    </row>
    <row r="52" spans="1:9" x14ac:dyDescent="0.3">
      <c r="A52" s="1">
        <v>45252</v>
      </c>
      <c r="B52" t="s">
        <v>8</v>
      </c>
      <c r="C52" t="s">
        <v>77</v>
      </c>
      <c r="D52" t="s">
        <v>18</v>
      </c>
      <c r="E52">
        <v>3685.22</v>
      </c>
      <c r="F52" s="2" t="s">
        <v>36</v>
      </c>
      <c r="G52" t="s">
        <v>12</v>
      </c>
      <c r="H52" t="s">
        <v>26</v>
      </c>
      <c r="I52" s="1">
        <v>45257</v>
      </c>
    </row>
    <row r="53" spans="1:9" x14ac:dyDescent="0.3">
      <c r="A53" s="1">
        <v>44960</v>
      </c>
      <c r="B53" t="s">
        <v>31</v>
      </c>
      <c r="C53" t="s">
        <v>78</v>
      </c>
      <c r="D53" t="s">
        <v>28</v>
      </c>
      <c r="E53">
        <v>894.43</v>
      </c>
      <c r="F53" s="2" t="s">
        <v>11</v>
      </c>
      <c r="G53" t="s">
        <v>19</v>
      </c>
      <c r="H53" t="s">
        <v>26</v>
      </c>
      <c r="I53" s="1">
        <v>44969</v>
      </c>
    </row>
    <row r="54" spans="1:9" x14ac:dyDescent="0.3">
      <c r="A54" s="1">
        <v>45035</v>
      </c>
      <c r="B54" t="s">
        <v>24</v>
      </c>
      <c r="C54" t="s">
        <v>79</v>
      </c>
      <c r="D54" t="s">
        <v>28</v>
      </c>
      <c r="E54">
        <v>4174.8500000000004</v>
      </c>
      <c r="F54" s="2" t="s">
        <v>36</v>
      </c>
      <c r="G54" t="s">
        <v>12</v>
      </c>
      <c r="H54" t="s">
        <v>26</v>
      </c>
      <c r="I54" s="1">
        <v>45047</v>
      </c>
    </row>
    <row r="55" spans="1:9" x14ac:dyDescent="0.3">
      <c r="A55" s="1">
        <v>45111</v>
      </c>
      <c r="B55" t="s">
        <v>31</v>
      </c>
      <c r="C55" t="s">
        <v>80</v>
      </c>
      <c r="D55" t="s">
        <v>21</v>
      </c>
      <c r="E55">
        <v>2459.4699999999998</v>
      </c>
      <c r="F55" s="2" t="s">
        <v>11</v>
      </c>
      <c r="G55" t="s">
        <v>16</v>
      </c>
      <c r="H55" t="s">
        <v>26</v>
      </c>
      <c r="I55" s="1">
        <v>45118</v>
      </c>
    </row>
    <row r="56" spans="1:9" x14ac:dyDescent="0.3">
      <c r="A56" s="1">
        <v>44973</v>
      </c>
      <c r="B56" t="s">
        <v>50</v>
      </c>
      <c r="C56" t="s">
        <v>81</v>
      </c>
      <c r="D56" t="s">
        <v>21</v>
      </c>
      <c r="E56">
        <v>4992.75</v>
      </c>
      <c r="F56" s="2" t="s">
        <v>36</v>
      </c>
      <c r="G56" t="s">
        <v>16</v>
      </c>
      <c r="H56" t="s">
        <v>13</v>
      </c>
      <c r="I56" s="1">
        <v>44991</v>
      </c>
    </row>
    <row r="57" spans="1:9" x14ac:dyDescent="0.3">
      <c r="A57" s="1">
        <v>45246</v>
      </c>
      <c r="B57" t="s">
        <v>24</v>
      </c>
      <c r="C57" t="s">
        <v>82</v>
      </c>
      <c r="D57" t="s">
        <v>28</v>
      </c>
      <c r="E57">
        <v>232.8</v>
      </c>
      <c r="F57" s="2" t="s">
        <v>11</v>
      </c>
      <c r="G57" t="s">
        <v>12</v>
      </c>
      <c r="H57" t="s">
        <v>34</v>
      </c>
      <c r="I57" s="1">
        <v>45267</v>
      </c>
    </row>
    <row r="58" spans="1:9" x14ac:dyDescent="0.3">
      <c r="A58" s="1">
        <v>45204</v>
      </c>
      <c r="B58" t="s">
        <v>8</v>
      </c>
      <c r="C58" t="s">
        <v>83</v>
      </c>
      <c r="D58" t="s">
        <v>21</v>
      </c>
      <c r="E58">
        <v>3083.5</v>
      </c>
      <c r="F58" s="2" t="s">
        <v>36</v>
      </c>
      <c r="G58" t="s">
        <v>16</v>
      </c>
      <c r="H58" t="s">
        <v>34</v>
      </c>
      <c r="I58" s="1">
        <v>45213</v>
      </c>
    </row>
    <row r="59" spans="1:9" x14ac:dyDescent="0.3">
      <c r="A59" s="1">
        <v>45166</v>
      </c>
      <c r="B59" t="s">
        <v>24</v>
      </c>
      <c r="C59" t="s">
        <v>84</v>
      </c>
      <c r="D59" t="s">
        <v>45</v>
      </c>
      <c r="E59">
        <v>1911.28</v>
      </c>
      <c r="F59" s="2" t="s">
        <v>36</v>
      </c>
      <c r="G59" t="s">
        <v>12</v>
      </c>
      <c r="H59" t="s">
        <v>34</v>
      </c>
      <c r="I59" s="1">
        <v>45177</v>
      </c>
    </row>
    <row r="60" spans="1:9" x14ac:dyDescent="0.3">
      <c r="A60" s="1">
        <v>45039</v>
      </c>
      <c r="B60" t="s">
        <v>24</v>
      </c>
      <c r="C60" t="s">
        <v>85</v>
      </c>
      <c r="D60" t="s">
        <v>45</v>
      </c>
      <c r="E60">
        <v>4694.68</v>
      </c>
      <c r="F60" s="2" t="s">
        <v>36</v>
      </c>
      <c r="G60" t="s">
        <v>12</v>
      </c>
      <c r="H60" t="s">
        <v>22</v>
      </c>
      <c r="I60" s="1">
        <v>45043</v>
      </c>
    </row>
    <row r="61" spans="1:9" x14ac:dyDescent="0.3">
      <c r="A61" s="1">
        <v>45064</v>
      </c>
      <c r="B61" t="s">
        <v>14</v>
      </c>
      <c r="C61" t="s">
        <v>86</v>
      </c>
      <c r="D61" t="s">
        <v>18</v>
      </c>
      <c r="E61">
        <v>4932.51</v>
      </c>
      <c r="F61" s="2" t="s">
        <v>36</v>
      </c>
      <c r="G61" t="s">
        <v>16</v>
      </c>
      <c r="H61" t="s">
        <v>22</v>
      </c>
      <c r="I61" s="1">
        <v>45082</v>
      </c>
    </row>
    <row r="62" spans="1:9" x14ac:dyDescent="0.3">
      <c r="A62" s="1">
        <v>45256</v>
      </c>
      <c r="B62" t="s">
        <v>24</v>
      </c>
      <c r="C62" t="s">
        <v>87</v>
      </c>
      <c r="D62" t="s">
        <v>18</v>
      </c>
      <c r="E62">
        <v>3692.55</v>
      </c>
      <c r="F62" s="2" t="s">
        <v>36</v>
      </c>
      <c r="G62" t="s">
        <v>19</v>
      </c>
      <c r="H62" t="s">
        <v>13</v>
      </c>
      <c r="I62" s="1">
        <v>45261</v>
      </c>
    </row>
    <row r="63" spans="1:9" x14ac:dyDescent="0.3">
      <c r="A63" s="1">
        <v>45275</v>
      </c>
      <c r="B63" t="s">
        <v>31</v>
      </c>
      <c r="C63" t="s">
        <v>88</v>
      </c>
      <c r="D63" t="s">
        <v>28</v>
      </c>
      <c r="E63">
        <v>3476.58</v>
      </c>
      <c r="F63" s="2" t="s">
        <v>36</v>
      </c>
      <c r="G63" t="s">
        <v>16</v>
      </c>
      <c r="H63" t="s">
        <v>34</v>
      </c>
      <c r="I63" s="1">
        <v>45285</v>
      </c>
    </row>
    <row r="64" spans="1:9" x14ac:dyDescent="0.3">
      <c r="A64" s="1">
        <v>45163</v>
      </c>
      <c r="B64" t="s">
        <v>50</v>
      </c>
      <c r="C64" t="s">
        <v>89</v>
      </c>
      <c r="D64" t="s">
        <v>45</v>
      </c>
      <c r="E64">
        <v>1603.28</v>
      </c>
      <c r="F64" s="2" t="s">
        <v>36</v>
      </c>
      <c r="G64" t="s">
        <v>16</v>
      </c>
      <c r="H64" t="s">
        <v>22</v>
      </c>
      <c r="I64" s="1">
        <v>45182</v>
      </c>
    </row>
    <row r="65" spans="1:9" x14ac:dyDescent="0.3">
      <c r="A65" s="1">
        <v>45139</v>
      </c>
      <c r="B65" t="s">
        <v>50</v>
      </c>
      <c r="C65" t="s">
        <v>90</v>
      </c>
      <c r="D65" t="s">
        <v>28</v>
      </c>
      <c r="E65">
        <v>4552.45</v>
      </c>
      <c r="F65" s="2" t="s">
        <v>36</v>
      </c>
      <c r="G65" t="s">
        <v>12</v>
      </c>
      <c r="H65" t="s">
        <v>26</v>
      </c>
      <c r="I65" s="1">
        <v>45146</v>
      </c>
    </row>
    <row r="66" spans="1:9" x14ac:dyDescent="0.3">
      <c r="A66" s="1">
        <v>45226</v>
      </c>
      <c r="B66" t="s">
        <v>50</v>
      </c>
      <c r="C66" t="s">
        <v>91</v>
      </c>
      <c r="D66" t="s">
        <v>45</v>
      </c>
      <c r="E66">
        <v>2125.3000000000002</v>
      </c>
      <c r="F66" s="2" t="s">
        <v>36</v>
      </c>
      <c r="G66" t="s">
        <v>12</v>
      </c>
      <c r="H66" t="s">
        <v>34</v>
      </c>
      <c r="I66" s="1">
        <v>45254</v>
      </c>
    </row>
    <row r="67" spans="1:9" x14ac:dyDescent="0.3">
      <c r="A67" s="1">
        <v>44939</v>
      </c>
      <c r="B67" t="s">
        <v>14</v>
      </c>
      <c r="C67" t="s">
        <v>92</v>
      </c>
      <c r="D67" t="s">
        <v>21</v>
      </c>
      <c r="E67">
        <v>168.72</v>
      </c>
      <c r="F67" s="2" t="s">
        <v>36</v>
      </c>
      <c r="G67" t="s">
        <v>16</v>
      </c>
      <c r="H67" t="s">
        <v>22</v>
      </c>
      <c r="I67" s="1">
        <v>44963</v>
      </c>
    </row>
    <row r="68" spans="1:9" x14ac:dyDescent="0.3">
      <c r="A68" s="1">
        <v>45082</v>
      </c>
      <c r="B68" t="s">
        <v>24</v>
      </c>
      <c r="C68" t="s">
        <v>93</v>
      </c>
      <c r="D68" t="s">
        <v>45</v>
      </c>
      <c r="E68">
        <v>3961.73</v>
      </c>
      <c r="F68" s="2" t="s">
        <v>36</v>
      </c>
      <c r="G68" t="s">
        <v>16</v>
      </c>
      <c r="H68" t="s">
        <v>34</v>
      </c>
      <c r="I68" s="1">
        <v>45106</v>
      </c>
    </row>
    <row r="69" spans="1:9" x14ac:dyDescent="0.3">
      <c r="A69" s="1">
        <v>45238</v>
      </c>
      <c r="B69" t="s">
        <v>31</v>
      </c>
      <c r="C69" t="s">
        <v>94</v>
      </c>
      <c r="D69" t="s">
        <v>18</v>
      </c>
      <c r="E69">
        <v>3029.11</v>
      </c>
      <c r="F69" s="2" t="s">
        <v>11</v>
      </c>
      <c r="G69" t="s">
        <v>16</v>
      </c>
      <c r="H69" t="s">
        <v>22</v>
      </c>
      <c r="I69" s="1">
        <v>45243</v>
      </c>
    </row>
    <row r="70" spans="1:9" x14ac:dyDescent="0.3">
      <c r="A70" s="1">
        <v>45068</v>
      </c>
      <c r="B70" t="s">
        <v>24</v>
      </c>
      <c r="C70" t="s">
        <v>95</v>
      </c>
      <c r="D70" t="s">
        <v>28</v>
      </c>
      <c r="E70">
        <v>1678.87</v>
      </c>
      <c r="F70" s="2" t="s">
        <v>11</v>
      </c>
      <c r="G70" t="s">
        <v>12</v>
      </c>
      <c r="H70" t="s">
        <v>13</v>
      </c>
      <c r="I70" s="1">
        <v>45073</v>
      </c>
    </row>
    <row r="71" spans="1:9" x14ac:dyDescent="0.3">
      <c r="A71" s="1">
        <v>45094</v>
      </c>
      <c r="B71" t="s">
        <v>31</v>
      </c>
      <c r="C71" t="s">
        <v>96</v>
      </c>
      <c r="D71" t="s">
        <v>28</v>
      </c>
      <c r="E71">
        <v>462.32</v>
      </c>
      <c r="F71" s="2" t="s">
        <v>11</v>
      </c>
      <c r="G71" t="s">
        <v>19</v>
      </c>
      <c r="H71" t="s">
        <v>34</v>
      </c>
      <c r="I71" s="1">
        <v>45098</v>
      </c>
    </row>
    <row r="72" spans="1:9" x14ac:dyDescent="0.3">
      <c r="A72" s="1">
        <v>45176</v>
      </c>
      <c r="B72" t="s">
        <v>14</v>
      </c>
      <c r="C72" t="s">
        <v>97</v>
      </c>
      <c r="D72" t="s">
        <v>28</v>
      </c>
      <c r="E72">
        <v>4655.71</v>
      </c>
      <c r="F72" s="2" t="s">
        <v>11</v>
      </c>
      <c r="G72" t="s">
        <v>12</v>
      </c>
      <c r="H72" t="s">
        <v>26</v>
      </c>
      <c r="I72" s="1">
        <v>45203</v>
      </c>
    </row>
    <row r="73" spans="1:9" x14ac:dyDescent="0.3">
      <c r="A73" s="1">
        <v>44977</v>
      </c>
      <c r="B73" t="s">
        <v>8</v>
      </c>
      <c r="C73" t="s">
        <v>98</v>
      </c>
      <c r="D73" t="s">
        <v>45</v>
      </c>
      <c r="E73">
        <v>2363.6799999999998</v>
      </c>
      <c r="F73" s="2" t="s">
        <v>11</v>
      </c>
      <c r="G73" t="s">
        <v>19</v>
      </c>
      <c r="H73" t="s">
        <v>34</v>
      </c>
      <c r="I73" s="1">
        <v>45002</v>
      </c>
    </row>
    <row r="74" spans="1:9" x14ac:dyDescent="0.3">
      <c r="A74" s="1">
        <v>44974</v>
      </c>
      <c r="B74" t="s">
        <v>24</v>
      </c>
      <c r="C74" t="s">
        <v>99</v>
      </c>
      <c r="D74" t="s">
        <v>21</v>
      </c>
      <c r="E74">
        <v>2182.35</v>
      </c>
      <c r="F74" s="2" t="s">
        <v>36</v>
      </c>
      <c r="G74" t="s">
        <v>19</v>
      </c>
      <c r="H74" t="s">
        <v>13</v>
      </c>
      <c r="I74" s="1">
        <v>44992</v>
      </c>
    </row>
    <row r="75" spans="1:9" x14ac:dyDescent="0.3">
      <c r="A75" s="1">
        <v>45051</v>
      </c>
      <c r="B75" t="s">
        <v>31</v>
      </c>
      <c r="C75" t="s">
        <v>100</v>
      </c>
      <c r="D75" t="s">
        <v>21</v>
      </c>
      <c r="E75">
        <v>4231.47</v>
      </c>
      <c r="F75" s="2" t="s">
        <v>11</v>
      </c>
      <c r="G75" t="s">
        <v>19</v>
      </c>
      <c r="H75" t="s">
        <v>26</v>
      </c>
      <c r="I75" s="1">
        <v>45072</v>
      </c>
    </row>
    <row r="76" spans="1:9" x14ac:dyDescent="0.3">
      <c r="A76" s="1">
        <v>45119</v>
      </c>
      <c r="B76" t="s">
        <v>8</v>
      </c>
      <c r="C76" t="s">
        <v>101</v>
      </c>
      <c r="D76" t="s">
        <v>10</v>
      </c>
      <c r="E76">
        <v>2339.33</v>
      </c>
      <c r="F76" s="2" t="s">
        <v>36</v>
      </c>
      <c r="G76" t="s">
        <v>12</v>
      </c>
      <c r="H76" t="s">
        <v>34</v>
      </c>
      <c r="I76" s="1">
        <v>45123</v>
      </c>
    </row>
    <row r="77" spans="1:9" x14ac:dyDescent="0.3">
      <c r="A77" s="1">
        <v>45215</v>
      </c>
      <c r="B77" t="s">
        <v>14</v>
      </c>
      <c r="C77" t="s">
        <v>102</v>
      </c>
      <c r="D77" t="s">
        <v>10</v>
      </c>
      <c r="E77">
        <v>1158.67</v>
      </c>
      <c r="F77" s="2" t="s">
        <v>11</v>
      </c>
      <c r="G77" t="s">
        <v>16</v>
      </c>
      <c r="H77" t="s">
        <v>22</v>
      </c>
      <c r="I77" s="1">
        <v>45222</v>
      </c>
    </row>
    <row r="78" spans="1:9" x14ac:dyDescent="0.3">
      <c r="A78" s="1">
        <v>45054</v>
      </c>
      <c r="B78" t="s">
        <v>50</v>
      </c>
      <c r="C78" t="s">
        <v>103</v>
      </c>
      <c r="D78" t="s">
        <v>18</v>
      </c>
      <c r="E78">
        <v>214.06</v>
      </c>
      <c r="F78" s="2" t="s">
        <v>36</v>
      </c>
      <c r="G78" t="s">
        <v>19</v>
      </c>
      <c r="H78" t="s">
        <v>22</v>
      </c>
      <c r="I78" s="1">
        <v>45072</v>
      </c>
    </row>
    <row r="79" spans="1:9" x14ac:dyDescent="0.3">
      <c r="A79" s="1">
        <v>45227</v>
      </c>
      <c r="B79" t="s">
        <v>8</v>
      </c>
      <c r="C79" t="s">
        <v>104</v>
      </c>
      <c r="D79" t="s">
        <v>18</v>
      </c>
      <c r="E79">
        <v>3642.57</v>
      </c>
      <c r="F79" s="2" t="s">
        <v>11</v>
      </c>
      <c r="G79" t="s">
        <v>12</v>
      </c>
      <c r="H79" t="s">
        <v>22</v>
      </c>
      <c r="I79" s="1">
        <v>45237</v>
      </c>
    </row>
    <row r="80" spans="1:9" x14ac:dyDescent="0.3">
      <c r="A80" s="1">
        <v>45258</v>
      </c>
      <c r="B80" t="s">
        <v>8</v>
      </c>
      <c r="C80" t="s">
        <v>105</v>
      </c>
      <c r="D80" t="s">
        <v>18</v>
      </c>
      <c r="E80">
        <v>3741.71</v>
      </c>
      <c r="F80" s="2" t="s">
        <v>36</v>
      </c>
      <c r="G80" t="s">
        <v>12</v>
      </c>
      <c r="H80" t="s">
        <v>22</v>
      </c>
      <c r="I80" s="1">
        <v>45278</v>
      </c>
    </row>
    <row r="81" spans="1:9" x14ac:dyDescent="0.3">
      <c r="A81" s="1">
        <v>45126</v>
      </c>
      <c r="B81" t="s">
        <v>31</v>
      </c>
      <c r="C81" t="s">
        <v>106</v>
      </c>
      <c r="D81" t="s">
        <v>45</v>
      </c>
      <c r="E81">
        <v>893.17</v>
      </c>
      <c r="F81" s="2" t="s">
        <v>11</v>
      </c>
      <c r="G81" t="s">
        <v>16</v>
      </c>
      <c r="H81" t="s">
        <v>26</v>
      </c>
      <c r="I81" s="1">
        <v>45130</v>
      </c>
    </row>
    <row r="82" spans="1:9" x14ac:dyDescent="0.3">
      <c r="A82" s="1">
        <v>44968</v>
      </c>
      <c r="B82" t="s">
        <v>50</v>
      </c>
      <c r="C82" t="s">
        <v>107</v>
      </c>
      <c r="D82" t="s">
        <v>21</v>
      </c>
      <c r="E82">
        <v>124.26</v>
      </c>
      <c r="F82" s="2" t="s">
        <v>11</v>
      </c>
      <c r="G82" t="s">
        <v>12</v>
      </c>
      <c r="H82" t="s">
        <v>13</v>
      </c>
      <c r="I82" s="1">
        <v>44982</v>
      </c>
    </row>
    <row r="83" spans="1:9" x14ac:dyDescent="0.3">
      <c r="A83" s="1">
        <v>45158</v>
      </c>
      <c r="B83" t="s">
        <v>8</v>
      </c>
      <c r="C83" t="s">
        <v>108</v>
      </c>
      <c r="D83" t="s">
        <v>10</v>
      </c>
      <c r="E83">
        <v>853.37</v>
      </c>
      <c r="F83" s="2" t="s">
        <v>11</v>
      </c>
      <c r="G83" t="s">
        <v>12</v>
      </c>
      <c r="H83" t="s">
        <v>13</v>
      </c>
      <c r="I83" s="1">
        <v>45160</v>
      </c>
    </row>
    <row r="84" spans="1:9" x14ac:dyDescent="0.3">
      <c r="A84" s="1">
        <v>45109</v>
      </c>
      <c r="B84" t="s">
        <v>50</v>
      </c>
      <c r="C84" t="s">
        <v>109</v>
      </c>
      <c r="D84" t="s">
        <v>28</v>
      </c>
      <c r="E84">
        <v>3403.76</v>
      </c>
      <c r="F84" s="2" t="s">
        <v>11</v>
      </c>
      <c r="G84" t="s">
        <v>19</v>
      </c>
      <c r="H84" t="s">
        <v>22</v>
      </c>
      <c r="I84" s="1">
        <v>45111</v>
      </c>
    </row>
    <row r="85" spans="1:9" x14ac:dyDescent="0.3">
      <c r="A85" s="1">
        <v>45189</v>
      </c>
      <c r="B85" t="s">
        <v>14</v>
      </c>
      <c r="C85" t="s">
        <v>110</v>
      </c>
      <c r="D85" t="s">
        <v>28</v>
      </c>
      <c r="E85">
        <v>4354.3100000000004</v>
      </c>
      <c r="F85" s="2" t="s">
        <v>11</v>
      </c>
      <c r="G85" t="s">
        <v>19</v>
      </c>
      <c r="H85" t="s">
        <v>22</v>
      </c>
      <c r="I85" s="1">
        <v>45197</v>
      </c>
    </row>
    <row r="86" spans="1:9" x14ac:dyDescent="0.3">
      <c r="A86" s="1">
        <v>45156</v>
      </c>
      <c r="B86" t="s">
        <v>31</v>
      </c>
      <c r="C86" t="s">
        <v>111</v>
      </c>
      <c r="D86" t="s">
        <v>21</v>
      </c>
      <c r="E86">
        <v>1365.87</v>
      </c>
      <c r="F86" s="2" t="s">
        <v>11</v>
      </c>
      <c r="G86" t="s">
        <v>19</v>
      </c>
      <c r="H86" t="s">
        <v>22</v>
      </c>
      <c r="I86" s="1">
        <v>45161</v>
      </c>
    </row>
    <row r="87" spans="1:9" x14ac:dyDescent="0.3">
      <c r="A87" s="1">
        <v>45218</v>
      </c>
      <c r="B87" t="s">
        <v>24</v>
      </c>
      <c r="C87" t="s">
        <v>112</v>
      </c>
      <c r="D87" t="s">
        <v>45</v>
      </c>
      <c r="E87">
        <v>4115.91</v>
      </c>
      <c r="F87" s="2" t="s">
        <v>11</v>
      </c>
      <c r="G87" t="s">
        <v>12</v>
      </c>
      <c r="H87" t="s">
        <v>22</v>
      </c>
      <c r="I87" s="1">
        <v>45246</v>
      </c>
    </row>
    <row r="88" spans="1:9" x14ac:dyDescent="0.3">
      <c r="A88" s="1">
        <v>45088</v>
      </c>
      <c r="B88" t="s">
        <v>8</v>
      </c>
      <c r="C88" t="s">
        <v>113</v>
      </c>
      <c r="D88" t="s">
        <v>10</v>
      </c>
      <c r="E88">
        <v>918.64</v>
      </c>
      <c r="F88" s="2" t="s">
        <v>36</v>
      </c>
      <c r="G88" t="s">
        <v>19</v>
      </c>
      <c r="H88" t="s">
        <v>13</v>
      </c>
      <c r="I88" s="1">
        <v>45118</v>
      </c>
    </row>
    <row r="89" spans="1:9" x14ac:dyDescent="0.3">
      <c r="A89" s="1">
        <v>44994</v>
      </c>
      <c r="B89" t="s">
        <v>31</v>
      </c>
      <c r="C89" t="s">
        <v>114</v>
      </c>
      <c r="D89" t="s">
        <v>18</v>
      </c>
      <c r="E89">
        <v>3734.38</v>
      </c>
      <c r="F89" s="2" t="s">
        <v>36</v>
      </c>
      <c r="G89" t="s">
        <v>16</v>
      </c>
      <c r="H89" t="s">
        <v>34</v>
      </c>
      <c r="I89" s="1">
        <v>45008</v>
      </c>
    </row>
    <row r="90" spans="1:9" x14ac:dyDescent="0.3">
      <c r="A90" s="1">
        <v>45125</v>
      </c>
      <c r="B90" t="s">
        <v>31</v>
      </c>
      <c r="C90" t="s">
        <v>115</v>
      </c>
      <c r="D90" t="s">
        <v>21</v>
      </c>
      <c r="E90">
        <v>2134.33</v>
      </c>
      <c r="F90" s="2" t="s">
        <v>36</v>
      </c>
      <c r="G90" t="s">
        <v>19</v>
      </c>
      <c r="H90" t="s">
        <v>13</v>
      </c>
      <c r="I90" s="1">
        <v>45153</v>
      </c>
    </row>
    <row r="91" spans="1:9" x14ac:dyDescent="0.3">
      <c r="A91" s="1">
        <v>45242</v>
      </c>
      <c r="B91" t="s">
        <v>31</v>
      </c>
      <c r="C91" t="s">
        <v>116</v>
      </c>
      <c r="D91" t="s">
        <v>10</v>
      </c>
      <c r="E91">
        <v>4254.29</v>
      </c>
      <c r="F91" s="2" t="s">
        <v>36</v>
      </c>
      <c r="G91" t="s">
        <v>12</v>
      </c>
      <c r="H91" t="s">
        <v>13</v>
      </c>
      <c r="I91" s="1">
        <v>45247</v>
      </c>
    </row>
    <row r="92" spans="1:9" x14ac:dyDescent="0.3">
      <c r="A92" s="1">
        <v>45165</v>
      </c>
      <c r="B92" t="s">
        <v>8</v>
      </c>
      <c r="C92" t="s">
        <v>117</v>
      </c>
      <c r="D92" t="s">
        <v>10</v>
      </c>
      <c r="E92">
        <v>1970.24</v>
      </c>
      <c r="F92" s="2" t="s">
        <v>36</v>
      </c>
      <c r="G92" t="s">
        <v>16</v>
      </c>
      <c r="H92" t="s">
        <v>26</v>
      </c>
      <c r="I92" s="1">
        <v>45181</v>
      </c>
    </row>
    <row r="93" spans="1:9" x14ac:dyDescent="0.3">
      <c r="A93" s="1">
        <v>45271</v>
      </c>
      <c r="B93" t="s">
        <v>8</v>
      </c>
      <c r="C93" t="s">
        <v>118</v>
      </c>
      <c r="D93" t="s">
        <v>10</v>
      </c>
      <c r="E93">
        <v>4222.7299999999996</v>
      </c>
      <c r="F93" s="2" t="s">
        <v>36</v>
      </c>
      <c r="G93" t="s">
        <v>16</v>
      </c>
      <c r="H93" t="s">
        <v>26</v>
      </c>
      <c r="I93" s="1">
        <v>45288</v>
      </c>
    </row>
    <row r="94" spans="1:9" x14ac:dyDescent="0.3">
      <c r="A94" s="1">
        <v>45093</v>
      </c>
      <c r="B94" t="s">
        <v>31</v>
      </c>
      <c r="C94" t="s">
        <v>119</v>
      </c>
      <c r="D94" t="s">
        <v>18</v>
      </c>
      <c r="E94">
        <v>408.66</v>
      </c>
      <c r="F94" s="2" t="s">
        <v>36</v>
      </c>
      <c r="G94" t="s">
        <v>19</v>
      </c>
      <c r="H94" t="s">
        <v>22</v>
      </c>
      <c r="I94" s="1">
        <v>45112</v>
      </c>
    </row>
    <row r="95" spans="1:9" x14ac:dyDescent="0.3">
      <c r="A95" s="1">
        <v>44964</v>
      </c>
      <c r="B95" t="s">
        <v>24</v>
      </c>
      <c r="C95" t="s">
        <v>120</v>
      </c>
      <c r="D95" t="s">
        <v>10</v>
      </c>
      <c r="E95">
        <v>2938.94</v>
      </c>
      <c r="F95" s="2" t="s">
        <v>36</v>
      </c>
      <c r="G95" t="s">
        <v>19</v>
      </c>
      <c r="H95" t="s">
        <v>34</v>
      </c>
      <c r="I95" s="1">
        <v>44966</v>
      </c>
    </row>
    <row r="96" spans="1:9" x14ac:dyDescent="0.3">
      <c r="A96" s="1">
        <v>45282</v>
      </c>
      <c r="B96" t="s">
        <v>31</v>
      </c>
      <c r="C96" t="s">
        <v>121</v>
      </c>
      <c r="D96" t="s">
        <v>18</v>
      </c>
      <c r="E96">
        <v>1487.9</v>
      </c>
      <c r="F96" s="2" t="s">
        <v>36</v>
      </c>
      <c r="G96" t="s">
        <v>12</v>
      </c>
      <c r="H96" t="s">
        <v>13</v>
      </c>
      <c r="I96" s="1">
        <v>45283</v>
      </c>
    </row>
    <row r="97" spans="1:9" x14ac:dyDescent="0.3">
      <c r="A97" s="1">
        <v>44942</v>
      </c>
      <c r="B97" t="s">
        <v>24</v>
      </c>
      <c r="C97" t="s">
        <v>122</v>
      </c>
      <c r="D97" t="s">
        <v>21</v>
      </c>
      <c r="E97">
        <v>3502.79</v>
      </c>
      <c r="F97" s="2" t="s">
        <v>36</v>
      </c>
      <c r="G97" t="s">
        <v>19</v>
      </c>
      <c r="H97" t="s">
        <v>13</v>
      </c>
      <c r="I97" s="1">
        <v>44952</v>
      </c>
    </row>
    <row r="98" spans="1:9" x14ac:dyDescent="0.3">
      <c r="A98" s="1">
        <v>45235</v>
      </c>
      <c r="B98" t="s">
        <v>8</v>
      </c>
      <c r="C98" t="s">
        <v>123</v>
      </c>
      <c r="D98" t="s">
        <v>10</v>
      </c>
      <c r="E98">
        <v>2631.44</v>
      </c>
      <c r="F98" s="2" t="s">
        <v>36</v>
      </c>
      <c r="G98" t="s">
        <v>12</v>
      </c>
      <c r="H98" t="s">
        <v>26</v>
      </c>
      <c r="I98" s="1">
        <v>45242</v>
      </c>
    </row>
    <row r="99" spans="1:9" x14ac:dyDescent="0.3">
      <c r="A99" s="1">
        <v>45237</v>
      </c>
      <c r="B99" t="s">
        <v>8</v>
      </c>
      <c r="C99" t="s">
        <v>124</v>
      </c>
      <c r="D99" t="s">
        <v>18</v>
      </c>
      <c r="E99">
        <v>4304.2299999999996</v>
      </c>
      <c r="F99" s="2" t="s">
        <v>36</v>
      </c>
      <c r="G99" t="s">
        <v>19</v>
      </c>
      <c r="H99" t="s">
        <v>13</v>
      </c>
      <c r="I99" s="1">
        <v>45258</v>
      </c>
    </row>
    <row r="100" spans="1:9" x14ac:dyDescent="0.3">
      <c r="A100" s="1">
        <v>44942</v>
      </c>
      <c r="B100" t="s">
        <v>14</v>
      </c>
      <c r="C100" t="s">
        <v>125</v>
      </c>
      <c r="D100" t="s">
        <v>10</v>
      </c>
      <c r="E100">
        <v>1219.49</v>
      </c>
      <c r="F100" s="2" t="s">
        <v>36</v>
      </c>
      <c r="G100" t="s">
        <v>12</v>
      </c>
      <c r="H100" t="s">
        <v>13</v>
      </c>
      <c r="I100" s="1">
        <v>44956</v>
      </c>
    </row>
    <row r="101" spans="1:9" x14ac:dyDescent="0.3">
      <c r="A101" s="1">
        <v>45198</v>
      </c>
      <c r="B101" t="s">
        <v>14</v>
      </c>
      <c r="C101" t="s">
        <v>126</v>
      </c>
      <c r="D101" t="s">
        <v>28</v>
      </c>
      <c r="E101">
        <v>3407.18</v>
      </c>
      <c r="F101" s="2" t="s">
        <v>36</v>
      </c>
      <c r="G101" t="s">
        <v>16</v>
      </c>
      <c r="H101" t="s">
        <v>26</v>
      </c>
      <c r="I101" s="1">
        <v>45208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Alwat</dc:creator>
  <cp:lastModifiedBy>Sumit Alwat</cp:lastModifiedBy>
  <dcterms:created xsi:type="dcterms:W3CDTF">2025-07-01T14:26:35Z</dcterms:created>
  <dcterms:modified xsi:type="dcterms:W3CDTF">2025-07-01T15:42:59Z</dcterms:modified>
</cp:coreProperties>
</file>