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_2022_Journeys" sheetId="1" r:id="rId4"/>
  </sheets>
  <definedNames/>
  <calcPr/>
  <extLst>
    <ext uri="GoogleSheetsCustomDataVersion2">
      <go:sheetsCustomData xmlns:go="http://customooxmlschemas.google.com/" r:id="rId5" roundtripDataChecksum="yh27BRiRMZp08zPMO2elSkied+ENpcDztfYDYuiW1gA="/>
    </ext>
  </extLst>
</workbook>
</file>

<file path=xl/sharedStrings.xml><?xml version="1.0" encoding="utf-8"?>
<sst xmlns="http://schemas.openxmlformats.org/spreadsheetml/2006/main" count="388" uniqueCount="23">
  <si>
    <t>TravelDate</t>
  </si>
  <si>
    <t>DayOFWeek</t>
  </si>
  <si>
    <t>TubeJourneyCount</t>
  </si>
  <si>
    <t>BusJourneyCount</t>
  </si>
  <si>
    <t>Метро/год</t>
  </si>
  <si>
    <t>Автобусы/год</t>
  </si>
  <si>
    <t>ср</t>
  </si>
  <si>
    <t>макс</t>
  </si>
  <si>
    <t>мин</t>
  </si>
  <si>
    <t>Saturday</t>
  </si>
  <si>
    <t>Пн</t>
  </si>
  <si>
    <t>Sunday</t>
  </si>
  <si>
    <t>Вт</t>
  </si>
  <si>
    <t>Monday</t>
  </si>
  <si>
    <t>Ср</t>
  </si>
  <si>
    <t>Tuesday</t>
  </si>
  <si>
    <t>Чт</t>
  </si>
  <si>
    <t>Wednesday</t>
  </si>
  <si>
    <t>Пт</t>
  </si>
  <si>
    <t>Thursday</t>
  </si>
  <si>
    <t>Сб</t>
  </si>
  <si>
    <t>Friday</t>
  </si>
  <si>
    <t>Вс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</si>
</sst>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Excel_2022_Journeys!$F$1:$G$1</c:f>
            </c:strRef>
          </c:cat>
          <c:val>
            <c:numRef>
              <c:f>Excel_2022_Journeys!$F$2:$G$2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Автобусы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Excel_2022_Journeys!$X$2:$X$8</c:f>
              <c:numCache/>
            </c:numRef>
          </c:val>
        </c:ser>
        <c:ser>
          <c:idx val="1"/>
          <c:order val="1"/>
          <c:val>
            <c:numRef>
              <c:f>Excel_2022_Journeys!$Y$2:$Y$8</c:f>
              <c:numCache/>
            </c:numRef>
          </c:val>
        </c:ser>
        <c:axId val="1665496896"/>
        <c:axId val="1932164347"/>
      </c:barChart>
      <c:catAx>
        <c:axId val="16654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Дни недели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164347"/>
      </c:catAx>
      <c:valAx>
        <c:axId val="193216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поездок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496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Метро</a:t>
            </a:r>
          </a:p>
        </c:rich>
      </c:tx>
      <c:overlay val="0"/>
    </c:title>
    <c:plotArea>
      <c:layout>
        <c:manualLayout>
          <c:xMode val="edge"/>
          <c:yMode val="edge"/>
          <c:x val="0.12178927436128882"/>
          <c:y val="0.1585365853658538"/>
          <c:w val="0.8457279404720054"/>
          <c:h val="0.7702770780634445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Excel_2022_Journeys!$X$10:$X$16</c:f>
              <c:numCache/>
            </c:numRef>
          </c:val>
        </c:ser>
        <c:ser>
          <c:idx val="1"/>
          <c:order val="1"/>
          <c:val>
            <c:numRef>
              <c:f>Excel_2022_Journeys!$Y$10:$Y$16</c:f>
              <c:numCache/>
            </c:numRef>
          </c:val>
        </c:ser>
        <c:axId val="453040895"/>
        <c:axId val="2134950163"/>
      </c:barChart>
      <c:catAx>
        <c:axId val="45304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Дни недели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950163"/>
      </c:catAx>
      <c:valAx>
        <c:axId val="2134950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поездок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040895"/>
        <c:majorUnit val="1.0E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Автобусы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Excel_2022_Journeys!$X$2:$X$8</c:f>
              <c:numCache/>
            </c:numRef>
          </c:val>
          <c:smooth val="0"/>
        </c:ser>
        <c:axId val="441519717"/>
        <c:axId val="524462656"/>
      </c:lineChart>
      <c:catAx>
        <c:axId val="44151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Дни недели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462656"/>
      </c:catAx>
      <c:valAx>
        <c:axId val="52446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поездок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519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Метро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Excel_2022_Journeys!$X$10:$X$16</c:f>
              <c:numCache/>
            </c:numRef>
          </c:val>
          <c:smooth val="0"/>
        </c:ser>
        <c:axId val="1321849442"/>
        <c:axId val="312533122"/>
      </c:lineChart>
      <c:catAx>
        <c:axId val="1321849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Дни недели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533122"/>
      </c:catAx>
      <c:valAx>
        <c:axId val="31253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поездок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849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4</xdr:row>
      <xdr:rowOff>123825</xdr:rowOff>
    </xdr:from>
    <xdr:ext cx="5715000" cy="3533775"/>
    <xdr:graphicFrame>
      <xdr:nvGraphicFramePr>
        <xdr:cNvPr id="126107162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809625</xdr:colOff>
      <xdr:row>24</xdr:row>
      <xdr:rowOff>57150</xdr:rowOff>
    </xdr:from>
    <xdr:ext cx="8343900" cy="3533775"/>
    <xdr:graphicFrame>
      <xdr:nvGraphicFramePr>
        <xdr:cNvPr id="153287281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809625</xdr:colOff>
      <xdr:row>42</xdr:row>
      <xdr:rowOff>28575</xdr:rowOff>
    </xdr:from>
    <xdr:ext cx="8343900" cy="3905250"/>
    <xdr:graphicFrame>
      <xdr:nvGraphicFramePr>
        <xdr:cNvPr id="41598658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819150</xdr:colOff>
      <xdr:row>63</xdr:row>
      <xdr:rowOff>142875</xdr:rowOff>
    </xdr:from>
    <xdr:ext cx="5715000" cy="3533775"/>
    <xdr:graphicFrame>
      <xdr:nvGraphicFramePr>
        <xdr:cNvPr id="104095942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819150</xdr:colOff>
      <xdr:row>83</xdr:row>
      <xdr:rowOff>95250</xdr:rowOff>
    </xdr:from>
    <xdr:ext cx="5715000" cy="3533775"/>
    <xdr:graphicFrame>
      <xdr:nvGraphicFramePr>
        <xdr:cNvPr id="168166074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2" t="s">
        <v>6</v>
      </c>
      <c r="J1" s="2" t="s">
        <v>7</v>
      </c>
      <c r="L1" s="2" t="s">
        <v>8</v>
      </c>
    </row>
    <row r="2" ht="15.75" customHeight="1">
      <c r="A2" s="1">
        <v>2.0220101E7</v>
      </c>
      <c r="B2" s="1" t="s">
        <v>9</v>
      </c>
      <c r="C2" s="1">
        <v>973000.0</v>
      </c>
      <c r="D2" s="1">
        <v>1787000.0</v>
      </c>
      <c r="F2" s="3">
        <f t="shared" ref="F2:G2" si="1">sum(C:C)</f>
        <v>961304000</v>
      </c>
      <c r="G2" s="3">
        <f t="shared" si="1"/>
        <v>1582310000</v>
      </c>
      <c r="H2" s="3">
        <f t="shared" ref="H2:I2" si="2">AVERAGE(C:C)</f>
        <v>2633709.589</v>
      </c>
      <c r="I2" s="3">
        <f t="shared" si="2"/>
        <v>4335095.89</v>
      </c>
      <c r="J2" s="3">
        <f t="shared" ref="J2:K2" si="3">MAX(C:C)</f>
        <v>4032000</v>
      </c>
      <c r="K2" s="3">
        <f t="shared" si="3"/>
        <v>5900000</v>
      </c>
      <c r="L2" s="3">
        <f t="shared" ref="L2:M2" si="4">MIN(C:C)</f>
        <v>0</v>
      </c>
      <c r="M2" s="3">
        <f t="shared" si="4"/>
        <v>1000</v>
      </c>
      <c r="Q2" s="3">
        <f t="shared" ref="Q2:Q366" si="5">IF(B2 = "Saturday",D2,0)</f>
        <v>1787000</v>
      </c>
      <c r="R2" s="3">
        <f t="shared" ref="R2:R366" si="6">IF(B2 = "Friday",D2,0)</f>
        <v>0</v>
      </c>
      <c r="S2" s="3">
        <f t="shared" ref="S2:S366" si="7">IF(B2 = "Thursday",D2,0)</f>
        <v>0</v>
      </c>
      <c r="T2" s="3">
        <f t="shared" ref="T2:T366" si="8">IF(B2 = "Wednesday",D2,0)</f>
        <v>0</v>
      </c>
      <c r="U2" s="3">
        <f t="shared" ref="U2:U366" si="9">IF(B2 = "Tuesday",D2,0)</f>
        <v>0</v>
      </c>
      <c r="V2" s="3">
        <f t="shared" ref="V2:V366" si="10">IF(B2 = "Monday",D2,0)</f>
        <v>0</v>
      </c>
      <c r="W2" s="3">
        <f t="shared" ref="W2:W366" si="11">IF(B2 = "Sunday",D2,0)</f>
        <v>0</v>
      </c>
      <c r="X2" s="3">
        <f>SUM(V1:V366)</f>
        <v>227512000</v>
      </c>
      <c r="Y2" s="4" t="s">
        <v>10</v>
      </c>
    </row>
    <row r="3" ht="15.75" customHeight="1">
      <c r="A3" s="1">
        <v>2.0220102E7</v>
      </c>
      <c r="B3" s="1" t="s">
        <v>11</v>
      </c>
      <c r="C3" s="1">
        <v>1119000.0</v>
      </c>
      <c r="D3" s="1">
        <v>2135000.0</v>
      </c>
      <c r="Q3" s="3">
        <f t="shared" si="5"/>
        <v>0</v>
      </c>
      <c r="R3" s="3">
        <f t="shared" si="6"/>
        <v>0</v>
      </c>
      <c r="S3" s="3">
        <f t="shared" si="7"/>
        <v>0</v>
      </c>
      <c r="T3" s="3">
        <f t="shared" si="8"/>
        <v>0</v>
      </c>
      <c r="U3" s="3">
        <f t="shared" si="9"/>
        <v>0</v>
      </c>
      <c r="V3" s="3">
        <f t="shared" si="10"/>
        <v>0</v>
      </c>
      <c r="W3" s="3">
        <f t="shared" si="11"/>
        <v>2135000</v>
      </c>
      <c r="X3" s="3">
        <f>SUM(U1:U366)</f>
        <v>244532000</v>
      </c>
      <c r="Y3" s="4" t="s">
        <v>12</v>
      </c>
    </row>
    <row r="4" ht="15.75" customHeight="1">
      <c r="A4" s="1">
        <v>2.0220103E7</v>
      </c>
      <c r="B4" s="1" t="s">
        <v>13</v>
      </c>
      <c r="C4" s="1">
        <v>1121000.0</v>
      </c>
      <c r="D4" s="1">
        <v>2413000.0</v>
      </c>
      <c r="Q4" s="3">
        <f t="shared" si="5"/>
        <v>0</v>
      </c>
      <c r="R4" s="3">
        <f t="shared" si="6"/>
        <v>0</v>
      </c>
      <c r="S4" s="3">
        <f t="shared" si="7"/>
        <v>0</v>
      </c>
      <c r="T4" s="3">
        <f t="shared" si="8"/>
        <v>0</v>
      </c>
      <c r="U4" s="3">
        <f t="shared" si="9"/>
        <v>0</v>
      </c>
      <c r="V4" s="3">
        <f t="shared" si="10"/>
        <v>2413000</v>
      </c>
      <c r="W4" s="3">
        <f t="shared" si="11"/>
        <v>0</v>
      </c>
      <c r="X4" s="3">
        <f>SUM(T1:T366)</f>
        <v>248004000</v>
      </c>
      <c r="Y4" s="4" t="s">
        <v>14</v>
      </c>
    </row>
    <row r="5" ht="15.75" customHeight="1">
      <c r="A5" s="1">
        <v>2.0220104E7</v>
      </c>
      <c r="B5" s="1" t="s">
        <v>15</v>
      </c>
      <c r="C5" s="1">
        <v>1491000.0</v>
      </c>
      <c r="D5" s="1">
        <v>3351000.0</v>
      </c>
      <c r="Q5" s="3">
        <f t="shared" si="5"/>
        <v>0</v>
      </c>
      <c r="R5" s="3">
        <f t="shared" si="6"/>
        <v>0</v>
      </c>
      <c r="S5" s="3">
        <f t="shared" si="7"/>
        <v>0</v>
      </c>
      <c r="T5" s="3">
        <f t="shared" si="8"/>
        <v>0</v>
      </c>
      <c r="U5" s="3">
        <f t="shared" si="9"/>
        <v>3351000</v>
      </c>
      <c r="V5" s="3">
        <f t="shared" si="10"/>
        <v>0</v>
      </c>
      <c r="W5" s="3">
        <f t="shared" si="11"/>
        <v>0</v>
      </c>
      <c r="X5" s="3">
        <f>SUM(S1:S366)</f>
        <v>250402000</v>
      </c>
      <c r="Y5" s="4" t="s">
        <v>16</v>
      </c>
    </row>
    <row r="6" ht="15.75" customHeight="1">
      <c r="A6" s="1">
        <v>2.0220105E7</v>
      </c>
      <c r="B6" s="1" t="s">
        <v>17</v>
      </c>
      <c r="C6" s="1">
        <v>1686000.0</v>
      </c>
      <c r="D6" s="1">
        <v>3819000.0</v>
      </c>
      <c r="Q6" s="3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3819000</v>
      </c>
      <c r="U6" s="3">
        <f t="shared" si="9"/>
        <v>0</v>
      </c>
      <c r="V6" s="3">
        <f t="shared" si="10"/>
        <v>0</v>
      </c>
      <c r="W6" s="3">
        <f t="shared" si="11"/>
        <v>0</v>
      </c>
      <c r="X6" s="3">
        <f>SUM(R1:R366)</f>
        <v>251560000</v>
      </c>
      <c r="Y6" s="4" t="s">
        <v>18</v>
      </c>
    </row>
    <row r="7" ht="15.75" customHeight="1">
      <c r="A7" s="1">
        <v>2.0220106E7</v>
      </c>
      <c r="B7" s="1" t="s">
        <v>19</v>
      </c>
      <c r="C7" s="1">
        <v>1690000.0</v>
      </c>
      <c r="D7" s="1">
        <v>3890000.0</v>
      </c>
      <c r="Q7" s="3">
        <f t="shared" si="5"/>
        <v>0</v>
      </c>
      <c r="R7" s="3">
        <f t="shared" si="6"/>
        <v>0</v>
      </c>
      <c r="S7" s="3">
        <f t="shared" si="7"/>
        <v>3890000</v>
      </c>
      <c r="T7" s="3">
        <f t="shared" si="8"/>
        <v>0</v>
      </c>
      <c r="U7" s="3">
        <f t="shared" si="9"/>
        <v>0</v>
      </c>
      <c r="V7" s="3">
        <f t="shared" si="10"/>
        <v>0</v>
      </c>
      <c r="W7" s="3">
        <f t="shared" si="11"/>
        <v>0</v>
      </c>
      <c r="X7" s="3">
        <f>SUM(Q1:Q366)</f>
        <v>211962000</v>
      </c>
      <c r="Y7" s="4" t="s">
        <v>20</v>
      </c>
    </row>
    <row r="8" ht="15.75" customHeight="1">
      <c r="A8" s="1">
        <v>2.0220107E7</v>
      </c>
      <c r="B8" s="1" t="s">
        <v>21</v>
      </c>
      <c r="C8" s="1">
        <v>1821000.0</v>
      </c>
      <c r="D8" s="1">
        <v>4066000.0</v>
      </c>
      <c r="Q8" s="3">
        <f t="shared" si="5"/>
        <v>0</v>
      </c>
      <c r="R8" s="3">
        <f t="shared" si="6"/>
        <v>4066000</v>
      </c>
      <c r="S8" s="3">
        <f t="shared" si="7"/>
        <v>0</v>
      </c>
      <c r="T8" s="3">
        <f t="shared" si="8"/>
        <v>0</v>
      </c>
      <c r="U8" s="3">
        <f t="shared" si="9"/>
        <v>0</v>
      </c>
      <c r="V8" s="3">
        <f t="shared" si="10"/>
        <v>0</v>
      </c>
      <c r="W8" s="3">
        <f t="shared" si="11"/>
        <v>0</v>
      </c>
      <c r="X8" s="3">
        <f>SUM(W1:W366)</f>
        <v>148338000</v>
      </c>
      <c r="Y8" s="4" t="s">
        <v>22</v>
      </c>
    </row>
    <row r="9" ht="15.75" customHeight="1">
      <c r="A9" s="1">
        <v>2.0220108E7</v>
      </c>
      <c r="B9" s="1" t="s">
        <v>9</v>
      </c>
      <c r="C9" s="1">
        <v>1532000.0</v>
      </c>
      <c r="D9" s="1">
        <v>2918000.0</v>
      </c>
      <c r="Q9" s="3">
        <f t="shared" si="5"/>
        <v>2918000</v>
      </c>
      <c r="R9" s="3">
        <f t="shared" si="6"/>
        <v>0</v>
      </c>
      <c r="S9" s="3">
        <f t="shared" si="7"/>
        <v>0</v>
      </c>
      <c r="T9" s="3">
        <f t="shared" si="8"/>
        <v>0</v>
      </c>
      <c r="U9" s="3">
        <f t="shared" si="9"/>
        <v>0</v>
      </c>
      <c r="V9" s="3">
        <f t="shared" si="10"/>
        <v>0</v>
      </c>
      <c r="W9" s="3">
        <f t="shared" si="11"/>
        <v>0</v>
      </c>
    </row>
    <row r="10" ht="15.75" customHeight="1">
      <c r="A10" s="1">
        <v>2.0220109E7</v>
      </c>
      <c r="B10" s="1" t="s">
        <v>11</v>
      </c>
      <c r="C10" s="1">
        <v>1161000.0</v>
      </c>
      <c r="D10" s="1">
        <v>2383000.0</v>
      </c>
      <c r="Q10" s="3">
        <f t="shared" si="5"/>
        <v>0</v>
      </c>
      <c r="R10" s="3">
        <f t="shared" si="6"/>
        <v>0</v>
      </c>
      <c r="S10" s="3">
        <f t="shared" si="7"/>
        <v>0</v>
      </c>
      <c r="T10" s="3">
        <f t="shared" si="8"/>
        <v>0</v>
      </c>
      <c r="U10" s="3">
        <f t="shared" si="9"/>
        <v>0</v>
      </c>
      <c r="V10" s="3">
        <f t="shared" si="10"/>
        <v>0</v>
      </c>
      <c r="W10" s="3">
        <f t="shared" si="11"/>
        <v>2383000</v>
      </c>
      <c r="X10" s="3">
        <f>SUM(Q368:Q733)</f>
        <v>127619000</v>
      </c>
      <c r="Y10" s="4" t="s">
        <v>10</v>
      </c>
    </row>
    <row r="11" ht="15.75" customHeight="1">
      <c r="A11" s="1">
        <v>2.022011E7</v>
      </c>
      <c r="B11" s="1" t="s">
        <v>13</v>
      </c>
      <c r="C11" s="1">
        <v>1717000.0</v>
      </c>
      <c r="D11" s="1">
        <v>4012000.0</v>
      </c>
      <c r="Q11" s="3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  <c r="U11" s="3">
        <f t="shared" si="9"/>
        <v>0</v>
      </c>
      <c r="V11" s="3">
        <f t="shared" si="10"/>
        <v>4012000</v>
      </c>
      <c r="W11" s="3">
        <f t="shared" si="11"/>
        <v>0</v>
      </c>
      <c r="X11" s="3">
        <f>SUM(R368:R733)</f>
        <v>145238000</v>
      </c>
      <c r="Y11" s="4" t="s">
        <v>12</v>
      </c>
    </row>
    <row r="12" ht="15.75" customHeight="1">
      <c r="A12" s="1">
        <v>2.0220111E7</v>
      </c>
      <c r="B12" s="1" t="s">
        <v>15</v>
      </c>
      <c r="C12" s="1">
        <v>1852000.0</v>
      </c>
      <c r="D12" s="1">
        <v>4105000.0</v>
      </c>
      <c r="Q12" s="3">
        <f t="shared" si="5"/>
        <v>0</v>
      </c>
      <c r="R12" s="3">
        <f t="shared" si="6"/>
        <v>0</v>
      </c>
      <c r="S12" s="3">
        <f t="shared" si="7"/>
        <v>0</v>
      </c>
      <c r="T12" s="3">
        <f t="shared" si="8"/>
        <v>0</v>
      </c>
      <c r="U12" s="3">
        <f t="shared" si="9"/>
        <v>4105000</v>
      </c>
      <c r="V12" s="3">
        <f t="shared" si="10"/>
        <v>0</v>
      </c>
      <c r="W12" s="3">
        <f t="shared" si="11"/>
        <v>0</v>
      </c>
      <c r="X12" s="3">
        <f>SUM(S368:S733)</f>
        <v>154939000</v>
      </c>
      <c r="Y12" s="4" t="s">
        <v>14</v>
      </c>
    </row>
    <row r="13" ht="15.75" customHeight="1">
      <c r="A13" s="1">
        <v>2.0220112E7</v>
      </c>
      <c r="B13" s="1" t="s">
        <v>17</v>
      </c>
      <c r="C13" s="1">
        <v>2021000.0</v>
      </c>
      <c r="D13" s="1">
        <v>4223000.0</v>
      </c>
      <c r="Q13" s="3">
        <f t="shared" si="5"/>
        <v>0</v>
      </c>
      <c r="R13" s="3">
        <f t="shared" si="6"/>
        <v>0</v>
      </c>
      <c r="S13" s="3">
        <f t="shared" si="7"/>
        <v>0</v>
      </c>
      <c r="T13" s="3">
        <f t="shared" si="8"/>
        <v>4223000</v>
      </c>
      <c r="U13" s="3">
        <f t="shared" si="9"/>
        <v>0</v>
      </c>
      <c r="V13" s="3">
        <f t="shared" si="10"/>
        <v>0</v>
      </c>
      <c r="W13" s="3">
        <f t="shared" si="11"/>
        <v>0</v>
      </c>
      <c r="X13" s="5">
        <f>SUM(T368:T733)</f>
        <v>154622000</v>
      </c>
      <c r="Y13" s="4" t="s">
        <v>16</v>
      </c>
    </row>
    <row r="14" ht="15.75" customHeight="1">
      <c r="A14" s="1">
        <v>2.0220113E7</v>
      </c>
      <c r="B14" s="1" t="s">
        <v>19</v>
      </c>
      <c r="C14" s="1">
        <v>2033000.0</v>
      </c>
      <c r="D14" s="1">
        <v>4224000.0</v>
      </c>
      <c r="Q14" s="3">
        <f t="shared" si="5"/>
        <v>0</v>
      </c>
      <c r="R14" s="3">
        <f t="shared" si="6"/>
        <v>0</v>
      </c>
      <c r="S14" s="3">
        <f t="shared" si="7"/>
        <v>4224000</v>
      </c>
      <c r="T14" s="3">
        <f t="shared" si="8"/>
        <v>0</v>
      </c>
      <c r="U14" s="3">
        <f t="shared" si="9"/>
        <v>0</v>
      </c>
      <c r="V14" s="3">
        <f t="shared" si="10"/>
        <v>0</v>
      </c>
      <c r="W14" s="3">
        <f t="shared" si="11"/>
        <v>0</v>
      </c>
      <c r="X14" s="3">
        <f>SUM(U368:U733)</f>
        <v>148018000</v>
      </c>
      <c r="Y14" s="4" t="s">
        <v>18</v>
      </c>
    </row>
    <row r="15" ht="15.75" customHeight="1">
      <c r="A15" s="1">
        <v>2.0220114E7</v>
      </c>
      <c r="B15" s="1" t="s">
        <v>21</v>
      </c>
      <c r="C15" s="1">
        <v>2127000.0</v>
      </c>
      <c r="D15" s="1">
        <v>4444000.0</v>
      </c>
      <c r="Q15" s="3">
        <f t="shared" si="5"/>
        <v>0</v>
      </c>
      <c r="R15" s="3">
        <f t="shared" si="6"/>
        <v>4444000</v>
      </c>
      <c r="S15" s="3">
        <f t="shared" si="7"/>
        <v>0</v>
      </c>
      <c r="T15" s="3">
        <f t="shared" si="8"/>
        <v>0</v>
      </c>
      <c r="U15" s="3">
        <f t="shared" si="9"/>
        <v>0</v>
      </c>
      <c r="V15" s="3">
        <f t="shared" si="10"/>
        <v>0</v>
      </c>
      <c r="W15" s="3">
        <f t="shared" si="11"/>
        <v>0</v>
      </c>
      <c r="X15" s="5">
        <f>SUM(V368:V733)</f>
        <v>137125000</v>
      </c>
      <c r="Y15" s="4" t="s">
        <v>20</v>
      </c>
    </row>
    <row r="16" ht="15.75" customHeight="1">
      <c r="A16" s="1">
        <v>2.0220115E7</v>
      </c>
      <c r="B16" s="1" t="s">
        <v>9</v>
      </c>
      <c r="C16" s="1">
        <v>1865000.0</v>
      </c>
      <c r="D16" s="1">
        <v>3431000.0</v>
      </c>
      <c r="Q16" s="3">
        <f t="shared" si="5"/>
        <v>3431000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3">
        <f t="shared" si="10"/>
        <v>0</v>
      </c>
      <c r="W16" s="3">
        <f t="shared" si="11"/>
        <v>0</v>
      </c>
      <c r="X16" s="5">
        <f>SUM(W368:W733)</f>
        <v>93743000</v>
      </c>
      <c r="Y16" s="4" t="s">
        <v>22</v>
      </c>
    </row>
    <row r="17" ht="15.75" customHeight="1">
      <c r="A17" s="1">
        <v>2.0220116E7</v>
      </c>
      <c r="B17" s="1" t="s">
        <v>11</v>
      </c>
      <c r="C17" s="1">
        <v>1249000.0</v>
      </c>
      <c r="D17" s="1">
        <v>2448000.0</v>
      </c>
      <c r="Q17" s="3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3">
        <f t="shared" si="10"/>
        <v>0</v>
      </c>
      <c r="W17" s="3">
        <f t="shared" si="11"/>
        <v>2448000</v>
      </c>
    </row>
    <row r="18" ht="15.75" customHeight="1">
      <c r="A18" s="1">
        <v>2.0220117E7</v>
      </c>
      <c r="B18" s="1" t="s">
        <v>13</v>
      </c>
      <c r="C18" s="1">
        <v>1878000.0</v>
      </c>
      <c r="D18" s="1">
        <v>4226000.0</v>
      </c>
      <c r="Q18" s="3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3">
        <f t="shared" si="10"/>
        <v>4226000</v>
      </c>
      <c r="W18" s="3">
        <f t="shared" si="11"/>
        <v>0</v>
      </c>
    </row>
    <row r="19" ht="15.75" customHeight="1">
      <c r="A19" s="1">
        <v>2.0220118E7</v>
      </c>
      <c r="B19" s="1" t="s">
        <v>15</v>
      </c>
      <c r="C19" s="1">
        <v>2040000.0</v>
      </c>
      <c r="D19" s="1">
        <v>4302000.0</v>
      </c>
      <c r="Q19" s="3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  <c r="U19" s="3">
        <f t="shared" si="9"/>
        <v>4302000</v>
      </c>
      <c r="V19" s="3">
        <f t="shared" si="10"/>
        <v>0</v>
      </c>
      <c r="W19" s="3">
        <f t="shared" si="11"/>
        <v>0</v>
      </c>
    </row>
    <row r="20" ht="15.75" customHeight="1">
      <c r="A20" s="1">
        <v>2.0220119E7</v>
      </c>
      <c r="B20" s="1" t="s">
        <v>17</v>
      </c>
      <c r="C20" s="1">
        <v>2112000.0</v>
      </c>
      <c r="D20" s="1">
        <v>4320000.0</v>
      </c>
      <c r="Q20" s="3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4320000</v>
      </c>
      <c r="U20" s="3">
        <f t="shared" si="9"/>
        <v>0</v>
      </c>
      <c r="V20" s="3">
        <f t="shared" si="10"/>
        <v>0</v>
      </c>
      <c r="W20" s="3">
        <f t="shared" si="11"/>
        <v>0</v>
      </c>
    </row>
    <row r="21" ht="15.75" customHeight="1">
      <c r="A21" s="1">
        <v>2.022012E7</v>
      </c>
      <c r="B21" s="1" t="s">
        <v>19</v>
      </c>
      <c r="C21" s="1">
        <v>2249000.0</v>
      </c>
      <c r="D21" s="1">
        <v>4394000.0</v>
      </c>
      <c r="Q21" s="3">
        <f t="shared" si="5"/>
        <v>0</v>
      </c>
      <c r="R21" s="3">
        <f t="shared" si="6"/>
        <v>0</v>
      </c>
      <c r="S21" s="3">
        <f t="shared" si="7"/>
        <v>4394000</v>
      </c>
      <c r="T21" s="3">
        <f t="shared" si="8"/>
        <v>0</v>
      </c>
      <c r="U21" s="3">
        <f t="shared" si="9"/>
        <v>0</v>
      </c>
      <c r="V21" s="3">
        <f t="shared" si="10"/>
        <v>0</v>
      </c>
      <c r="W21" s="3">
        <f t="shared" si="11"/>
        <v>0</v>
      </c>
    </row>
    <row r="22" ht="15.75" customHeight="1">
      <c r="A22" s="1">
        <v>2.0220121E7</v>
      </c>
      <c r="B22" s="1" t="s">
        <v>21</v>
      </c>
      <c r="C22" s="1">
        <v>2235000.0</v>
      </c>
      <c r="D22" s="1">
        <v>4490000.0</v>
      </c>
      <c r="Q22" s="3">
        <f t="shared" si="5"/>
        <v>0</v>
      </c>
      <c r="R22" s="3">
        <f t="shared" si="6"/>
        <v>4490000</v>
      </c>
      <c r="S22" s="3">
        <f t="shared" si="7"/>
        <v>0</v>
      </c>
      <c r="T22" s="3">
        <f t="shared" si="8"/>
        <v>0</v>
      </c>
      <c r="U22" s="3">
        <f t="shared" si="9"/>
        <v>0</v>
      </c>
      <c r="V22" s="3">
        <f t="shared" si="10"/>
        <v>0</v>
      </c>
      <c r="W22" s="3">
        <f t="shared" si="11"/>
        <v>0</v>
      </c>
    </row>
    <row r="23" ht="15.75" customHeight="1">
      <c r="A23" s="1">
        <v>2.0220122E7</v>
      </c>
      <c r="B23" s="1" t="s">
        <v>9</v>
      </c>
      <c r="C23" s="1">
        <v>2065000.0</v>
      </c>
      <c r="D23" s="1">
        <v>3486000.0</v>
      </c>
      <c r="Q23" s="3">
        <f t="shared" si="5"/>
        <v>3486000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3">
        <f t="shared" si="10"/>
        <v>0</v>
      </c>
      <c r="W23" s="3">
        <f t="shared" si="11"/>
        <v>0</v>
      </c>
    </row>
    <row r="24" ht="15.75" customHeight="1">
      <c r="A24" s="1">
        <v>2.0220123E7</v>
      </c>
      <c r="B24" s="1" t="s">
        <v>11</v>
      </c>
      <c r="C24" s="1">
        <v>1404000.0</v>
      </c>
      <c r="D24" s="1">
        <v>2447000.0</v>
      </c>
      <c r="Q24" s="3">
        <f t="shared" si="5"/>
        <v>0</v>
      </c>
      <c r="R24" s="3">
        <f t="shared" si="6"/>
        <v>0</v>
      </c>
      <c r="S24" s="3">
        <f t="shared" si="7"/>
        <v>0</v>
      </c>
      <c r="T24" s="3">
        <f t="shared" si="8"/>
        <v>0</v>
      </c>
      <c r="U24" s="3">
        <f t="shared" si="9"/>
        <v>0</v>
      </c>
      <c r="V24" s="3">
        <f t="shared" si="10"/>
        <v>0</v>
      </c>
      <c r="W24" s="3">
        <f t="shared" si="11"/>
        <v>2447000</v>
      </c>
    </row>
    <row r="25" ht="15.75" customHeight="1">
      <c r="A25" s="1">
        <v>2.0220124E7</v>
      </c>
      <c r="B25" s="1" t="s">
        <v>13</v>
      </c>
      <c r="C25" s="1">
        <v>1976000.0</v>
      </c>
      <c r="D25" s="1">
        <v>4232000.0</v>
      </c>
      <c r="Q25" s="3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  <c r="U25" s="3">
        <f t="shared" si="9"/>
        <v>0</v>
      </c>
      <c r="V25" s="3">
        <f t="shared" si="10"/>
        <v>4232000</v>
      </c>
      <c r="W25" s="3">
        <f t="shared" si="11"/>
        <v>0</v>
      </c>
    </row>
    <row r="26" ht="15.75" customHeight="1">
      <c r="A26" s="1">
        <v>2.0220125E7</v>
      </c>
      <c r="B26" s="1" t="s">
        <v>15</v>
      </c>
      <c r="C26" s="1">
        <v>2196000.0</v>
      </c>
      <c r="D26" s="1">
        <v>4331000.0</v>
      </c>
      <c r="Q26" s="3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  <c r="U26" s="3">
        <f t="shared" si="9"/>
        <v>4331000</v>
      </c>
      <c r="V26" s="3">
        <f t="shared" si="10"/>
        <v>0</v>
      </c>
      <c r="W26" s="3">
        <f t="shared" si="11"/>
        <v>0</v>
      </c>
    </row>
    <row r="27" ht="15.75" customHeight="1">
      <c r="A27" s="1">
        <v>2.0220126E7</v>
      </c>
      <c r="B27" s="1" t="s">
        <v>17</v>
      </c>
      <c r="C27" s="1">
        <v>2280000.0</v>
      </c>
      <c r="D27" s="1">
        <v>4415000.0</v>
      </c>
      <c r="Q27" s="3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4415000</v>
      </c>
      <c r="U27" s="3">
        <f t="shared" si="9"/>
        <v>0</v>
      </c>
      <c r="V27" s="3">
        <f t="shared" si="10"/>
        <v>0</v>
      </c>
      <c r="W27" s="3">
        <f t="shared" si="11"/>
        <v>0</v>
      </c>
    </row>
    <row r="28" ht="15.75" customHeight="1">
      <c r="A28" s="1">
        <v>2.0220127E7</v>
      </c>
      <c r="B28" s="1" t="s">
        <v>19</v>
      </c>
      <c r="C28" s="1">
        <v>2382000.0</v>
      </c>
      <c r="D28" s="1">
        <v>4457000.0</v>
      </c>
      <c r="Q28" s="3">
        <f t="shared" si="5"/>
        <v>0</v>
      </c>
      <c r="R28" s="3">
        <f t="shared" si="6"/>
        <v>0</v>
      </c>
      <c r="S28" s="3">
        <f t="shared" si="7"/>
        <v>4457000</v>
      </c>
      <c r="T28" s="3">
        <f t="shared" si="8"/>
        <v>0</v>
      </c>
      <c r="U28" s="3">
        <f t="shared" si="9"/>
        <v>0</v>
      </c>
      <c r="V28" s="3">
        <f t="shared" si="10"/>
        <v>0</v>
      </c>
      <c r="W28" s="3">
        <f t="shared" si="11"/>
        <v>0</v>
      </c>
    </row>
    <row r="29" ht="15.75" customHeight="1">
      <c r="A29" s="1">
        <v>2.0220128E7</v>
      </c>
      <c r="B29" s="1" t="s">
        <v>21</v>
      </c>
      <c r="C29" s="1">
        <v>2411000.0</v>
      </c>
      <c r="D29" s="1">
        <v>4647000.0</v>
      </c>
      <c r="Q29" s="3">
        <f t="shared" si="5"/>
        <v>0</v>
      </c>
      <c r="R29" s="3">
        <f t="shared" si="6"/>
        <v>4647000</v>
      </c>
      <c r="S29" s="3">
        <f t="shared" si="7"/>
        <v>0</v>
      </c>
      <c r="T29" s="3">
        <f t="shared" si="8"/>
        <v>0</v>
      </c>
      <c r="U29" s="3">
        <f t="shared" si="9"/>
        <v>0</v>
      </c>
      <c r="V29" s="3">
        <f t="shared" si="10"/>
        <v>0</v>
      </c>
      <c r="W29" s="3">
        <f t="shared" si="11"/>
        <v>0</v>
      </c>
    </row>
    <row r="30" ht="15.75" customHeight="1">
      <c r="A30" s="1">
        <v>2.0220129E7</v>
      </c>
      <c r="B30" s="1" t="s">
        <v>9</v>
      </c>
      <c r="C30" s="1">
        <v>2144000.0</v>
      </c>
      <c r="D30" s="1">
        <v>3710000.0</v>
      </c>
      <c r="Q30" s="3">
        <f t="shared" si="5"/>
        <v>3710000</v>
      </c>
      <c r="R30" s="3">
        <f t="shared" si="6"/>
        <v>0</v>
      </c>
      <c r="S30" s="3">
        <f t="shared" si="7"/>
        <v>0</v>
      </c>
      <c r="T30" s="3">
        <f t="shared" si="8"/>
        <v>0</v>
      </c>
      <c r="U30" s="3">
        <f t="shared" si="9"/>
        <v>0</v>
      </c>
      <c r="V30" s="3">
        <f t="shared" si="10"/>
        <v>0</v>
      </c>
      <c r="W30" s="3">
        <f t="shared" si="11"/>
        <v>0</v>
      </c>
    </row>
    <row r="31" ht="15.75" customHeight="1">
      <c r="A31" s="1">
        <v>2.022013E7</v>
      </c>
      <c r="B31" s="1" t="s">
        <v>11</v>
      </c>
      <c r="C31" s="1">
        <v>1392000.0</v>
      </c>
      <c r="D31" s="1">
        <v>2643000.0</v>
      </c>
      <c r="Q31" s="3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  <c r="U31" s="3">
        <f t="shared" si="9"/>
        <v>0</v>
      </c>
      <c r="V31" s="3">
        <f t="shared" si="10"/>
        <v>0</v>
      </c>
      <c r="W31" s="3">
        <f t="shared" si="11"/>
        <v>2643000</v>
      </c>
    </row>
    <row r="32" ht="15.75" customHeight="1">
      <c r="A32" s="1">
        <v>2.0220131E7</v>
      </c>
      <c r="B32" s="1" t="s">
        <v>13</v>
      </c>
      <c r="C32" s="1">
        <v>2149000.0</v>
      </c>
      <c r="D32" s="1">
        <v>4383000.0</v>
      </c>
      <c r="Q32" s="3">
        <f t="shared" si="5"/>
        <v>0</v>
      </c>
      <c r="R32" s="3">
        <f t="shared" si="6"/>
        <v>0</v>
      </c>
      <c r="S32" s="3">
        <f t="shared" si="7"/>
        <v>0</v>
      </c>
      <c r="T32" s="3">
        <f t="shared" si="8"/>
        <v>0</v>
      </c>
      <c r="U32" s="3">
        <f t="shared" si="9"/>
        <v>0</v>
      </c>
      <c r="V32" s="3">
        <f t="shared" si="10"/>
        <v>4383000</v>
      </c>
      <c r="W32" s="3">
        <f t="shared" si="11"/>
        <v>0</v>
      </c>
    </row>
    <row r="33" ht="15.75" customHeight="1">
      <c r="A33" s="1">
        <v>2.0220201E7</v>
      </c>
      <c r="B33" s="1" t="s">
        <v>15</v>
      </c>
      <c r="C33" s="1">
        <v>2411000.0</v>
      </c>
      <c r="D33" s="1">
        <v>4564000.0</v>
      </c>
      <c r="Q33" s="3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  <c r="U33" s="3">
        <f t="shared" si="9"/>
        <v>4564000</v>
      </c>
      <c r="V33" s="3">
        <f t="shared" si="10"/>
        <v>0</v>
      </c>
      <c r="W33" s="3">
        <f t="shared" si="11"/>
        <v>0</v>
      </c>
    </row>
    <row r="34" ht="15.75" customHeight="1">
      <c r="A34" s="1">
        <v>2.0220202E7</v>
      </c>
      <c r="B34" s="1" t="s">
        <v>17</v>
      </c>
      <c r="C34" s="1">
        <v>2458000.0</v>
      </c>
      <c r="D34" s="1">
        <v>4563000.0</v>
      </c>
      <c r="Q34" s="3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4563000</v>
      </c>
      <c r="U34" s="3">
        <f t="shared" si="9"/>
        <v>0</v>
      </c>
      <c r="V34" s="3">
        <f t="shared" si="10"/>
        <v>0</v>
      </c>
      <c r="W34" s="3">
        <f t="shared" si="11"/>
        <v>0</v>
      </c>
    </row>
    <row r="35" ht="15.75" customHeight="1">
      <c r="A35" s="1">
        <v>2.0220203E7</v>
      </c>
      <c r="B35" s="1" t="s">
        <v>19</v>
      </c>
      <c r="C35" s="1">
        <v>2585000.0</v>
      </c>
      <c r="D35" s="1">
        <v>4583000.0</v>
      </c>
      <c r="Q35" s="3">
        <f t="shared" si="5"/>
        <v>0</v>
      </c>
      <c r="R35" s="3">
        <f t="shared" si="6"/>
        <v>0</v>
      </c>
      <c r="S35" s="3">
        <f t="shared" si="7"/>
        <v>4583000</v>
      </c>
      <c r="T35" s="3">
        <f t="shared" si="8"/>
        <v>0</v>
      </c>
      <c r="U35" s="3">
        <f t="shared" si="9"/>
        <v>0</v>
      </c>
      <c r="V35" s="3">
        <f t="shared" si="10"/>
        <v>0</v>
      </c>
      <c r="W35" s="3">
        <f t="shared" si="11"/>
        <v>0</v>
      </c>
    </row>
    <row r="36" ht="15.75" customHeight="1">
      <c r="A36" s="1">
        <v>2.0220204E7</v>
      </c>
      <c r="B36" s="1" t="s">
        <v>21</v>
      </c>
      <c r="C36" s="1">
        <v>2507000.0</v>
      </c>
      <c r="D36" s="1">
        <v>4676000.0</v>
      </c>
      <c r="Q36" s="3">
        <f t="shared" si="5"/>
        <v>0</v>
      </c>
      <c r="R36" s="3">
        <f t="shared" si="6"/>
        <v>4676000</v>
      </c>
      <c r="S36" s="3">
        <f t="shared" si="7"/>
        <v>0</v>
      </c>
      <c r="T36" s="3">
        <f t="shared" si="8"/>
        <v>0</v>
      </c>
      <c r="U36" s="3">
        <f t="shared" si="9"/>
        <v>0</v>
      </c>
      <c r="V36" s="3">
        <f t="shared" si="10"/>
        <v>0</v>
      </c>
      <c r="W36" s="3">
        <f t="shared" si="11"/>
        <v>0</v>
      </c>
    </row>
    <row r="37" ht="15.75" customHeight="1">
      <c r="A37" s="1">
        <v>2.0220205E7</v>
      </c>
      <c r="B37" s="1" t="s">
        <v>9</v>
      </c>
      <c r="C37" s="1">
        <v>2322000.0</v>
      </c>
      <c r="D37" s="1">
        <v>3684000.0</v>
      </c>
      <c r="Q37" s="3">
        <f t="shared" si="5"/>
        <v>3684000</v>
      </c>
      <c r="R37" s="3">
        <f t="shared" si="6"/>
        <v>0</v>
      </c>
      <c r="S37" s="3">
        <f t="shared" si="7"/>
        <v>0</v>
      </c>
      <c r="T37" s="3">
        <f t="shared" si="8"/>
        <v>0</v>
      </c>
      <c r="U37" s="3">
        <f t="shared" si="9"/>
        <v>0</v>
      </c>
      <c r="V37" s="3">
        <f t="shared" si="10"/>
        <v>0</v>
      </c>
      <c r="W37" s="3">
        <f t="shared" si="11"/>
        <v>0</v>
      </c>
    </row>
    <row r="38" ht="15.75" customHeight="1">
      <c r="A38" s="1">
        <v>2.0220206E7</v>
      </c>
      <c r="B38" s="1" t="s">
        <v>11</v>
      </c>
      <c r="C38" s="1">
        <v>1407000.0</v>
      </c>
      <c r="D38" s="1">
        <v>2521000.0</v>
      </c>
      <c r="Q38" s="3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  <c r="U38" s="3">
        <f t="shared" si="9"/>
        <v>0</v>
      </c>
      <c r="V38" s="3">
        <f t="shared" si="10"/>
        <v>0</v>
      </c>
      <c r="W38" s="3">
        <f t="shared" si="11"/>
        <v>2521000</v>
      </c>
    </row>
    <row r="39" ht="15.75" customHeight="1">
      <c r="A39" s="1">
        <v>2.0220207E7</v>
      </c>
      <c r="B39" s="1" t="s">
        <v>13</v>
      </c>
      <c r="C39" s="1">
        <v>2231000.0</v>
      </c>
      <c r="D39" s="1">
        <v>4468000.0</v>
      </c>
      <c r="Q39" s="3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  <c r="U39" s="3">
        <f t="shared" si="9"/>
        <v>0</v>
      </c>
      <c r="V39" s="3">
        <f t="shared" si="10"/>
        <v>4468000</v>
      </c>
      <c r="W39" s="3">
        <f t="shared" si="11"/>
        <v>0</v>
      </c>
    </row>
    <row r="40" ht="15.75" customHeight="1">
      <c r="A40" s="1">
        <v>2.0220208E7</v>
      </c>
      <c r="B40" s="1" t="s">
        <v>15</v>
      </c>
      <c r="C40" s="1">
        <v>2557000.0</v>
      </c>
      <c r="D40" s="1">
        <v>4593000.0</v>
      </c>
      <c r="Q40" s="3">
        <f t="shared" si="5"/>
        <v>0</v>
      </c>
      <c r="R40" s="3">
        <f t="shared" si="6"/>
        <v>0</v>
      </c>
      <c r="S40" s="3">
        <f t="shared" si="7"/>
        <v>0</v>
      </c>
      <c r="T40" s="3">
        <f t="shared" si="8"/>
        <v>0</v>
      </c>
      <c r="U40" s="3">
        <f t="shared" si="9"/>
        <v>4593000</v>
      </c>
      <c r="V40" s="3">
        <f t="shared" si="10"/>
        <v>0</v>
      </c>
      <c r="W40" s="3">
        <f t="shared" si="11"/>
        <v>0</v>
      </c>
    </row>
    <row r="41" ht="15.75" customHeight="1">
      <c r="A41" s="1">
        <v>2.0220209E7</v>
      </c>
      <c r="B41" s="1" t="s">
        <v>17</v>
      </c>
      <c r="C41" s="1">
        <v>2620000.0</v>
      </c>
      <c r="D41" s="1">
        <v>4638000.0</v>
      </c>
      <c r="Q41" s="3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4638000</v>
      </c>
      <c r="U41" s="3">
        <f t="shared" si="9"/>
        <v>0</v>
      </c>
      <c r="V41" s="3">
        <f t="shared" si="10"/>
        <v>0</v>
      </c>
      <c r="W41" s="3">
        <f t="shared" si="11"/>
        <v>0</v>
      </c>
    </row>
    <row r="42" ht="15.75" customHeight="1">
      <c r="A42" s="1">
        <v>2.022021E7</v>
      </c>
      <c r="B42" s="1" t="s">
        <v>19</v>
      </c>
      <c r="C42" s="1">
        <v>2687000.0</v>
      </c>
      <c r="D42" s="1">
        <v>4687000.0</v>
      </c>
      <c r="Q42" s="3">
        <f t="shared" si="5"/>
        <v>0</v>
      </c>
      <c r="R42" s="3">
        <f t="shared" si="6"/>
        <v>0</v>
      </c>
      <c r="S42" s="3">
        <f t="shared" si="7"/>
        <v>4687000</v>
      </c>
      <c r="T42" s="3">
        <f t="shared" si="8"/>
        <v>0</v>
      </c>
      <c r="U42" s="3">
        <f t="shared" si="9"/>
        <v>0</v>
      </c>
      <c r="V42" s="3">
        <f t="shared" si="10"/>
        <v>0</v>
      </c>
      <c r="W42" s="3">
        <f t="shared" si="11"/>
        <v>0</v>
      </c>
    </row>
    <row r="43" ht="15.75" customHeight="1">
      <c r="A43" s="1">
        <v>2.0220211E7</v>
      </c>
      <c r="B43" s="1" t="s">
        <v>21</v>
      </c>
      <c r="C43" s="1">
        <v>2607000.0</v>
      </c>
      <c r="D43" s="1">
        <v>4729000.0</v>
      </c>
      <c r="Q43" s="3">
        <f t="shared" si="5"/>
        <v>0</v>
      </c>
      <c r="R43" s="3">
        <f t="shared" si="6"/>
        <v>4729000</v>
      </c>
      <c r="S43" s="3">
        <f t="shared" si="7"/>
        <v>0</v>
      </c>
      <c r="T43" s="3">
        <f t="shared" si="8"/>
        <v>0</v>
      </c>
      <c r="U43" s="3">
        <f t="shared" si="9"/>
        <v>0</v>
      </c>
      <c r="V43" s="3">
        <f t="shared" si="10"/>
        <v>0</v>
      </c>
      <c r="W43" s="3">
        <f t="shared" si="11"/>
        <v>0</v>
      </c>
    </row>
    <row r="44" ht="15.75" customHeight="1">
      <c r="A44" s="1">
        <v>2.0220212E7</v>
      </c>
      <c r="B44" s="1" t="s">
        <v>9</v>
      </c>
      <c r="C44" s="1">
        <v>2351000.0</v>
      </c>
      <c r="D44" s="1">
        <v>3794000.0</v>
      </c>
      <c r="Q44" s="3">
        <f t="shared" si="5"/>
        <v>3794000</v>
      </c>
      <c r="R44" s="3">
        <f t="shared" si="6"/>
        <v>0</v>
      </c>
      <c r="S44" s="3">
        <f t="shared" si="7"/>
        <v>0</v>
      </c>
      <c r="T44" s="3">
        <f t="shared" si="8"/>
        <v>0</v>
      </c>
      <c r="U44" s="3">
        <f t="shared" si="9"/>
        <v>0</v>
      </c>
      <c r="V44" s="3">
        <f t="shared" si="10"/>
        <v>0</v>
      </c>
      <c r="W44" s="3">
        <f t="shared" si="11"/>
        <v>0</v>
      </c>
    </row>
    <row r="45" ht="15.75" customHeight="1">
      <c r="A45" s="1">
        <v>2.0220213E7</v>
      </c>
      <c r="B45" s="1" t="s">
        <v>11</v>
      </c>
      <c r="C45" s="1">
        <v>1580000.0</v>
      </c>
      <c r="D45" s="1">
        <v>2603000.0</v>
      </c>
      <c r="Q45" s="3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3">
        <f t="shared" si="10"/>
        <v>0</v>
      </c>
      <c r="W45" s="3">
        <f t="shared" si="11"/>
        <v>2603000</v>
      </c>
    </row>
    <row r="46" ht="15.75" customHeight="1">
      <c r="A46" s="1">
        <v>2.0220214E7</v>
      </c>
      <c r="B46" s="1" t="s">
        <v>13</v>
      </c>
      <c r="C46" s="1">
        <v>2408000.0</v>
      </c>
      <c r="D46" s="1">
        <v>3989000.0</v>
      </c>
      <c r="Q46" s="3">
        <f t="shared" si="5"/>
        <v>0</v>
      </c>
      <c r="R46" s="3">
        <f t="shared" si="6"/>
        <v>0</v>
      </c>
      <c r="S46" s="3">
        <f t="shared" si="7"/>
        <v>0</v>
      </c>
      <c r="T46" s="3">
        <f t="shared" si="8"/>
        <v>0</v>
      </c>
      <c r="U46" s="3">
        <f t="shared" si="9"/>
        <v>0</v>
      </c>
      <c r="V46" s="3">
        <f t="shared" si="10"/>
        <v>3989000</v>
      </c>
      <c r="W46" s="3">
        <f t="shared" si="11"/>
        <v>0</v>
      </c>
    </row>
    <row r="47" ht="15.75" customHeight="1">
      <c r="A47" s="1">
        <v>2.0220215E7</v>
      </c>
      <c r="B47" s="1" t="s">
        <v>15</v>
      </c>
      <c r="C47" s="1">
        <v>2534000.0</v>
      </c>
      <c r="D47" s="1">
        <v>3767000.0</v>
      </c>
      <c r="Q47" s="3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  <c r="U47" s="3">
        <f t="shared" si="9"/>
        <v>3767000</v>
      </c>
      <c r="V47" s="3">
        <f t="shared" si="10"/>
        <v>0</v>
      </c>
      <c r="W47" s="3">
        <f t="shared" si="11"/>
        <v>0</v>
      </c>
    </row>
    <row r="48" ht="15.75" customHeight="1">
      <c r="A48" s="1">
        <v>2.0220216E7</v>
      </c>
      <c r="B48" s="1" t="s">
        <v>17</v>
      </c>
      <c r="C48" s="1">
        <v>2665000.0</v>
      </c>
      <c r="D48" s="1">
        <v>4011000.0</v>
      </c>
      <c r="Q48" s="3">
        <f t="shared" si="5"/>
        <v>0</v>
      </c>
      <c r="R48" s="3">
        <f t="shared" si="6"/>
        <v>0</v>
      </c>
      <c r="S48" s="3">
        <f t="shared" si="7"/>
        <v>0</v>
      </c>
      <c r="T48" s="3">
        <f t="shared" si="8"/>
        <v>4011000</v>
      </c>
      <c r="U48" s="3">
        <f t="shared" si="9"/>
        <v>0</v>
      </c>
      <c r="V48" s="3">
        <f t="shared" si="10"/>
        <v>0</v>
      </c>
      <c r="W48" s="3">
        <f t="shared" si="11"/>
        <v>0</v>
      </c>
    </row>
    <row r="49" ht="15.75" customHeight="1">
      <c r="A49" s="1">
        <v>2.0220217E7</v>
      </c>
      <c r="B49" s="1" t="s">
        <v>19</v>
      </c>
      <c r="C49" s="1">
        <v>2802000.0</v>
      </c>
      <c r="D49" s="1">
        <v>4121000.0</v>
      </c>
      <c r="Q49" s="3">
        <f t="shared" si="5"/>
        <v>0</v>
      </c>
      <c r="R49" s="3">
        <f t="shared" si="6"/>
        <v>0</v>
      </c>
      <c r="S49" s="3">
        <f t="shared" si="7"/>
        <v>4121000</v>
      </c>
      <c r="T49" s="3">
        <f t="shared" si="8"/>
        <v>0</v>
      </c>
      <c r="U49" s="3">
        <f t="shared" si="9"/>
        <v>0</v>
      </c>
      <c r="V49" s="3">
        <f t="shared" si="10"/>
        <v>0</v>
      </c>
      <c r="W49" s="3">
        <f t="shared" si="11"/>
        <v>0</v>
      </c>
    </row>
    <row r="50" ht="15.75" customHeight="1">
      <c r="A50" s="1">
        <v>2.0220218E7</v>
      </c>
      <c r="B50" s="1" t="s">
        <v>21</v>
      </c>
      <c r="C50" s="1">
        <v>1844000.0</v>
      </c>
      <c r="D50" s="1">
        <v>3490000.0</v>
      </c>
      <c r="Q50" s="3">
        <f t="shared" si="5"/>
        <v>0</v>
      </c>
      <c r="R50" s="3">
        <f t="shared" si="6"/>
        <v>3490000</v>
      </c>
      <c r="S50" s="3">
        <f t="shared" si="7"/>
        <v>0</v>
      </c>
      <c r="T50" s="3">
        <f t="shared" si="8"/>
        <v>0</v>
      </c>
      <c r="U50" s="3">
        <f t="shared" si="9"/>
        <v>0</v>
      </c>
      <c r="V50" s="3">
        <f t="shared" si="10"/>
        <v>0</v>
      </c>
      <c r="W50" s="3">
        <f t="shared" si="11"/>
        <v>0</v>
      </c>
    </row>
    <row r="51" ht="15.75" customHeight="1">
      <c r="A51" s="1">
        <v>2.0220219E7</v>
      </c>
      <c r="B51" s="1" t="s">
        <v>9</v>
      </c>
      <c r="C51" s="1">
        <v>2252000.0</v>
      </c>
      <c r="D51" s="1">
        <v>3535000.0</v>
      </c>
      <c r="Q51" s="3">
        <f t="shared" si="5"/>
        <v>3535000</v>
      </c>
      <c r="R51" s="3">
        <f t="shared" si="6"/>
        <v>0</v>
      </c>
      <c r="S51" s="3">
        <f t="shared" si="7"/>
        <v>0</v>
      </c>
      <c r="T51" s="3">
        <f t="shared" si="8"/>
        <v>0</v>
      </c>
      <c r="U51" s="3">
        <f t="shared" si="9"/>
        <v>0</v>
      </c>
      <c r="V51" s="3">
        <f t="shared" si="10"/>
        <v>0</v>
      </c>
      <c r="W51" s="3">
        <f t="shared" si="11"/>
        <v>0</v>
      </c>
    </row>
    <row r="52" ht="15.75" customHeight="1">
      <c r="A52" s="1">
        <v>2.022022E7</v>
      </c>
      <c r="B52" s="1" t="s">
        <v>11</v>
      </c>
      <c r="C52" s="1">
        <v>1434000.0</v>
      </c>
      <c r="D52" s="1">
        <v>2453000.0</v>
      </c>
      <c r="Q52" s="3">
        <f t="shared" si="5"/>
        <v>0</v>
      </c>
      <c r="R52" s="3">
        <f t="shared" si="6"/>
        <v>0</v>
      </c>
      <c r="S52" s="3">
        <f t="shared" si="7"/>
        <v>0</v>
      </c>
      <c r="T52" s="3">
        <f t="shared" si="8"/>
        <v>0</v>
      </c>
      <c r="U52" s="3">
        <f t="shared" si="9"/>
        <v>0</v>
      </c>
      <c r="V52" s="3">
        <f t="shared" si="10"/>
        <v>0</v>
      </c>
      <c r="W52" s="3">
        <f t="shared" si="11"/>
        <v>2453000</v>
      </c>
    </row>
    <row r="53" ht="15.75" customHeight="1">
      <c r="A53" s="1">
        <v>2.0220221E7</v>
      </c>
      <c r="B53" s="1" t="s">
        <v>13</v>
      </c>
      <c r="C53" s="1">
        <v>2294000.0</v>
      </c>
      <c r="D53" s="1">
        <v>4418000.0</v>
      </c>
      <c r="Q53" s="3">
        <f t="shared" si="5"/>
        <v>0</v>
      </c>
      <c r="R53" s="3">
        <f t="shared" si="6"/>
        <v>0</v>
      </c>
      <c r="S53" s="3">
        <f t="shared" si="7"/>
        <v>0</v>
      </c>
      <c r="T53" s="3">
        <f t="shared" si="8"/>
        <v>0</v>
      </c>
      <c r="U53" s="3">
        <f t="shared" si="9"/>
        <v>0</v>
      </c>
      <c r="V53" s="3">
        <f t="shared" si="10"/>
        <v>4418000</v>
      </c>
      <c r="W53" s="3">
        <f t="shared" si="11"/>
        <v>0</v>
      </c>
    </row>
    <row r="54" ht="15.75" customHeight="1">
      <c r="A54" s="1">
        <v>2.0220222E7</v>
      </c>
      <c r="B54" s="1" t="s">
        <v>15</v>
      </c>
      <c r="C54" s="1">
        <v>2784000.0</v>
      </c>
      <c r="D54" s="1">
        <v>4681000.0</v>
      </c>
      <c r="Q54" s="3">
        <f t="shared" si="5"/>
        <v>0</v>
      </c>
      <c r="R54" s="3">
        <f t="shared" si="6"/>
        <v>0</v>
      </c>
      <c r="S54" s="3">
        <f t="shared" si="7"/>
        <v>0</v>
      </c>
      <c r="T54" s="3">
        <f t="shared" si="8"/>
        <v>0</v>
      </c>
      <c r="U54" s="3">
        <f t="shared" si="9"/>
        <v>4681000</v>
      </c>
      <c r="V54" s="3">
        <f t="shared" si="10"/>
        <v>0</v>
      </c>
      <c r="W54" s="3">
        <f t="shared" si="11"/>
        <v>0</v>
      </c>
    </row>
    <row r="55" ht="15.75" customHeight="1">
      <c r="A55" s="1">
        <v>2.0220223E7</v>
      </c>
      <c r="B55" s="1" t="s">
        <v>17</v>
      </c>
      <c r="C55" s="1">
        <v>2911000.0</v>
      </c>
      <c r="D55" s="1">
        <v>4749000.0</v>
      </c>
      <c r="Q55" s="3">
        <f t="shared" si="5"/>
        <v>0</v>
      </c>
      <c r="R55" s="3">
        <f t="shared" si="6"/>
        <v>0</v>
      </c>
      <c r="S55" s="3">
        <f t="shared" si="7"/>
        <v>0</v>
      </c>
      <c r="T55" s="3">
        <f t="shared" si="8"/>
        <v>4749000</v>
      </c>
      <c r="U55" s="3">
        <f t="shared" si="9"/>
        <v>0</v>
      </c>
      <c r="V55" s="3">
        <f t="shared" si="10"/>
        <v>0</v>
      </c>
      <c r="W55" s="3">
        <f t="shared" si="11"/>
        <v>0</v>
      </c>
    </row>
    <row r="56" ht="15.75" customHeight="1">
      <c r="A56" s="1">
        <v>2.0220224E7</v>
      </c>
      <c r="B56" s="1" t="s">
        <v>19</v>
      </c>
      <c r="C56" s="1">
        <v>3066000.0</v>
      </c>
      <c r="D56" s="1">
        <v>4723000.0</v>
      </c>
      <c r="Q56" s="3">
        <f t="shared" si="5"/>
        <v>0</v>
      </c>
      <c r="R56" s="3">
        <f t="shared" si="6"/>
        <v>0</v>
      </c>
      <c r="S56" s="3">
        <f t="shared" si="7"/>
        <v>4723000</v>
      </c>
      <c r="T56" s="3">
        <f t="shared" si="8"/>
        <v>0</v>
      </c>
      <c r="U56" s="3">
        <f t="shared" si="9"/>
        <v>0</v>
      </c>
      <c r="V56" s="3">
        <f t="shared" si="10"/>
        <v>0</v>
      </c>
      <c r="W56" s="3">
        <f t="shared" si="11"/>
        <v>0</v>
      </c>
    </row>
    <row r="57" ht="15.75" customHeight="1">
      <c r="A57" s="1">
        <v>2.0220225E7</v>
      </c>
      <c r="B57" s="1" t="s">
        <v>21</v>
      </c>
      <c r="C57" s="1">
        <v>2936000.0</v>
      </c>
      <c r="D57" s="1">
        <v>4956000.0</v>
      </c>
      <c r="Q57" s="3">
        <f t="shared" si="5"/>
        <v>0</v>
      </c>
      <c r="R57" s="3">
        <f t="shared" si="6"/>
        <v>4956000</v>
      </c>
      <c r="S57" s="3">
        <f t="shared" si="7"/>
        <v>0</v>
      </c>
      <c r="T57" s="3">
        <f t="shared" si="8"/>
        <v>0</v>
      </c>
      <c r="U57" s="3">
        <f t="shared" si="9"/>
        <v>0</v>
      </c>
      <c r="V57" s="3">
        <f t="shared" si="10"/>
        <v>0</v>
      </c>
      <c r="W57" s="3">
        <f t="shared" si="11"/>
        <v>0</v>
      </c>
    </row>
    <row r="58" ht="15.75" customHeight="1">
      <c r="A58" s="1">
        <v>2.0220226E7</v>
      </c>
      <c r="B58" s="1" t="s">
        <v>9</v>
      </c>
      <c r="C58" s="1">
        <v>2592000.0</v>
      </c>
      <c r="D58" s="1">
        <v>3944000.0</v>
      </c>
      <c r="Q58" s="3">
        <f t="shared" si="5"/>
        <v>3944000</v>
      </c>
      <c r="R58" s="3">
        <f t="shared" si="6"/>
        <v>0</v>
      </c>
      <c r="S58" s="3">
        <f t="shared" si="7"/>
        <v>0</v>
      </c>
      <c r="T58" s="3">
        <f t="shared" si="8"/>
        <v>0</v>
      </c>
      <c r="U58" s="3">
        <f t="shared" si="9"/>
        <v>0</v>
      </c>
      <c r="V58" s="3">
        <f t="shared" si="10"/>
        <v>0</v>
      </c>
      <c r="W58" s="3">
        <f t="shared" si="11"/>
        <v>0</v>
      </c>
    </row>
    <row r="59" ht="15.75" customHeight="1">
      <c r="A59" s="1">
        <v>2.0220227E7</v>
      </c>
      <c r="B59" s="1" t="s">
        <v>11</v>
      </c>
      <c r="C59" s="1">
        <v>1810000.0</v>
      </c>
      <c r="D59" s="1">
        <v>2819000.0</v>
      </c>
      <c r="Q59" s="3">
        <f t="shared" si="5"/>
        <v>0</v>
      </c>
      <c r="R59" s="3">
        <f t="shared" si="6"/>
        <v>0</v>
      </c>
      <c r="S59" s="3">
        <f t="shared" si="7"/>
        <v>0</v>
      </c>
      <c r="T59" s="3">
        <f t="shared" si="8"/>
        <v>0</v>
      </c>
      <c r="U59" s="3">
        <f t="shared" si="9"/>
        <v>0</v>
      </c>
      <c r="V59" s="3">
        <f t="shared" si="10"/>
        <v>0</v>
      </c>
      <c r="W59" s="3">
        <f t="shared" si="11"/>
        <v>2819000</v>
      </c>
    </row>
    <row r="60" ht="15.75" customHeight="1">
      <c r="A60" s="1">
        <v>2.0220228E7</v>
      </c>
      <c r="B60" s="1" t="s">
        <v>13</v>
      </c>
      <c r="C60" s="1">
        <v>2465000.0</v>
      </c>
      <c r="D60" s="1">
        <v>4634000.0</v>
      </c>
      <c r="Q60" s="3">
        <f t="shared" si="5"/>
        <v>0</v>
      </c>
      <c r="R60" s="3">
        <f t="shared" si="6"/>
        <v>0</v>
      </c>
      <c r="S60" s="3">
        <f t="shared" si="7"/>
        <v>0</v>
      </c>
      <c r="T60" s="3">
        <f t="shared" si="8"/>
        <v>0</v>
      </c>
      <c r="U60" s="3">
        <f t="shared" si="9"/>
        <v>0</v>
      </c>
      <c r="V60" s="3">
        <f t="shared" si="10"/>
        <v>4634000</v>
      </c>
      <c r="W60" s="3">
        <f t="shared" si="11"/>
        <v>0</v>
      </c>
    </row>
    <row r="61" ht="15.75" customHeight="1">
      <c r="A61" s="1">
        <v>2.0220301E7</v>
      </c>
      <c r="B61" s="1" t="s">
        <v>15</v>
      </c>
      <c r="C61" s="1">
        <v>180000.0</v>
      </c>
      <c r="D61" s="1">
        <v>5310000.0</v>
      </c>
      <c r="Q61" s="3">
        <f t="shared" si="5"/>
        <v>0</v>
      </c>
      <c r="R61" s="3">
        <f t="shared" si="6"/>
        <v>0</v>
      </c>
      <c r="S61" s="3">
        <f t="shared" si="7"/>
        <v>0</v>
      </c>
      <c r="T61" s="3">
        <f t="shared" si="8"/>
        <v>0</v>
      </c>
      <c r="U61" s="3">
        <f t="shared" si="9"/>
        <v>5310000</v>
      </c>
      <c r="V61" s="3">
        <f t="shared" si="10"/>
        <v>0</v>
      </c>
      <c r="W61" s="3">
        <f t="shared" si="11"/>
        <v>0</v>
      </c>
    </row>
    <row r="62" ht="15.75" customHeight="1">
      <c r="A62" s="1">
        <v>2.0220302E7</v>
      </c>
      <c r="B62" s="1" t="s">
        <v>17</v>
      </c>
      <c r="C62" s="1">
        <v>2315000.0</v>
      </c>
      <c r="D62" s="1">
        <v>4949000.0</v>
      </c>
      <c r="Q62" s="3">
        <f t="shared" si="5"/>
        <v>0</v>
      </c>
      <c r="R62" s="3">
        <f t="shared" si="6"/>
        <v>0</v>
      </c>
      <c r="S62" s="3">
        <f t="shared" si="7"/>
        <v>0</v>
      </c>
      <c r="T62" s="3">
        <f t="shared" si="8"/>
        <v>4949000</v>
      </c>
      <c r="U62" s="3">
        <f t="shared" si="9"/>
        <v>0</v>
      </c>
      <c r="V62" s="3">
        <f t="shared" si="10"/>
        <v>0</v>
      </c>
      <c r="W62" s="3">
        <f t="shared" si="11"/>
        <v>0</v>
      </c>
    </row>
    <row r="63" ht="15.75" customHeight="1">
      <c r="A63" s="1">
        <v>2.0220303E7</v>
      </c>
      <c r="B63" s="1" t="s">
        <v>19</v>
      </c>
      <c r="C63" s="1">
        <v>187000.0</v>
      </c>
      <c r="D63" s="1">
        <v>5321000.0</v>
      </c>
      <c r="Q63" s="3">
        <f t="shared" si="5"/>
        <v>0</v>
      </c>
      <c r="R63" s="3">
        <f t="shared" si="6"/>
        <v>0</v>
      </c>
      <c r="S63" s="3">
        <f t="shared" si="7"/>
        <v>5321000</v>
      </c>
      <c r="T63" s="3">
        <f t="shared" si="8"/>
        <v>0</v>
      </c>
      <c r="U63" s="3">
        <f t="shared" si="9"/>
        <v>0</v>
      </c>
      <c r="V63" s="3">
        <f t="shared" si="10"/>
        <v>0</v>
      </c>
      <c r="W63" s="3">
        <f t="shared" si="11"/>
        <v>0</v>
      </c>
    </row>
    <row r="64" ht="15.75" customHeight="1">
      <c r="A64" s="1">
        <v>2.0220304E7</v>
      </c>
      <c r="B64" s="1" t="s">
        <v>21</v>
      </c>
      <c r="C64" s="1">
        <v>2479000.0</v>
      </c>
      <c r="D64" s="1">
        <v>5051000.0</v>
      </c>
      <c r="Q64" s="3">
        <f t="shared" si="5"/>
        <v>0</v>
      </c>
      <c r="R64" s="3">
        <f t="shared" si="6"/>
        <v>5051000</v>
      </c>
      <c r="S64" s="3">
        <f t="shared" si="7"/>
        <v>0</v>
      </c>
      <c r="T64" s="3">
        <f t="shared" si="8"/>
        <v>0</v>
      </c>
      <c r="U64" s="3">
        <f t="shared" si="9"/>
        <v>0</v>
      </c>
      <c r="V64" s="3">
        <f t="shared" si="10"/>
        <v>0</v>
      </c>
      <c r="W64" s="3">
        <f t="shared" si="11"/>
        <v>0</v>
      </c>
    </row>
    <row r="65" ht="15.75" customHeight="1">
      <c r="A65" s="1">
        <v>2.0220305E7</v>
      </c>
      <c r="B65" s="1" t="s">
        <v>9</v>
      </c>
      <c r="C65" s="1">
        <v>2441000.0</v>
      </c>
      <c r="D65" s="1">
        <v>3886000.0</v>
      </c>
      <c r="Q65" s="3">
        <f t="shared" si="5"/>
        <v>3886000</v>
      </c>
      <c r="R65" s="3">
        <f t="shared" si="6"/>
        <v>0</v>
      </c>
      <c r="S65" s="3">
        <f t="shared" si="7"/>
        <v>0</v>
      </c>
      <c r="T65" s="3">
        <f t="shared" si="8"/>
        <v>0</v>
      </c>
      <c r="U65" s="3">
        <f t="shared" si="9"/>
        <v>0</v>
      </c>
      <c r="V65" s="3">
        <f t="shared" si="10"/>
        <v>0</v>
      </c>
      <c r="W65" s="3">
        <f t="shared" si="11"/>
        <v>0</v>
      </c>
    </row>
    <row r="66" ht="15.75" customHeight="1">
      <c r="A66" s="1">
        <v>2.0220306E7</v>
      </c>
      <c r="B66" s="1" t="s">
        <v>11</v>
      </c>
      <c r="C66" s="1">
        <v>1608000.0</v>
      </c>
      <c r="D66" s="1">
        <v>2834000.0</v>
      </c>
      <c r="Q66" s="3">
        <f t="shared" si="5"/>
        <v>0</v>
      </c>
      <c r="R66" s="3">
        <f t="shared" si="6"/>
        <v>0</v>
      </c>
      <c r="S66" s="3">
        <f t="shared" si="7"/>
        <v>0</v>
      </c>
      <c r="T66" s="3">
        <f t="shared" si="8"/>
        <v>0</v>
      </c>
      <c r="U66" s="3">
        <f t="shared" si="9"/>
        <v>0</v>
      </c>
      <c r="V66" s="3">
        <f t="shared" si="10"/>
        <v>0</v>
      </c>
      <c r="W66" s="3">
        <f t="shared" si="11"/>
        <v>2834000</v>
      </c>
    </row>
    <row r="67" ht="15.75" customHeight="1">
      <c r="A67" s="1">
        <v>2.0220307E7</v>
      </c>
      <c r="B67" s="1" t="s">
        <v>13</v>
      </c>
      <c r="C67" s="1">
        <v>2450000.0</v>
      </c>
      <c r="D67" s="1">
        <v>4630000.0</v>
      </c>
      <c r="Q67" s="3">
        <f t="shared" si="5"/>
        <v>0</v>
      </c>
      <c r="R67" s="3">
        <f t="shared" si="6"/>
        <v>0</v>
      </c>
      <c r="S67" s="3">
        <f t="shared" si="7"/>
        <v>0</v>
      </c>
      <c r="T67" s="3">
        <f t="shared" si="8"/>
        <v>0</v>
      </c>
      <c r="U67" s="3">
        <f t="shared" si="9"/>
        <v>0</v>
      </c>
      <c r="V67" s="3">
        <f t="shared" si="10"/>
        <v>4630000</v>
      </c>
      <c r="W67" s="3">
        <f t="shared" si="11"/>
        <v>0</v>
      </c>
    </row>
    <row r="68" ht="15.75" customHeight="1">
      <c r="A68" s="1">
        <v>2.0220308E7</v>
      </c>
      <c r="B68" s="1" t="s">
        <v>15</v>
      </c>
      <c r="C68" s="1">
        <v>2776000.0</v>
      </c>
      <c r="D68" s="1">
        <v>4785000.0</v>
      </c>
      <c r="Q68" s="3">
        <f t="shared" si="5"/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4785000</v>
      </c>
      <c r="V68" s="3">
        <f t="shared" si="10"/>
        <v>0</v>
      </c>
      <c r="W68" s="3">
        <f t="shared" si="11"/>
        <v>0</v>
      </c>
    </row>
    <row r="69" ht="15.75" customHeight="1">
      <c r="A69" s="1">
        <v>2.0220309E7</v>
      </c>
      <c r="B69" s="1" t="s">
        <v>17</v>
      </c>
      <c r="C69" s="1">
        <v>2820000.0</v>
      </c>
      <c r="D69" s="1">
        <v>4792000.0</v>
      </c>
      <c r="Q69" s="3">
        <f t="shared" si="5"/>
        <v>0</v>
      </c>
      <c r="R69" s="3">
        <f t="shared" si="6"/>
        <v>0</v>
      </c>
      <c r="S69" s="3">
        <f t="shared" si="7"/>
        <v>0</v>
      </c>
      <c r="T69" s="3">
        <f t="shared" si="8"/>
        <v>4792000</v>
      </c>
      <c r="U69" s="3">
        <f t="shared" si="9"/>
        <v>0</v>
      </c>
      <c r="V69" s="3">
        <f t="shared" si="10"/>
        <v>0</v>
      </c>
      <c r="W69" s="3">
        <f t="shared" si="11"/>
        <v>0</v>
      </c>
    </row>
    <row r="70" ht="15.75" customHeight="1">
      <c r="A70" s="1">
        <v>2.022031E7</v>
      </c>
      <c r="B70" s="1" t="s">
        <v>19</v>
      </c>
      <c r="C70" s="1">
        <v>2914000.0</v>
      </c>
      <c r="D70" s="1">
        <v>4852000.0</v>
      </c>
      <c r="Q70" s="3">
        <f t="shared" si="5"/>
        <v>0</v>
      </c>
      <c r="R70" s="3">
        <f t="shared" si="6"/>
        <v>0</v>
      </c>
      <c r="S70" s="3">
        <f t="shared" si="7"/>
        <v>4852000</v>
      </c>
      <c r="T70" s="3">
        <f t="shared" si="8"/>
        <v>0</v>
      </c>
      <c r="U70" s="3">
        <f t="shared" si="9"/>
        <v>0</v>
      </c>
      <c r="V70" s="3">
        <f t="shared" si="10"/>
        <v>0</v>
      </c>
      <c r="W70" s="3">
        <f t="shared" si="11"/>
        <v>0</v>
      </c>
    </row>
    <row r="71" ht="15.75" customHeight="1">
      <c r="A71" s="1">
        <v>2.0220311E7</v>
      </c>
      <c r="B71" s="1" t="s">
        <v>21</v>
      </c>
      <c r="C71" s="1">
        <v>2771000.0</v>
      </c>
      <c r="D71" s="1">
        <v>4863000.0</v>
      </c>
      <c r="Q71" s="3">
        <f t="shared" si="5"/>
        <v>0</v>
      </c>
      <c r="R71" s="3">
        <f t="shared" si="6"/>
        <v>4863000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3">
        <f t="shared" si="10"/>
        <v>0</v>
      </c>
      <c r="W71" s="3">
        <f t="shared" si="11"/>
        <v>0</v>
      </c>
    </row>
    <row r="72" ht="15.75" customHeight="1">
      <c r="A72" s="1">
        <v>2.0220312E7</v>
      </c>
      <c r="B72" s="1" t="s">
        <v>9</v>
      </c>
      <c r="C72" s="1">
        <v>2554000.0</v>
      </c>
      <c r="D72" s="1">
        <v>4057000.0</v>
      </c>
      <c r="Q72" s="3">
        <f t="shared" si="5"/>
        <v>4057000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f t="shared" si="10"/>
        <v>0</v>
      </c>
      <c r="W72" s="3">
        <f t="shared" si="11"/>
        <v>0</v>
      </c>
    </row>
    <row r="73" ht="15.75" customHeight="1">
      <c r="A73" s="1">
        <v>2.0220313E7</v>
      </c>
      <c r="B73" s="1" t="s">
        <v>11</v>
      </c>
      <c r="C73" s="1">
        <v>1792000.0</v>
      </c>
      <c r="D73" s="1">
        <v>2759000.0</v>
      </c>
      <c r="Q73" s="3">
        <f t="shared" si="5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3">
        <f t="shared" si="10"/>
        <v>0</v>
      </c>
      <c r="W73" s="3">
        <f t="shared" si="11"/>
        <v>2759000</v>
      </c>
    </row>
    <row r="74" ht="15.75" customHeight="1">
      <c r="A74" s="1">
        <v>2.0220314E7</v>
      </c>
      <c r="B74" s="1" t="s">
        <v>13</v>
      </c>
      <c r="C74" s="1">
        <v>2462000.0</v>
      </c>
      <c r="D74" s="1">
        <v>4659000.0</v>
      </c>
      <c r="Q74" s="3">
        <f t="shared" si="5"/>
        <v>0</v>
      </c>
      <c r="R74" s="3">
        <f t="shared" si="6"/>
        <v>0</v>
      </c>
      <c r="S74" s="3">
        <f t="shared" si="7"/>
        <v>0</v>
      </c>
      <c r="T74" s="3">
        <f t="shared" si="8"/>
        <v>0</v>
      </c>
      <c r="U74" s="3">
        <f t="shared" si="9"/>
        <v>0</v>
      </c>
      <c r="V74" s="3">
        <f t="shared" si="10"/>
        <v>4659000</v>
      </c>
      <c r="W74" s="3">
        <f t="shared" si="11"/>
        <v>0</v>
      </c>
    </row>
    <row r="75" ht="15.75" customHeight="1">
      <c r="A75" s="1">
        <v>2.0220315E7</v>
      </c>
      <c r="B75" s="1" t="s">
        <v>15</v>
      </c>
      <c r="C75" s="1">
        <v>2757000.0</v>
      </c>
      <c r="D75" s="1">
        <v>4817000.0</v>
      </c>
      <c r="Q75" s="3">
        <f t="shared" si="5"/>
        <v>0</v>
      </c>
      <c r="R75" s="3">
        <f t="shared" si="6"/>
        <v>0</v>
      </c>
      <c r="S75" s="3">
        <f t="shared" si="7"/>
        <v>0</v>
      </c>
      <c r="T75" s="3">
        <f t="shared" si="8"/>
        <v>0</v>
      </c>
      <c r="U75" s="3">
        <f t="shared" si="9"/>
        <v>4817000</v>
      </c>
      <c r="V75" s="3">
        <f t="shared" si="10"/>
        <v>0</v>
      </c>
      <c r="W75" s="3">
        <f t="shared" si="11"/>
        <v>0</v>
      </c>
    </row>
    <row r="76" ht="15.75" customHeight="1">
      <c r="A76" s="1">
        <v>2.0220316E7</v>
      </c>
      <c r="B76" s="1" t="s">
        <v>17</v>
      </c>
      <c r="C76" s="1">
        <v>2872000.0</v>
      </c>
      <c r="D76" s="1">
        <v>4725000.0</v>
      </c>
      <c r="Q76" s="3">
        <f t="shared" si="5"/>
        <v>0</v>
      </c>
      <c r="R76" s="3">
        <f t="shared" si="6"/>
        <v>0</v>
      </c>
      <c r="S76" s="3">
        <f t="shared" si="7"/>
        <v>0</v>
      </c>
      <c r="T76" s="3">
        <f t="shared" si="8"/>
        <v>4725000</v>
      </c>
      <c r="U76" s="3">
        <f t="shared" si="9"/>
        <v>0</v>
      </c>
      <c r="V76" s="3">
        <f t="shared" si="10"/>
        <v>0</v>
      </c>
      <c r="W76" s="3">
        <f t="shared" si="11"/>
        <v>0</v>
      </c>
    </row>
    <row r="77" ht="15.75" customHeight="1">
      <c r="A77" s="1">
        <v>2.0220317E7</v>
      </c>
      <c r="B77" s="1" t="s">
        <v>19</v>
      </c>
      <c r="C77" s="1">
        <v>2996000.0</v>
      </c>
      <c r="D77" s="1">
        <v>4947000.0</v>
      </c>
      <c r="Q77" s="3">
        <f t="shared" si="5"/>
        <v>0</v>
      </c>
      <c r="R77" s="3">
        <f t="shared" si="6"/>
        <v>0</v>
      </c>
      <c r="S77" s="3">
        <f t="shared" si="7"/>
        <v>4947000</v>
      </c>
      <c r="T77" s="3">
        <f t="shared" si="8"/>
        <v>0</v>
      </c>
      <c r="U77" s="3">
        <f t="shared" si="9"/>
        <v>0</v>
      </c>
      <c r="V77" s="3">
        <f t="shared" si="10"/>
        <v>0</v>
      </c>
      <c r="W77" s="3">
        <f t="shared" si="11"/>
        <v>0</v>
      </c>
    </row>
    <row r="78" ht="15.75" customHeight="1">
      <c r="A78" s="1">
        <v>2.0220318E7</v>
      </c>
      <c r="B78" s="1" t="s">
        <v>21</v>
      </c>
      <c r="C78" s="1">
        <v>2795000.0</v>
      </c>
      <c r="D78" s="1">
        <v>4976000.0</v>
      </c>
      <c r="Q78" s="3">
        <f t="shared" si="5"/>
        <v>0</v>
      </c>
      <c r="R78" s="3">
        <f t="shared" si="6"/>
        <v>4976000</v>
      </c>
      <c r="S78" s="3">
        <f t="shared" si="7"/>
        <v>0</v>
      </c>
      <c r="T78" s="3">
        <f t="shared" si="8"/>
        <v>0</v>
      </c>
      <c r="U78" s="3">
        <f t="shared" si="9"/>
        <v>0</v>
      </c>
      <c r="V78" s="3">
        <f t="shared" si="10"/>
        <v>0</v>
      </c>
      <c r="W78" s="3">
        <f t="shared" si="11"/>
        <v>0</v>
      </c>
    </row>
    <row r="79" ht="15.75" customHeight="1">
      <c r="A79" s="1">
        <v>2.0220319E7</v>
      </c>
      <c r="B79" s="1" t="s">
        <v>9</v>
      </c>
      <c r="C79" s="1">
        <v>2604000.0</v>
      </c>
      <c r="D79" s="1">
        <v>4027000.0</v>
      </c>
      <c r="Q79" s="3">
        <f t="shared" si="5"/>
        <v>4027000</v>
      </c>
      <c r="R79" s="3">
        <f t="shared" si="6"/>
        <v>0</v>
      </c>
      <c r="S79" s="3">
        <f t="shared" si="7"/>
        <v>0</v>
      </c>
      <c r="T79" s="3">
        <f t="shared" si="8"/>
        <v>0</v>
      </c>
      <c r="U79" s="3">
        <f t="shared" si="9"/>
        <v>0</v>
      </c>
      <c r="V79" s="3">
        <f t="shared" si="10"/>
        <v>0</v>
      </c>
      <c r="W79" s="3">
        <f t="shared" si="11"/>
        <v>0</v>
      </c>
    </row>
    <row r="80" ht="15.75" customHeight="1">
      <c r="A80" s="1">
        <v>2.022032E7</v>
      </c>
      <c r="B80" s="1" t="s">
        <v>11</v>
      </c>
      <c r="C80" s="1">
        <v>1731000.0</v>
      </c>
      <c r="D80" s="1">
        <v>2854000.0</v>
      </c>
      <c r="Q80" s="3">
        <f t="shared" si="5"/>
        <v>0</v>
      </c>
      <c r="R80" s="3">
        <f t="shared" si="6"/>
        <v>0</v>
      </c>
      <c r="S80" s="3">
        <f t="shared" si="7"/>
        <v>0</v>
      </c>
      <c r="T80" s="3">
        <f t="shared" si="8"/>
        <v>0</v>
      </c>
      <c r="U80" s="3">
        <f t="shared" si="9"/>
        <v>0</v>
      </c>
      <c r="V80" s="3">
        <f t="shared" si="10"/>
        <v>0</v>
      </c>
      <c r="W80" s="3">
        <f t="shared" si="11"/>
        <v>2854000</v>
      </c>
    </row>
    <row r="81" ht="15.75" customHeight="1">
      <c r="A81" s="1">
        <v>2.0220321E7</v>
      </c>
      <c r="B81" s="1" t="s">
        <v>13</v>
      </c>
      <c r="C81" s="1">
        <v>2431000.0</v>
      </c>
      <c r="D81" s="1">
        <v>4633000.0</v>
      </c>
      <c r="Q81" s="3">
        <f t="shared" si="5"/>
        <v>0</v>
      </c>
      <c r="R81" s="3">
        <f t="shared" si="6"/>
        <v>0</v>
      </c>
      <c r="S81" s="3">
        <f t="shared" si="7"/>
        <v>0</v>
      </c>
      <c r="T81" s="3">
        <f t="shared" si="8"/>
        <v>0</v>
      </c>
      <c r="U81" s="3">
        <f t="shared" si="9"/>
        <v>0</v>
      </c>
      <c r="V81" s="3">
        <f t="shared" si="10"/>
        <v>4633000</v>
      </c>
      <c r="W81" s="3">
        <f t="shared" si="11"/>
        <v>0</v>
      </c>
    </row>
    <row r="82" ht="15.75" customHeight="1">
      <c r="A82" s="1">
        <v>2.0220322E7</v>
      </c>
      <c r="B82" s="1" t="s">
        <v>15</v>
      </c>
      <c r="C82" s="1">
        <v>2781000.0</v>
      </c>
      <c r="D82" s="1">
        <v>4818000.0</v>
      </c>
      <c r="Q82" s="3">
        <f t="shared" si="5"/>
        <v>0</v>
      </c>
      <c r="R82" s="3">
        <f t="shared" si="6"/>
        <v>0</v>
      </c>
      <c r="S82" s="3">
        <f t="shared" si="7"/>
        <v>0</v>
      </c>
      <c r="T82" s="3">
        <f t="shared" si="8"/>
        <v>0</v>
      </c>
      <c r="U82" s="3">
        <f t="shared" si="9"/>
        <v>4818000</v>
      </c>
      <c r="V82" s="3">
        <f t="shared" si="10"/>
        <v>0</v>
      </c>
      <c r="W82" s="3">
        <f t="shared" si="11"/>
        <v>0</v>
      </c>
    </row>
    <row r="83" ht="15.75" customHeight="1">
      <c r="A83" s="1">
        <v>2.0220323E7</v>
      </c>
      <c r="B83" s="1" t="s">
        <v>17</v>
      </c>
      <c r="C83" s="1">
        <v>2887000.0</v>
      </c>
      <c r="D83" s="1">
        <v>4850000.0</v>
      </c>
      <c r="Q83" s="3">
        <f t="shared" si="5"/>
        <v>0</v>
      </c>
      <c r="R83" s="3">
        <f t="shared" si="6"/>
        <v>0</v>
      </c>
      <c r="S83" s="3">
        <f t="shared" si="7"/>
        <v>0</v>
      </c>
      <c r="T83" s="3">
        <f t="shared" si="8"/>
        <v>4850000</v>
      </c>
      <c r="U83" s="3">
        <f t="shared" si="9"/>
        <v>0</v>
      </c>
      <c r="V83" s="3">
        <f t="shared" si="10"/>
        <v>0</v>
      </c>
      <c r="W83" s="3">
        <f t="shared" si="11"/>
        <v>0</v>
      </c>
    </row>
    <row r="84" ht="15.75" customHeight="1">
      <c r="A84" s="1">
        <v>2.0220324E7</v>
      </c>
      <c r="B84" s="1" t="s">
        <v>19</v>
      </c>
      <c r="C84" s="1">
        <v>2982000.0</v>
      </c>
      <c r="D84" s="1">
        <v>4889000.0</v>
      </c>
      <c r="Q84" s="3">
        <f t="shared" si="5"/>
        <v>0</v>
      </c>
      <c r="R84" s="3">
        <f t="shared" si="6"/>
        <v>0</v>
      </c>
      <c r="S84" s="3">
        <f t="shared" si="7"/>
        <v>4889000</v>
      </c>
      <c r="T84" s="3">
        <f t="shared" si="8"/>
        <v>0</v>
      </c>
      <c r="U84" s="3">
        <f t="shared" si="9"/>
        <v>0</v>
      </c>
      <c r="V84" s="3">
        <f t="shared" si="10"/>
        <v>0</v>
      </c>
      <c r="W84" s="3">
        <f t="shared" si="11"/>
        <v>0</v>
      </c>
    </row>
    <row r="85" ht="15.75" customHeight="1">
      <c r="A85" s="1">
        <v>2.0220325E7</v>
      </c>
      <c r="B85" s="1" t="s">
        <v>21</v>
      </c>
      <c r="C85" s="1">
        <v>2846000.0</v>
      </c>
      <c r="D85" s="1">
        <v>5099000.0</v>
      </c>
      <c r="Q85" s="3">
        <f t="shared" si="5"/>
        <v>0</v>
      </c>
      <c r="R85" s="3">
        <f t="shared" si="6"/>
        <v>5099000</v>
      </c>
      <c r="S85" s="3">
        <f t="shared" si="7"/>
        <v>0</v>
      </c>
      <c r="T85" s="3">
        <f t="shared" si="8"/>
        <v>0</v>
      </c>
      <c r="U85" s="3">
        <f t="shared" si="9"/>
        <v>0</v>
      </c>
      <c r="V85" s="3">
        <f t="shared" si="10"/>
        <v>0</v>
      </c>
      <c r="W85" s="3">
        <f t="shared" si="11"/>
        <v>0</v>
      </c>
    </row>
    <row r="86" ht="15.75" customHeight="1">
      <c r="A86" s="1">
        <v>2.0220326E7</v>
      </c>
      <c r="B86" s="1" t="s">
        <v>9</v>
      </c>
      <c r="C86" s="1">
        <v>2670000.0</v>
      </c>
      <c r="D86" s="1">
        <v>4261000.0</v>
      </c>
      <c r="Q86" s="3">
        <f t="shared" si="5"/>
        <v>4261000</v>
      </c>
      <c r="R86" s="3">
        <f t="shared" si="6"/>
        <v>0</v>
      </c>
      <c r="S86" s="3">
        <f t="shared" si="7"/>
        <v>0</v>
      </c>
      <c r="T86" s="3">
        <f t="shared" si="8"/>
        <v>0</v>
      </c>
      <c r="U86" s="3">
        <f t="shared" si="9"/>
        <v>0</v>
      </c>
      <c r="V86" s="3">
        <f t="shared" si="10"/>
        <v>0</v>
      </c>
      <c r="W86" s="3">
        <f t="shared" si="11"/>
        <v>0</v>
      </c>
    </row>
    <row r="87" ht="15.75" customHeight="1">
      <c r="A87" s="1">
        <v>2.0220327E7</v>
      </c>
      <c r="B87" s="1" t="s">
        <v>11</v>
      </c>
      <c r="C87" s="1">
        <v>1651000.0</v>
      </c>
      <c r="D87" s="1">
        <v>2819000.0</v>
      </c>
      <c r="Q87" s="3">
        <f t="shared" si="5"/>
        <v>0</v>
      </c>
      <c r="R87" s="3">
        <f t="shared" si="6"/>
        <v>0</v>
      </c>
      <c r="S87" s="3">
        <f t="shared" si="7"/>
        <v>0</v>
      </c>
      <c r="T87" s="3">
        <f t="shared" si="8"/>
        <v>0</v>
      </c>
      <c r="U87" s="3">
        <f t="shared" si="9"/>
        <v>0</v>
      </c>
      <c r="V87" s="3">
        <f t="shared" si="10"/>
        <v>0</v>
      </c>
      <c r="W87" s="3">
        <f t="shared" si="11"/>
        <v>2819000</v>
      </c>
    </row>
    <row r="88" ht="15.75" customHeight="1">
      <c r="A88" s="1">
        <v>2.0220328E7</v>
      </c>
      <c r="B88" s="1" t="s">
        <v>13</v>
      </c>
      <c r="C88" s="1">
        <v>2420000.0</v>
      </c>
      <c r="D88" s="1">
        <v>4515000.0</v>
      </c>
      <c r="Q88" s="3">
        <f t="shared" si="5"/>
        <v>0</v>
      </c>
      <c r="R88" s="3">
        <f t="shared" si="6"/>
        <v>0</v>
      </c>
      <c r="S88" s="3">
        <f t="shared" si="7"/>
        <v>0</v>
      </c>
      <c r="T88" s="3">
        <f t="shared" si="8"/>
        <v>0</v>
      </c>
      <c r="U88" s="3">
        <f t="shared" si="9"/>
        <v>0</v>
      </c>
      <c r="V88" s="3">
        <f t="shared" si="10"/>
        <v>4515000</v>
      </c>
      <c r="W88" s="3">
        <f t="shared" si="11"/>
        <v>0</v>
      </c>
    </row>
    <row r="89" ht="15.75" customHeight="1">
      <c r="A89" s="1">
        <v>2.0220329E7</v>
      </c>
      <c r="B89" s="1" t="s">
        <v>15</v>
      </c>
      <c r="C89" s="1">
        <v>2795000.0</v>
      </c>
      <c r="D89" s="1">
        <v>4650000.0</v>
      </c>
      <c r="Q89" s="3">
        <f t="shared" si="5"/>
        <v>0</v>
      </c>
      <c r="R89" s="3">
        <f t="shared" si="6"/>
        <v>0</v>
      </c>
      <c r="S89" s="3">
        <f t="shared" si="7"/>
        <v>0</v>
      </c>
      <c r="T89" s="3">
        <f t="shared" si="8"/>
        <v>0</v>
      </c>
      <c r="U89" s="3">
        <f t="shared" si="9"/>
        <v>4650000</v>
      </c>
      <c r="V89" s="3">
        <f t="shared" si="10"/>
        <v>0</v>
      </c>
      <c r="W89" s="3">
        <f t="shared" si="11"/>
        <v>0</v>
      </c>
    </row>
    <row r="90" ht="15.75" customHeight="1">
      <c r="A90" s="1">
        <v>2.022033E7</v>
      </c>
      <c r="B90" s="1" t="s">
        <v>17</v>
      </c>
      <c r="C90" s="1">
        <v>2802000.0</v>
      </c>
      <c r="D90" s="1">
        <v>4765000.0</v>
      </c>
      <c r="Q90" s="3">
        <f t="shared" si="5"/>
        <v>0</v>
      </c>
      <c r="R90" s="3">
        <f t="shared" si="6"/>
        <v>0</v>
      </c>
      <c r="S90" s="3">
        <f t="shared" si="7"/>
        <v>0</v>
      </c>
      <c r="T90" s="3">
        <f t="shared" si="8"/>
        <v>4765000</v>
      </c>
      <c r="U90" s="3">
        <f t="shared" si="9"/>
        <v>0</v>
      </c>
      <c r="V90" s="3">
        <f t="shared" si="10"/>
        <v>0</v>
      </c>
      <c r="W90" s="3">
        <f t="shared" si="11"/>
        <v>0</v>
      </c>
    </row>
    <row r="91" ht="15.75" customHeight="1">
      <c r="A91" s="1">
        <v>2.0220331E7</v>
      </c>
      <c r="B91" s="1" t="s">
        <v>19</v>
      </c>
      <c r="C91" s="1">
        <v>2897000.0</v>
      </c>
      <c r="D91" s="1">
        <v>4800000.0</v>
      </c>
      <c r="Q91" s="3">
        <f t="shared" si="5"/>
        <v>0</v>
      </c>
      <c r="R91" s="3">
        <f t="shared" si="6"/>
        <v>0</v>
      </c>
      <c r="S91" s="3">
        <f t="shared" si="7"/>
        <v>4800000</v>
      </c>
      <c r="T91" s="3">
        <f t="shared" si="8"/>
        <v>0</v>
      </c>
      <c r="U91" s="3">
        <f t="shared" si="9"/>
        <v>0</v>
      </c>
      <c r="V91" s="3">
        <f t="shared" si="10"/>
        <v>0</v>
      </c>
      <c r="W91" s="3">
        <f t="shared" si="11"/>
        <v>0</v>
      </c>
    </row>
    <row r="92" ht="15.75" customHeight="1">
      <c r="A92" s="1">
        <v>2.0220401E7</v>
      </c>
      <c r="B92" s="1" t="s">
        <v>21</v>
      </c>
      <c r="C92" s="1">
        <v>2744000.0</v>
      </c>
      <c r="D92" s="1">
        <v>4917000.0</v>
      </c>
      <c r="Q92" s="3">
        <f t="shared" si="5"/>
        <v>0</v>
      </c>
      <c r="R92" s="3">
        <f t="shared" si="6"/>
        <v>4917000</v>
      </c>
      <c r="S92" s="3">
        <f t="shared" si="7"/>
        <v>0</v>
      </c>
      <c r="T92" s="3">
        <f t="shared" si="8"/>
        <v>0</v>
      </c>
      <c r="U92" s="3">
        <f t="shared" si="9"/>
        <v>0</v>
      </c>
      <c r="V92" s="3">
        <f t="shared" si="10"/>
        <v>0</v>
      </c>
      <c r="W92" s="3">
        <f t="shared" si="11"/>
        <v>0</v>
      </c>
    </row>
    <row r="93" ht="15.75" customHeight="1">
      <c r="A93" s="1">
        <v>2.0220402E7</v>
      </c>
      <c r="B93" s="1" t="s">
        <v>9</v>
      </c>
      <c r="C93" s="1">
        <v>2421000.0</v>
      </c>
      <c r="D93" s="1">
        <v>3760000.0</v>
      </c>
      <c r="Q93" s="3">
        <f t="shared" si="5"/>
        <v>3760000</v>
      </c>
      <c r="R93" s="3">
        <f t="shared" si="6"/>
        <v>0</v>
      </c>
      <c r="S93" s="3">
        <f t="shared" si="7"/>
        <v>0</v>
      </c>
      <c r="T93" s="3">
        <f t="shared" si="8"/>
        <v>0</v>
      </c>
      <c r="U93" s="3">
        <f t="shared" si="9"/>
        <v>0</v>
      </c>
      <c r="V93" s="3">
        <f t="shared" si="10"/>
        <v>0</v>
      </c>
      <c r="W93" s="3">
        <f t="shared" si="11"/>
        <v>0</v>
      </c>
    </row>
    <row r="94" ht="15.75" customHeight="1">
      <c r="A94" s="1">
        <v>2.0220403E7</v>
      </c>
      <c r="B94" s="1" t="s">
        <v>11</v>
      </c>
      <c r="C94" s="1">
        <v>1858000.0</v>
      </c>
      <c r="D94" s="1">
        <v>2794000.0</v>
      </c>
      <c r="Q94" s="3">
        <f t="shared" si="5"/>
        <v>0</v>
      </c>
      <c r="R94" s="3">
        <f t="shared" si="6"/>
        <v>0</v>
      </c>
      <c r="S94" s="3">
        <f t="shared" si="7"/>
        <v>0</v>
      </c>
      <c r="T94" s="3">
        <f t="shared" si="8"/>
        <v>0</v>
      </c>
      <c r="U94" s="3">
        <f t="shared" si="9"/>
        <v>0</v>
      </c>
      <c r="V94" s="3">
        <f t="shared" si="10"/>
        <v>0</v>
      </c>
      <c r="W94" s="3">
        <f t="shared" si="11"/>
        <v>2794000</v>
      </c>
    </row>
    <row r="95" ht="15.75" customHeight="1">
      <c r="A95" s="1">
        <v>2.0220404E7</v>
      </c>
      <c r="B95" s="1" t="s">
        <v>13</v>
      </c>
      <c r="C95" s="1">
        <v>2374000.0</v>
      </c>
      <c r="D95" s="1">
        <v>3922000.0</v>
      </c>
      <c r="Q95" s="3">
        <f t="shared" si="5"/>
        <v>0</v>
      </c>
      <c r="R95" s="3">
        <f t="shared" si="6"/>
        <v>0</v>
      </c>
      <c r="S95" s="3">
        <f t="shared" si="7"/>
        <v>0</v>
      </c>
      <c r="T95" s="3">
        <f t="shared" si="8"/>
        <v>0</v>
      </c>
      <c r="U95" s="3">
        <f t="shared" si="9"/>
        <v>0</v>
      </c>
      <c r="V95" s="3">
        <f t="shared" si="10"/>
        <v>3922000</v>
      </c>
      <c r="W95" s="3">
        <f t="shared" si="11"/>
        <v>0</v>
      </c>
    </row>
    <row r="96" ht="15.75" customHeight="1">
      <c r="A96" s="1">
        <v>2.0220405E7</v>
      </c>
      <c r="B96" s="1" t="s">
        <v>15</v>
      </c>
      <c r="C96" s="1">
        <v>2666000.0</v>
      </c>
      <c r="D96" s="1">
        <v>4156000.0</v>
      </c>
      <c r="Q96" s="3">
        <f t="shared" si="5"/>
        <v>0</v>
      </c>
      <c r="R96" s="3">
        <f t="shared" si="6"/>
        <v>0</v>
      </c>
      <c r="S96" s="3">
        <f t="shared" si="7"/>
        <v>0</v>
      </c>
      <c r="T96" s="3">
        <f t="shared" si="8"/>
        <v>0</v>
      </c>
      <c r="U96" s="3">
        <f t="shared" si="9"/>
        <v>4156000</v>
      </c>
      <c r="V96" s="3">
        <f t="shared" si="10"/>
        <v>0</v>
      </c>
      <c r="W96" s="3">
        <f t="shared" si="11"/>
        <v>0</v>
      </c>
    </row>
    <row r="97" ht="15.75" customHeight="1">
      <c r="A97" s="1">
        <v>2.0220406E7</v>
      </c>
      <c r="B97" s="1" t="s">
        <v>17</v>
      </c>
      <c r="C97" s="1">
        <v>2783000.0</v>
      </c>
      <c r="D97" s="1">
        <v>4095000.0</v>
      </c>
      <c r="Q97" s="3">
        <f t="shared" si="5"/>
        <v>0</v>
      </c>
      <c r="R97" s="3">
        <f t="shared" si="6"/>
        <v>0</v>
      </c>
      <c r="S97" s="3">
        <f t="shared" si="7"/>
        <v>0</v>
      </c>
      <c r="T97" s="3">
        <f t="shared" si="8"/>
        <v>4095000</v>
      </c>
      <c r="U97" s="3">
        <f t="shared" si="9"/>
        <v>0</v>
      </c>
      <c r="V97" s="3">
        <f t="shared" si="10"/>
        <v>0</v>
      </c>
      <c r="W97" s="3">
        <f t="shared" si="11"/>
        <v>0</v>
      </c>
    </row>
    <row r="98" ht="15.75" customHeight="1">
      <c r="A98" s="1">
        <v>2.0220407E7</v>
      </c>
      <c r="B98" s="1" t="s">
        <v>19</v>
      </c>
      <c r="C98" s="1">
        <v>2897000.0</v>
      </c>
      <c r="D98" s="1">
        <v>4194000.0</v>
      </c>
      <c r="Q98" s="3">
        <f t="shared" si="5"/>
        <v>0</v>
      </c>
      <c r="R98" s="3">
        <f t="shared" si="6"/>
        <v>0</v>
      </c>
      <c r="S98" s="3">
        <f t="shared" si="7"/>
        <v>4194000</v>
      </c>
      <c r="T98" s="3">
        <f t="shared" si="8"/>
        <v>0</v>
      </c>
      <c r="U98" s="3">
        <f t="shared" si="9"/>
        <v>0</v>
      </c>
      <c r="V98" s="3">
        <f t="shared" si="10"/>
        <v>0</v>
      </c>
      <c r="W98" s="3">
        <f t="shared" si="11"/>
        <v>0</v>
      </c>
    </row>
    <row r="99" ht="15.75" customHeight="1">
      <c r="A99" s="1">
        <v>2.0220408E7</v>
      </c>
      <c r="B99" s="1" t="s">
        <v>21</v>
      </c>
      <c r="C99" s="1">
        <v>2648000.0</v>
      </c>
      <c r="D99" s="1">
        <v>4294000.0</v>
      </c>
      <c r="Q99" s="3">
        <f t="shared" si="5"/>
        <v>0</v>
      </c>
      <c r="R99" s="3">
        <f t="shared" si="6"/>
        <v>4294000</v>
      </c>
      <c r="S99" s="3">
        <f t="shared" si="7"/>
        <v>0</v>
      </c>
      <c r="T99" s="3">
        <f t="shared" si="8"/>
        <v>0</v>
      </c>
      <c r="U99" s="3">
        <f t="shared" si="9"/>
        <v>0</v>
      </c>
      <c r="V99" s="3">
        <f t="shared" si="10"/>
        <v>0</v>
      </c>
      <c r="W99" s="3">
        <f t="shared" si="11"/>
        <v>0</v>
      </c>
    </row>
    <row r="100" ht="15.75" customHeight="1">
      <c r="A100" s="1">
        <v>2.0220409E7</v>
      </c>
      <c r="B100" s="1" t="s">
        <v>9</v>
      </c>
      <c r="C100" s="1">
        <v>2536000.0</v>
      </c>
      <c r="D100" s="1">
        <v>3839000.0</v>
      </c>
      <c r="Q100" s="3">
        <f t="shared" si="5"/>
        <v>3839000</v>
      </c>
      <c r="R100" s="3">
        <f t="shared" si="6"/>
        <v>0</v>
      </c>
      <c r="S100" s="3">
        <f t="shared" si="7"/>
        <v>0</v>
      </c>
      <c r="T100" s="3">
        <f t="shared" si="8"/>
        <v>0</v>
      </c>
      <c r="U100" s="3">
        <f t="shared" si="9"/>
        <v>0</v>
      </c>
      <c r="V100" s="3">
        <f t="shared" si="10"/>
        <v>0</v>
      </c>
      <c r="W100" s="3">
        <f t="shared" si="11"/>
        <v>0</v>
      </c>
    </row>
    <row r="101" ht="15.75" customHeight="1">
      <c r="A101" s="1">
        <v>2.022041E7</v>
      </c>
      <c r="B101" s="1" t="s">
        <v>11</v>
      </c>
      <c r="C101" s="1">
        <v>1723000.0</v>
      </c>
      <c r="D101" s="1">
        <v>2872000.0</v>
      </c>
      <c r="Q101" s="3">
        <f t="shared" si="5"/>
        <v>0</v>
      </c>
      <c r="R101" s="3">
        <f t="shared" si="6"/>
        <v>0</v>
      </c>
      <c r="S101" s="3">
        <f t="shared" si="7"/>
        <v>0</v>
      </c>
      <c r="T101" s="3">
        <f t="shared" si="8"/>
        <v>0</v>
      </c>
      <c r="U101" s="3">
        <f t="shared" si="9"/>
        <v>0</v>
      </c>
      <c r="V101" s="3">
        <f t="shared" si="10"/>
        <v>0</v>
      </c>
      <c r="W101" s="3">
        <f t="shared" si="11"/>
        <v>2872000</v>
      </c>
    </row>
    <row r="102" ht="15.75" customHeight="1">
      <c r="A102" s="1">
        <v>2.0220411E7</v>
      </c>
      <c r="B102" s="1" t="s">
        <v>13</v>
      </c>
      <c r="C102" s="1">
        <v>2488000.0</v>
      </c>
      <c r="D102" s="1">
        <v>4049000.0</v>
      </c>
      <c r="Q102" s="3">
        <f t="shared" si="5"/>
        <v>0</v>
      </c>
      <c r="R102" s="3">
        <f t="shared" si="6"/>
        <v>0</v>
      </c>
      <c r="S102" s="3">
        <f t="shared" si="7"/>
        <v>0</v>
      </c>
      <c r="T102" s="3">
        <f t="shared" si="8"/>
        <v>0</v>
      </c>
      <c r="U102" s="3">
        <f t="shared" si="9"/>
        <v>0</v>
      </c>
      <c r="V102" s="3">
        <f t="shared" si="10"/>
        <v>4049000</v>
      </c>
      <c r="W102" s="3">
        <f t="shared" si="11"/>
        <v>0</v>
      </c>
    </row>
    <row r="103" ht="15.75" customHeight="1">
      <c r="A103" s="1">
        <v>2.0220412E7</v>
      </c>
      <c r="B103" s="1" t="s">
        <v>15</v>
      </c>
      <c r="C103" s="1">
        <v>2793000.0</v>
      </c>
      <c r="D103" s="1">
        <v>4158000.0</v>
      </c>
      <c r="Q103" s="3">
        <f t="shared" si="5"/>
        <v>0</v>
      </c>
      <c r="R103" s="3">
        <f t="shared" si="6"/>
        <v>0</v>
      </c>
      <c r="S103" s="3">
        <f t="shared" si="7"/>
        <v>0</v>
      </c>
      <c r="T103" s="3">
        <f t="shared" si="8"/>
        <v>0</v>
      </c>
      <c r="U103" s="3">
        <f t="shared" si="9"/>
        <v>4158000</v>
      </c>
      <c r="V103" s="3">
        <f t="shared" si="10"/>
        <v>0</v>
      </c>
      <c r="W103" s="3">
        <f t="shared" si="11"/>
        <v>0</v>
      </c>
    </row>
    <row r="104" ht="15.75" customHeight="1">
      <c r="A104" s="1">
        <v>2.0220413E7</v>
      </c>
      <c r="B104" s="1" t="s">
        <v>17</v>
      </c>
      <c r="C104" s="1">
        <v>2841000.0</v>
      </c>
      <c r="D104" s="1">
        <v>4217000.0</v>
      </c>
      <c r="Q104" s="3">
        <f t="shared" si="5"/>
        <v>0</v>
      </c>
      <c r="R104" s="3">
        <f t="shared" si="6"/>
        <v>0</v>
      </c>
      <c r="S104" s="3">
        <f t="shared" si="7"/>
        <v>0</v>
      </c>
      <c r="T104" s="3">
        <f t="shared" si="8"/>
        <v>4217000</v>
      </c>
      <c r="U104" s="3">
        <f t="shared" si="9"/>
        <v>0</v>
      </c>
      <c r="V104" s="3">
        <f t="shared" si="10"/>
        <v>0</v>
      </c>
      <c r="W104" s="3">
        <f t="shared" si="11"/>
        <v>0</v>
      </c>
    </row>
    <row r="105" ht="15.75" customHeight="1">
      <c r="A105" s="1">
        <v>2.0220414E7</v>
      </c>
      <c r="B105" s="1" t="s">
        <v>19</v>
      </c>
      <c r="C105" s="1">
        <v>2879000.0</v>
      </c>
      <c r="D105" s="1">
        <v>4385000.0</v>
      </c>
      <c r="Q105" s="3">
        <f t="shared" si="5"/>
        <v>0</v>
      </c>
      <c r="R105" s="3">
        <f t="shared" si="6"/>
        <v>0</v>
      </c>
      <c r="S105" s="3">
        <f t="shared" si="7"/>
        <v>4385000</v>
      </c>
      <c r="T105" s="3">
        <f t="shared" si="8"/>
        <v>0</v>
      </c>
      <c r="U105" s="3">
        <f t="shared" si="9"/>
        <v>0</v>
      </c>
      <c r="V105" s="3">
        <f t="shared" si="10"/>
        <v>0</v>
      </c>
      <c r="W105" s="3">
        <f t="shared" si="11"/>
        <v>0</v>
      </c>
    </row>
    <row r="106" ht="15.75" customHeight="1">
      <c r="A106" s="1">
        <v>2.0220415E7</v>
      </c>
      <c r="B106" s="1" t="s">
        <v>21</v>
      </c>
      <c r="C106" s="1">
        <v>2067000.0</v>
      </c>
      <c r="D106" s="1">
        <v>3696000.0</v>
      </c>
      <c r="Q106" s="3">
        <f t="shared" si="5"/>
        <v>0</v>
      </c>
      <c r="R106" s="3">
        <f t="shared" si="6"/>
        <v>3696000</v>
      </c>
      <c r="S106" s="3">
        <f t="shared" si="7"/>
        <v>0</v>
      </c>
      <c r="T106" s="3">
        <f t="shared" si="8"/>
        <v>0</v>
      </c>
      <c r="U106" s="3">
        <f t="shared" si="9"/>
        <v>0</v>
      </c>
      <c r="V106" s="3">
        <f t="shared" si="10"/>
        <v>0</v>
      </c>
      <c r="W106" s="3">
        <f t="shared" si="11"/>
        <v>0</v>
      </c>
    </row>
    <row r="107" ht="15.75" customHeight="1">
      <c r="A107" s="1">
        <v>2.0220416E7</v>
      </c>
      <c r="B107" s="1" t="s">
        <v>9</v>
      </c>
      <c r="C107" s="1">
        <v>2202000.0</v>
      </c>
      <c r="D107" s="1">
        <v>3803000.0</v>
      </c>
      <c r="Q107" s="3">
        <f t="shared" si="5"/>
        <v>3803000</v>
      </c>
      <c r="R107" s="3">
        <f t="shared" si="6"/>
        <v>0</v>
      </c>
      <c r="S107" s="3">
        <f t="shared" si="7"/>
        <v>0</v>
      </c>
      <c r="T107" s="3">
        <f t="shared" si="8"/>
        <v>0</v>
      </c>
      <c r="U107" s="3">
        <f t="shared" si="9"/>
        <v>0</v>
      </c>
      <c r="V107" s="3">
        <f t="shared" si="10"/>
        <v>0</v>
      </c>
      <c r="W107" s="3">
        <f t="shared" si="11"/>
        <v>0</v>
      </c>
    </row>
    <row r="108" ht="15.75" customHeight="1">
      <c r="A108" s="1">
        <v>2.0220417E7</v>
      </c>
      <c r="B108" s="1" t="s">
        <v>11</v>
      </c>
      <c r="C108" s="1">
        <v>1574000.0</v>
      </c>
      <c r="D108" s="1">
        <v>2687000.0</v>
      </c>
      <c r="Q108" s="3">
        <f t="shared" si="5"/>
        <v>0</v>
      </c>
      <c r="R108" s="3">
        <f t="shared" si="6"/>
        <v>0</v>
      </c>
      <c r="S108" s="3">
        <f t="shared" si="7"/>
        <v>0</v>
      </c>
      <c r="T108" s="3">
        <f t="shared" si="8"/>
        <v>0</v>
      </c>
      <c r="U108" s="3">
        <f t="shared" si="9"/>
        <v>0</v>
      </c>
      <c r="V108" s="3">
        <f t="shared" si="10"/>
        <v>0</v>
      </c>
      <c r="W108" s="3">
        <f t="shared" si="11"/>
        <v>2687000</v>
      </c>
    </row>
    <row r="109" ht="15.75" customHeight="1">
      <c r="A109" s="1">
        <v>2.0220418E7</v>
      </c>
      <c r="B109" s="1" t="s">
        <v>13</v>
      </c>
      <c r="C109" s="1">
        <v>1522000.0</v>
      </c>
      <c r="D109" s="1">
        <v>2953000.0</v>
      </c>
      <c r="Q109" s="3">
        <f t="shared" si="5"/>
        <v>0</v>
      </c>
      <c r="R109" s="3">
        <f t="shared" si="6"/>
        <v>0</v>
      </c>
      <c r="S109" s="3">
        <f t="shared" si="7"/>
        <v>0</v>
      </c>
      <c r="T109" s="3">
        <f t="shared" si="8"/>
        <v>0</v>
      </c>
      <c r="U109" s="3">
        <f t="shared" si="9"/>
        <v>0</v>
      </c>
      <c r="V109" s="3">
        <f t="shared" si="10"/>
        <v>2953000</v>
      </c>
      <c r="W109" s="3">
        <f t="shared" si="11"/>
        <v>0</v>
      </c>
    </row>
    <row r="110" ht="15.75" customHeight="1">
      <c r="A110" s="1">
        <v>2.0220419E7</v>
      </c>
      <c r="B110" s="1" t="s">
        <v>15</v>
      </c>
      <c r="C110" s="1">
        <v>2570000.0</v>
      </c>
      <c r="D110" s="1">
        <v>4561000.0</v>
      </c>
      <c r="Q110" s="3">
        <f t="shared" si="5"/>
        <v>0</v>
      </c>
      <c r="R110" s="3">
        <f t="shared" si="6"/>
        <v>0</v>
      </c>
      <c r="S110" s="3">
        <f t="shared" si="7"/>
        <v>0</v>
      </c>
      <c r="T110" s="3">
        <f t="shared" si="8"/>
        <v>0</v>
      </c>
      <c r="U110" s="3">
        <f t="shared" si="9"/>
        <v>4561000</v>
      </c>
      <c r="V110" s="3">
        <f t="shared" si="10"/>
        <v>0</v>
      </c>
      <c r="W110" s="3">
        <f t="shared" si="11"/>
        <v>0</v>
      </c>
    </row>
    <row r="111" ht="15.75" customHeight="1">
      <c r="A111" s="1">
        <v>2.022042E7</v>
      </c>
      <c r="B111" s="1" t="s">
        <v>17</v>
      </c>
      <c r="C111" s="1">
        <v>2916000.0</v>
      </c>
      <c r="D111" s="1">
        <v>4847000.0</v>
      </c>
      <c r="Q111" s="3">
        <f t="shared" si="5"/>
        <v>0</v>
      </c>
      <c r="R111" s="3">
        <f t="shared" si="6"/>
        <v>0</v>
      </c>
      <c r="S111" s="3">
        <f t="shared" si="7"/>
        <v>0</v>
      </c>
      <c r="T111" s="3">
        <f t="shared" si="8"/>
        <v>4847000</v>
      </c>
      <c r="U111" s="3">
        <f t="shared" si="9"/>
        <v>0</v>
      </c>
      <c r="V111" s="3">
        <f t="shared" si="10"/>
        <v>0</v>
      </c>
      <c r="W111" s="3">
        <f t="shared" si="11"/>
        <v>0</v>
      </c>
    </row>
    <row r="112" ht="15.75" customHeight="1">
      <c r="A112" s="1">
        <v>2.0220421E7</v>
      </c>
      <c r="B112" s="1" t="s">
        <v>19</v>
      </c>
      <c r="C112" s="1">
        <v>2995000.0</v>
      </c>
      <c r="D112" s="1">
        <v>4880000.0</v>
      </c>
      <c r="Q112" s="3">
        <f t="shared" si="5"/>
        <v>0</v>
      </c>
      <c r="R112" s="3">
        <f t="shared" si="6"/>
        <v>0</v>
      </c>
      <c r="S112" s="3">
        <f t="shared" si="7"/>
        <v>4880000</v>
      </c>
      <c r="T112" s="3">
        <f t="shared" si="8"/>
        <v>0</v>
      </c>
      <c r="U112" s="3">
        <f t="shared" si="9"/>
        <v>0</v>
      </c>
      <c r="V112" s="3">
        <f t="shared" si="10"/>
        <v>0</v>
      </c>
      <c r="W112" s="3">
        <f t="shared" si="11"/>
        <v>0</v>
      </c>
    </row>
    <row r="113" ht="15.75" customHeight="1">
      <c r="A113" s="1">
        <v>2.0220422E7</v>
      </c>
      <c r="B113" s="1" t="s">
        <v>21</v>
      </c>
      <c r="C113" s="1">
        <v>2781000.0</v>
      </c>
      <c r="D113" s="1">
        <v>4934000.0</v>
      </c>
      <c r="Q113" s="3">
        <f t="shared" si="5"/>
        <v>0</v>
      </c>
      <c r="R113" s="3">
        <f t="shared" si="6"/>
        <v>4934000</v>
      </c>
      <c r="S113" s="3">
        <f t="shared" si="7"/>
        <v>0</v>
      </c>
      <c r="T113" s="3">
        <f t="shared" si="8"/>
        <v>0</v>
      </c>
      <c r="U113" s="3">
        <f t="shared" si="9"/>
        <v>0</v>
      </c>
      <c r="V113" s="3">
        <f t="shared" si="10"/>
        <v>0</v>
      </c>
      <c r="W113" s="3">
        <f t="shared" si="11"/>
        <v>0</v>
      </c>
    </row>
    <row r="114" ht="15.75" customHeight="1">
      <c r="A114" s="1">
        <v>2.0220423E7</v>
      </c>
      <c r="B114" s="1" t="s">
        <v>9</v>
      </c>
      <c r="C114" s="1">
        <v>2516000.0</v>
      </c>
      <c r="D114" s="1">
        <v>4025000.0</v>
      </c>
      <c r="Q114" s="3">
        <f t="shared" si="5"/>
        <v>4025000</v>
      </c>
      <c r="R114" s="3">
        <f t="shared" si="6"/>
        <v>0</v>
      </c>
      <c r="S114" s="3">
        <f t="shared" si="7"/>
        <v>0</v>
      </c>
      <c r="T114" s="3">
        <f t="shared" si="8"/>
        <v>0</v>
      </c>
      <c r="U114" s="3">
        <f t="shared" si="9"/>
        <v>0</v>
      </c>
      <c r="V114" s="3">
        <f t="shared" si="10"/>
        <v>0</v>
      </c>
      <c r="W114" s="3">
        <f t="shared" si="11"/>
        <v>0</v>
      </c>
    </row>
    <row r="115" ht="15.75" customHeight="1">
      <c r="A115" s="1">
        <v>2.0220424E7</v>
      </c>
      <c r="B115" s="1" t="s">
        <v>11</v>
      </c>
      <c r="C115" s="1">
        <v>1666000.0</v>
      </c>
      <c r="D115" s="1">
        <v>2906000.0</v>
      </c>
      <c r="Q115" s="3">
        <f t="shared" si="5"/>
        <v>0</v>
      </c>
      <c r="R115" s="3">
        <f t="shared" si="6"/>
        <v>0</v>
      </c>
      <c r="S115" s="3">
        <f t="shared" si="7"/>
        <v>0</v>
      </c>
      <c r="T115" s="3">
        <f t="shared" si="8"/>
        <v>0</v>
      </c>
      <c r="U115" s="3">
        <f t="shared" si="9"/>
        <v>0</v>
      </c>
      <c r="V115" s="3">
        <f t="shared" si="10"/>
        <v>0</v>
      </c>
      <c r="W115" s="3">
        <f t="shared" si="11"/>
        <v>2906000</v>
      </c>
    </row>
    <row r="116" ht="15.75" customHeight="1">
      <c r="A116" s="1">
        <v>2.0220425E7</v>
      </c>
      <c r="B116" s="1" t="s">
        <v>13</v>
      </c>
      <c r="C116" s="1">
        <v>2489000.0</v>
      </c>
      <c r="D116" s="1">
        <v>4714000.0</v>
      </c>
      <c r="Q116" s="3">
        <f t="shared" si="5"/>
        <v>0</v>
      </c>
      <c r="R116" s="3">
        <f t="shared" si="6"/>
        <v>0</v>
      </c>
      <c r="S116" s="3">
        <f t="shared" si="7"/>
        <v>0</v>
      </c>
      <c r="T116" s="3">
        <f t="shared" si="8"/>
        <v>0</v>
      </c>
      <c r="U116" s="3">
        <f t="shared" si="9"/>
        <v>0</v>
      </c>
      <c r="V116" s="3">
        <f t="shared" si="10"/>
        <v>4714000</v>
      </c>
      <c r="W116" s="3">
        <f t="shared" si="11"/>
        <v>0</v>
      </c>
    </row>
    <row r="117" ht="15.75" customHeight="1">
      <c r="A117" s="1">
        <v>2.0220426E7</v>
      </c>
      <c r="B117" s="1" t="s">
        <v>15</v>
      </c>
      <c r="C117" s="1">
        <v>2900000.0</v>
      </c>
      <c r="D117" s="1">
        <v>4937000.0</v>
      </c>
      <c r="Q117" s="3">
        <f t="shared" si="5"/>
        <v>0</v>
      </c>
      <c r="R117" s="3">
        <f t="shared" si="6"/>
        <v>0</v>
      </c>
      <c r="S117" s="3">
        <f t="shared" si="7"/>
        <v>0</v>
      </c>
      <c r="T117" s="3">
        <f t="shared" si="8"/>
        <v>0</v>
      </c>
      <c r="U117" s="3">
        <f t="shared" si="9"/>
        <v>4937000</v>
      </c>
      <c r="V117" s="3">
        <f t="shared" si="10"/>
        <v>0</v>
      </c>
      <c r="W117" s="3">
        <f t="shared" si="11"/>
        <v>0</v>
      </c>
    </row>
    <row r="118" ht="15.75" customHeight="1">
      <c r="A118" s="1">
        <v>2.0220427E7</v>
      </c>
      <c r="B118" s="1" t="s">
        <v>17</v>
      </c>
      <c r="C118" s="1">
        <v>2980000.0</v>
      </c>
      <c r="D118" s="1">
        <v>4923000.0</v>
      </c>
      <c r="Q118" s="3">
        <f t="shared" si="5"/>
        <v>0</v>
      </c>
      <c r="R118" s="3">
        <f t="shared" si="6"/>
        <v>0</v>
      </c>
      <c r="S118" s="3">
        <f t="shared" si="7"/>
        <v>0</v>
      </c>
      <c r="T118" s="3">
        <f t="shared" si="8"/>
        <v>4923000</v>
      </c>
      <c r="U118" s="3">
        <f t="shared" si="9"/>
        <v>0</v>
      </c>
      <c r="V118" s="3">
        <f t="shared" si="10"/>
        <v>0</v>
      </c>
      <c r="W118" s="3">
        <f t="shared" si="11"/>
        <v>0</v>
      </c>
    </row>
    <row r="119" ht="15.75" customHeight="1">
      <c r="A119" s="1">
        <v>2.0220428E7</v>
      </c>
      <c r="B119" s="1" t="s">
        <v>19</v>
      </c>
      <c r="C119" s="1">
        <v>3105000.0</v>
      </c>
      <c r="D119" s="1">
        <v>5023000.0</v>
      </c>
      <c r="Q119" s="3">
        <f t="shared" si="5"/>
        <v>0</v>
      </c>
      <c r="R119" s="3">
        <f t="shared" si="6"/>
        <v>0</v>
      </c>
      <c r="S119" s="3">
        <f t="shared" si="7"/>
        <v>5023000</v>
      </c>
      <c r="T119" s="3">
        <f t="shared" si="8"/>
        <v>0</v>
      </c>
      <c r="U119" s="3">
        <f t="shared" si="9"/>
        <v>0</v>
      </c>
      <c r="V119" s="3">
        <f t="shared" si="10"/>
        <v>0</v>
      </c>
      <c r="W119" s="3">
        <f t="shared" si="11"/>
        <v>0</v>
      </c>
    </row>
    <row r="120" ht="15.75" customHeight="1">
      <c r="A120" s="1">
        <v>2.0220429E7</v>
      </c>
      <c r="B120" s="1" t="s">
        <v>21</v>
      </c>
      <c r="C120" s="1">
        <v>2868000.0</v>
      </c>
      <c r="D120" s="1">
        <v>5129000.0</v>
      </c>
      <c r="Q120" s="3">
        <f t="shared" si="5"/>
        <v>0</v>
      </c>
      <c r="R120" s="3">
        <f t="shared" si="6"/>
        <v>5129000</v>
      </c>
      <c r="S120" s="3">
        <f t="shared" si="7"/>
        <v>0</v>
      </c>
      <c r="T120" s="3">
        <f t="shared" si="8"/>
        <v>0</v>
      </c>
      <c r="U120" s="3">
        <f t="shared" si="9"/>
        <v>0</v>
      </c>
      <c r="V120" s="3">
        <f t="shared" si="10"/>
        <v>0</v>
      </c>
      <c r="W120" s="3">
        <f t="shared" si="11"/>
        <v>0</v>
      </c>
    </row>
    <row r="121" ht="15.75" customHeight="1">
      <c r="A121" s="1">
        <v>2.022043E7</v>
      </c>
      <c r="B121" s="1" t="s">
        <v>9</v>
      </c>
      <c r="C121" s="1">
        <v>2466000.0</v>
      </c>
      <c r="D121" s="1">
        <v>4209000.0</v>
      </c>
      <c r="Q121" s="3">
        <f t="shared" si="5"/>
        <v>4209000</v>
      </c>
      <c r="R121" s="3">
        <f t="shared" si="6"/>
        <v>0</v>
      </c>
      <c r="S121" s="3">
        <f t="shared" si="7"/>
        <v>0</v>
      </c>
      <c r="T121" s="3">
        <f t="shared" si="8"/>
        <v>0</v>
      </c>
      <c r="U121" s="3">
        <f t="shared" si="9"/>
        <v>0</v>
      </c>
      <c r="V121" s="3">
        <f t="shared" si="10"/>
        <v>0</v>
      </c>
      <c r="W121" s="3">
        <f t="shared" si="11"/>
        <v>0</v>
      </c>
    </row>
    <row r="122" ht="15.75" customHeight="1">
      <c r="A122" s="1">
        <v>2.0220501E7</v>
      </c>
      <c r="B122" s="1" t="s">
        <v>11</v>
      </c>
      <c r="C122" s="1">
        <v>1831000.0</v>
      </c>
      <c r="D122" s="1">
        <v>3111000.0</v>
      </c>
      <c r="Q122" s="3">
        <f t="shared" si="5"/>
        <v>0</v>
      </c>
      <c r="R122" s="3">
        <f t="shared" si="6"/>
        <v>0</v>
      </c>
      <c r="S122" s="3">
        <f t="shared" si="7"/>
        <v>0</v>
      </c>
      <c r="T122" s="3">
        <f t="shared" si="8"/>
        <v>0</v>
      </c>
      <c r="U122" s="3">
        <f t="shared" si="9"/>
        <v>0</v>
      </c>
      <c r="V122" s="3">
        <f t="shared" si="10"/>
        <v>0</v>
      </c>
      <c r="W122" s="3">
        <f t="shared" si="11"/>
        <v>3111000</v>
      </c>
    </row>
    <row r="123" ht="15.75" customHeight="1">
      <c r="A123" s="1">
        <v>2.0220502E7</v>
      </c>
      <c r="B123" s="1" t="s">
        <v>13</v>
      </c>
      <c r="C123" s="1">
        <v>1739000.0</v>
      </c>
      <c r="D123" s="1">
        <v>3157000.0</v>
      </c>
      <c r="Q123" s="3">
        <f t="shared" si="5"/>
        <v>0</v>
      </c>
      <c r="R123" s="3">
        <f t="shared" si="6"/>
        <v>0</v>
      </c>
      <c r="S123" s="3">
        <f t="shared" si="7"/>
        <v>0</v>
      </c>
      <c r="T123" s="3">
        <f t="shared" si="8"/>
        <v>0</v>
      </c>
      <c r="U123" s="3">
        <f t="shared" si="9"/>
        <v>0</v>
      </c>
      <c r="V123" s="3">
        <f t="shared" si="10"/>
        <v>3157000</v>
      </c>
      <c r="W123" s="3">
        <f t="shared" si="11"/>
        <v>0</v>
      </c>
    </row>
    <row r="124" ht="15.75" customHeight="1">
      <c r="A124" s="1">
        <v>2.0220503E7</v>
      </c>
      <c r="B124" s="1" t="s">
        <v>15</v>
      </c>
      <c r="C124" s="1">
        <v>2806000.0</v>
      </c>
      <c r="D124" s="1">
        <v>4812000.0</v>
      </c>
      <c r="Q124" s="3">
        <f t="shared" si="5"/>
        <v>0</v>
      </c>
      <c r="R124" s="3">
        <f t="shared" si="6"/>
        <v>0</v>
      </c>
      <c r="S124" s="3">
        <f t="shared" si="7"/>
        <v>0</v>
      </c>
      <c r="T124" s="3">
        <f t="shared" si="8"/>
        <v>0</v>
      </c>
      <c r="U124" s="3">
        <f t="shared" si="9"/>
        <v>4812000</v>
      </c>
      <c r="V124" s="3">
        <f t="shared" si="10"/>
        <v>0</v>
      </c>
      <c r="W124" s="3">
        <f t="shared" si="11"/>
        <v>0</v>
      </c>
    </row>
    <row r="125" ht="15.75" customHeight="1">
      <c r="A125" s="1">
        <v>2.0220504E7</v>
      </c>
      <c r="B125" s="1" t="s">
        <v>17</v>
      </c>
      <c r="C125" s="1">
        <v>3018000.0</v>
      </c>
      <c r="D125" s="1">
        <v>4970000.0</v>
      </c>
      <c r="Q125" s="3">
        <f t="shared" si="5"/>
        <v>0</v>
      </c>
      <c r="R125" s="3">
        <f t="shared" si="6"/>
        <v>0</v>
      </c>
      <c r="S125" s="3">
        <f t="shared" si="7"/>
        <v>0</v>
      </c>
      <c r="T125" s="3">
        <f t="shared" si="8"/>
        <v>4970000</v>
      </c>
      <c r="U125" s="3">
        <f t="shared" si="9"/>
        <v>0</v>
      </c>
      <c r="V125" s="3">
        <f t="shared" si="10"/>
        <v>0</v>
      </c>
      <c r="W125" s="3">
        <f t="shared" si="11"/>
        <v>0</v>
      </c>
    </row>
    <row r="126" ht="15.75" customHeight="1">
      <c r="A126" s="1">
        <v>2.0220505E7</v>
      </c>
      <c r="B126" s="1" t="s">
        <v>19</v>
      </c>
      <c r="C126" s="1">
        <v>3130000.0</v>
      </c>
      <c r="D126" s="1">
        <v>5103000.0</v>
      </c>
      <c r="Q126" s="3">
        <f t="shared" si="5"/>
        <v>0</v>
      </c>
      <c r="R126" s="3">
        <f t="shared" si="6"/>
        <v>0</v>
      </c>
      <c r="S126" s="3">
        <f t="shared" si="7"/>
        <v>5103000</v>
      </c>
      <c r="T126" s="3">
        <f t="shared" si="8"/>
        <v>0</v>
      </c>
      <c r="U126" s="3">
        <f t="shared" si="9"/>
        <v>0</v>
      </c>
      <c r="V126" s="3">
        <f t="shared" si="10"/>
        <v>0</v>
      </c>
      <c r="W126" s="3">
        <f t="shared" si="11"/>
        <v>0</v>
      </c>
    </row>
    <row r="127" ht="15.75" customHeight="1">
      <c r="A127" s="1">
        <v>2.0220506E7</v>
      </c>
      <c r="B127" s="1" t="s">
        <v>21</v>
      </c>
      <c r="C127" s="1">
        <v>2888000.0</v>
      </c>
      <c r="D127" s="1">
        <v>5171000.0</v>
      </c>
      <c r="Q127" s="3">
        <f t="shared" si="5"/>
        <v>0</v>
      </c>
      <c r="R127" s="3">
        <f t="shared" si="6"/>
        <v>5171000</v>
      </c>
      <c r="S127" s="3">
        <f t="shared" si="7"/>
        <v>0</v>
      </c>
      <c r="T127" s="3">
        <f t="shared" si="8"/>
        <v>0</v>
      </c>
      <c r="U127" s="3">
        <f t="shared" si="9"/>
        <v>0</v>
      </c>
      <c r="V127" s="3">
        <f t="shared" si="10"/>
        <v>0</v>
      </c>
      <c r="W127" s="3">
        <f t="shared" si="11"/>
        <v>0</v>
      </c>
    </row>
    <row r="128" ht="15.75" customHeight="1">
      <c r="A128" s="1">
        <v>2.0220507E7</v>
      </c>
      <c r="B128" s="1" t="s">
        <v>9</v>
      </c>
      <c r="C128" s="1">
        <v>2490000.0</v>
      </c>
      <c r="D128" s="1">
        <v>4137000.0</v>
      </c>
      <c r="Q128" s="3">
        <f t="shared" si="5"/>
        <v>4137000</v>
      </c>
      <c r="R128" s="3">
        <f t="shared" si="6"/>
        <v>0</v>
      </c>
      <c r="S128" s="3">
        <f t="shared" si="7"/>
        <v>0</v>
      </c>
      <c r="T128" s="3">
        <f t="shared" si="8"/>
        <v>0</v>
      </c>
      <c r="U128" s="3">
        <f t="shared" si="9"/>
        <v>0</v>
      </c>
      <c r="V128" s="3">
        <f t="shared" si="10"/>
        <v>0</v>
      </c>
      <c r="W128" s="3">
        <f t="shared" si="11"/>
        <v>0</v>
      </c>
    </row>
    <row r="129" ht="15.75" customHeight="1">
      <c r="A129" s="1">
        <v>2.0220508E7</v>
      </c>
      <c r="B129" s="1" t="s">
        <v>11</v>
      </c>
      <c r="C129" s="1">
        <v>1793000.0</v>
      </c>
      <c r="D129" s="1">
        <v>3115000.0</v>
      </c>
      <c r="Q129" s="3">
        <f t="shared" si="5"/>
        <v>0</v>
      </c>
      <c r="R129" s="3">
        <f t="shared" si="6"/>
        <v>0</v>
      </c>
      <c r="S129" s="3">
        <f t="shared" si="7"/>
        <v>0</v>
      </c>
      <c r="T129" s="3">
        <f t="shared" si="8"/>
        <v>0</v>
      </c>
      <c r="U129" s="3">
        <f t="shared" si="9"/>
        <v>0</v>
      </c>
      <c r="V129" s="3">
        <f t="shared" si="10"/>
        <v>0</v>
      </c>
      <c r="W129" s="3">
        <f t="shared" si="11"/>
        <v>3115000</v>
      </c>
    </row>
    <row r="130" ht="15.75" customHeight="1">
      <c r="A130" s="1">
        <v>2.0220509E7</v>
      </c>
      <c r="B130" s="1" t="s">
        <v>13</v>
      </c>
      <c r="C130" s="1">
        <v>2587000.0</v>
      </c>
      <c r="D130" s="1">
        <v>4818000.0</v>
      </c>
      <c r="Q130" s="3">
        <f t="shared" si="5"/>
        <v>0</v>
      </c>
      <c r="R130" s="3">
        <f t="shared" si="6"/>
        <v>0</v>
      </c>
      <c r="S130" s="3">
        <f t="shared" si="7"/>
        <v>0</v>
      </c>
      <c r="T130" s="3">
        <f t="shared" si="8"/>
        <v>0</v>
      </c>
      <c r="U130" s="3">
        <f t="shared" si="9"/>
        <v>0</v>
      </c>
      <c r="V130" s="3">
        <f t="shared" si="10"/>
        <v>4818000</v>
      </c>
      <c r="W130" s="3">
        <f t="shared" si="11"/>
        <v>0</v>
      </c>
    </row>
    <row r="131" ht="15.75" customHeight="1">
      <c r="A131" s="1">
        <v>2.022051E7</v>
      </c>
      <c r="B131" s="1" t="s">
        <v>15</v>
      </c>
      <c r="C131" s="1">
        <v>2971000.0</v>
      </c>
      <c r="D131" s="1">
        <v>4953000.0</v>
      </c>
      <c r="Q131" s="3">
        <f t="shared" si="5"/>
        <v>0</v>
      </c>
      <c r="R131" s="3">
        <f t="shared" si="6"/>
        <v>0</v>
      </c>
      <c r="S131" s="3">
        <f t="shared" si="7"/>
        <v>0</v>
      </c>
      <c r="T131" s="3">
        <f t="shared" si="8"/>
        <v>0</v>
      </c>
      <c r="U131" s="3">
        <f t="shared" si="9"/>
        <v>4953000</v>
      </c>
      <c r="V131" s="3">
        <f t="shared" si="10"/>
        <v>0</v>
      </c>
      <c r="W131" s="3">
        <f t="shared" si="11"/>
        <v>0</v>
      </c>
    </row>
    <row r="132" ht="15.75" customHeight="1">
      <c r="A132" s="1">
        <v>2.0220511E7</v>
      </c>
      <c r="B132" s="1" t="s">
        <v>17</v>
      </c>
      <c r="C132" s="1">
        <v>3070000.0</v>
      </c>
      <c r="D132" s="1">
        <v>4850000.0</v>
      </c>
      <c r="Q132" s="3">
        <f t="shared" si="5"/>
        <v>0</v>
      </c>
      <c r="R132" s="3">
        <f t="shared" si="6"/>
        <v>0</v>
      </c>
      <c r="S132" s="3">
        <f t="shared" si="7"/>
        <v>0</v>
      </c>
      <c r="T132" s="3">
        <f t="shared" si="8"/>
        <v>4850000</v>
      </c>
      <c r="U132" s="3">
        <f t="shared" si="9"/>
        <v>0</v>
      </c>
      <c r="V132" s="3">
        <f t="shared" si="10"/>
        <v>0</v>
      </c>
      <c r="W132" s="3">
        <f t="shared" si="11"/>
        <v>0</v>
      </c>
    </row>
    <row r="133" ht="15.75" customHeight="1">
      <c r="A133" s="1">
        <v>2.0220512E7</v>
      </c>
      <c r="B133" s="1" t="s">
        <v>19</v>
      </c>
      <c r="C133" s="1">
        <v>3201000.0</v>
      </c>
      <c r="D133" s="1">
        <v>5095000.0</v>
      </c>
      <c r="Q133" s="3">
        <f t="shared" si="5"/>
        <v>0</v>
      </c>
      <c r="R133" s="3">
        <f t="shared" si="6"/>
        <v>0</v>
      </c>
      <c r="S133" s="3">
        <f t="shared" si="7"/>
        <v>5095000</v>
      </c>
      <c r="T133" s="3">
        <f t="shared" si="8"/>
        <v>0</v>
      </c>
      <c r="U133" s="3">
        <f t="shared" si="9"/>
        <v>0</v>
      </c>
      <c r="V133" s="3">
        <f t="shared" si="10"/>
        <v>0</v>
      </c>
      <c r="W133" s="3">
        <f t="shared" si="11"/>
        <v>0</v>
      </c>
    </row>
    <row r="134" ht="15.75" customHeight="1">
      <c r="A134" s="1">
        <v>2.0220513E7</v>
      </c>
      <c r="B134" s="1" t="s">
        <v>21</v>
      </c>
      <c r="C134" s="1">
        <v>2905000.0</v>
      </c>
      <c r="D134" s="1">
        <v>5182000.0</v>
      </c>
      <c r="Q134" s="3">
        <f t="shared" si="5"/>
        <v>0</v>
      </c>
      <c r="R134" s="3">
        <f t="shared" si="6"/>
        <v>5182000</v>
      </c>
      <c r="S134" s="3">
        <f t="shared" si="7"/>
        <v>0</v>
      </c>
      <c r="T134" s="3">
        <f t="shared" si="8"/>
        <v>0</v>
      </c>
      <c r="U134" s="3">
        <f t="shared" si="9"/>
        <v>0</v>
      </c>
      <c r="V134" s="3">
        <f t="shared" si="10"/>
        <v>0</v>
      </c>
      <c r="W134" s="3">
        <f t="shared" si="11"/>
        <v>0</v>
      </c>
    </row>
    <row r="135" ht="15.75" customHeight="1">
      <c r="A135" s="1">
        <v>2.0220514E7</v>
      </c>
      <c r="B135" s="1" t="s">
        <v>9</v>
      </c>
      <c r="C135" s="1">
        <v>2634000.0</v>
      </c>
      <c r="D135" s="1">
        <v>4231000.0</v>
      </c>
      <c r="Q135" s="3">
        <f t="shared" si="5"/>
        <v>4231000</v>
      </c>
      <c r="R135" s="3">
        <f t="shared" si="6"/>
        <v>0</v>
      </c>
      <c r="S135" s="3">
        <f t="shared" si="7"/>
        <v>0</v>
      </c>
      <c r="T135" s="3">
        <f t="shared" si="8"/>
        <v>0</v>
      </c>
      <c r="U135" s="3">
        <f t="shared" si="9"/>
        <v>0</v>
      </c>
      <c r="V135" s="3">
        <f t="shared" si="10"/>
        <v>0</v>
      </c>
      <c r="W135" s="3">
        <f t="shared" si="11"/>
        <v>0</v>
      </c>
    </row>
    <row r="136" ht="15.75" customHeight="1">
      <c r="A136" s="1">
        <v>2.0220515E7</v>
      </c>
      <c r="B136" s="1" t="s">
        <v>11</v>
      </c>
      <c r="C136" s="1">
        <v>1739000.0</v>
      </c>
      <c r="D136" s="1">
        <v>2869000.0</v>
      </c>
      <c r="Q136" s="3">
        <f t="shared" si="5"/>
        <v>0</v>
      </c>
      <c r="R136" s="3">
        <f t="shared" si="6"/>
        <v>0</v>
      </c>
      <c r="S136" s="3">
        <f t="shared" si="7"/>
        <v>0</v>
      </c>
      <c r="T136" s="3">
        <f t="shared" si="8"/>
        <v>0</v>
      </c>
      <c r="U136" s="3">
        <f t="shared" si="9"/>
        <v>0</v>
      </c>
      <c r="V136" s="3">
        <f t="shared" si="10"/>
        <v>0</v>
      </c>
      <c r="W136" s="3">
        <f t="shared" si="11"/>
        <v>2869000</v>
      </c>
    </row>
    <row r="137" ht="15.75" customHeight="1">
      <c r="A137" s="1">
        <v>2.0220516E7</v>
      </c>
      <c r="B137" s="1" t="s">
        <v>13</v>
      </c>
      <c r="C137" s="1">
        <v>2631000.0</v>
      </c>
      <c r="D137" s="1">
        <v>4796000.0</v>
      </c>
      <c r="Q137" s="3">
        <f t="shared" si="5"/>
        <v>0</v>
      </c>
      <c r="R137" s="3">
        <f t="shared" si="6"/>
        <v>0</v>
      </c>
      <c r="S137" s="3">
        <f t="shared" si="7"/>
        <v>0</v>
      </c>
      <c r="T137" s="3">
        <f t="shared" si="8"/>
        <v>0</v>
      </c>
      <c r="U137" s="3">
        <f t="shared" si="9"/>
        <v>0</v>
      </c>
      <c r="V137" s="3">
        <f t="shared" si="10"/>
        <v>4796000</v>
      </c>
      <c r="W137" s="3">
        <f t="shared" si="11"/>
        <v>0</v>
      </c>
    </row>
    <row r="138" ht="15.75" customHeight="1">
      <c r="A138" s="1">
        <v>2.0220517E7</v>
      </c>
      <c r="B138" s="1" t="s">
        <v>15</v>
      </c>
      <c r="C138" s="1">
        <v>3027000.0</v>
      </c>
      <c r="D138" s="1">
        <v>5022000.0</v>
      </c>
      <c r="Q138" s="3">
        <f t="shared" si="5"/>
        <v>0</v>
      </c>
      <c r="R138" s="3">
        <f t="shared" si="6"/>
        <v>0</v>
      </c>
      <c r="S138" s="3">
        <f t="shared" si="7"/>
        <v>0</v>
      </c>
      <c r="T138" s="3">
        <f t="shared" si="8"/>
        <v>0</v>
      </c>
      <c r="U138" s="3">
        <f t="shared" si="9"/>
        <v>5022000</v>
      </c>
      <c r="V138" s="3">
        <f t="shared" si="10"/>
        <v>0</v>
      </c>
      <c r="W138" s="3">
        <f t="shared" si="11"/>
        <v>0</v>
      </c>
    </row>
    <row r="139" ht="15.75" customHeight="1">
      <c r="A139" s="1">
        <v>2.0220518E7</v>
      </c>
      <c r="B139" s="1" t="s">
        <v>17</v>
      </c>
      <c r="C139" s="1">
        <v>3110000.0</v>
      </c>
      <c r="D139" s="1">
        <v>5024000.0</v>
      </c>
      <c r="Q139" s="3">
        <f t="shared" si="5"/>
        <v>0</v>
      </c>
      <c r="R139" s="3">
        <f t="shared" si="6"/>
        <v>0</v>
      </c>
      <c r="S139" s="3">
        <f t="shared" si="7"/>
        <v>0</v>
      </c>
      <c r="T139" s="3">
        <f t="shared" si="8"/>
        <v>5024000</v>
      </c>
      <c r="U139" s="3">
        <f t="shared" si="9"/>
        <v>0</v>
      </c>
      <c r="V139" s="3">
        <f t="shared" si="10"/>
        <v>0</v>
      </c>
      <c r="W139" s="3">
        <f t="shared" si="11"/>
        <v>0</v>
      </c>
    </row>
    <row r="140" ht="15.75" customHeight="1">
      <c r="A140" s="1">
        <v>2.0220519E7</v>
      </c>
      <c r="B140" s="1" t="s">
        <v>19</v>
      </c>
      <c r="C140" s="1">
        <v>3239000.0</v>
      </c>
      <c r="D140" s="1">
        <v>5044000.0</v>
      </c>
      <c r="Q140" s="3">
        <f t="shared" si="5"/>
        <v>0</v>
      </c>
      <c r="R140" s="3">
        <f t="shared" si="6"/>
        <v>0</v>
      </c>
      <c r="S140" s="3">
        <f t="shared" si="7"/>
        <v>5044000</v>
      </c>
      <c r="T140" s="3">
        <f t="shared" si="8"/>
        <v>0</v>
      </c>
      <c r="U140" s="3">
        <f t="shared" si="9"/>
        <v>0</v>
      </c>
      <c r="V140" s="3">
        <f t="shared" si="10"/>
        <v>0</v>
      </c>
      <c r="W140" s="3">
        <f t="shared" si="11"/>
        <v>0</v>
      </c>
    </row>
    <row r="141" ht="15.75" customHeight="1">
      <c r="A141" s="1">
        <v>2.022052E7</v>
      </c>
      <c r="B141" s="1" t="s">
        <v>21</v>
      </c>
      <c r="C141" s="1">
        <v>2948000.0</v>
      </c>
      <c r="D141" s="1">
        <v>5062000.0</v>
      </c>
      <c r="Q141" s="3">
        <f t="shared" si="5"/>
        <v>0</v>
      </c>
      <c r="R141" s="3">
        <f t="shared" si="6"/>
        <v>5062000</v>
      </c>
      <c r="S141" s="3">
        <f t="shared" si="7"/>
        <v>0</v>
      </c>
      <c r="T141" s="3">
        <f t="shared" si="8"/>
        <v>0</v>
      </c>
      <c r="U141" s="3">
        <f t="shared" si="9"/>
        <v>0</v>
      </c>
      <c r="V141" s="3">
        <f t="shared" si="10"/>
        <v>0</v>
      </c>
      <c r="W141" s="3">
        <f t="shared" si="11"/>
        <v>0</v>
      </c>
    </row>
    <row r="142" ht="15.75" customHeight="1">
      <c r="A142" s="1">
        <v>2.0220521E7</v>
      </c>
      <c r="B142" s="1" t="s">
        <v>9</v>
      </c>
      <c r="C142" s="1">
        <v>2708000.0</v>
      </c>
      <c r="D142" s="1">
        <v>4167000.0</v>
      </c>
      <c r="Q142" s="3">
        <f t="shared" si="5"/>
        <v>4167000</v>
      </c>
      <c r="R142" s="3">
        <f t="shared" si="6"/>
        <v>0</v>
      </c>
      <c r="S142" s="3">
        <f t="shared" si="7"/>
        <v>0</v>
      </c>
      <c r="T142" s="3">
        <f t="shared" si="8"/>
        <v>0</v>
      </c>
      <c r="U142" s="3">
        <f t="shared" si="9"/>
        <v>0</v>
      </c>
      <c r="V142" s="3">
        <f t="shared" si="10"/>
        <v>0</v>
      </c>
      <c r="W142" s="3">
        <f t="shared" si="11"/>
        <v>0</v>
      </c>
    </row>
    <row r="143" ht="15.75" customHeight="1">
      <c r="A143" s="1">
        <v>2.0220522E7</v>
      </c>
      <c r="B143" s="1" t="s">
        <v>11</v>
      </c>
      <c r="C143" s="1">
        <v>1987000.0</v>
      </c>
      <c r="D143" s="1">
        <v>3088000.0</v>
      </c>
      <c r="Q143" s="3">
        <f t="shared" si="5"/>
        <v>0</v>
      </c>
      <c r="R143" s="3">
        <f t="shared" si="6"/>
        <v>0</v>
      </c>
      <c r="S143" s="3">
        <f t="shared" si="7"/>
        <v>0</v>
      </c>
      <c r="T143" s="3">
        <f t="shared" si="8"/>
        <v>0</v>
      </c>
      <c r="U143" s="3">
        <f t="shared" si="9"/>
        <v>0</v>
      </c>
      <c r="V143" s="3">
        <f t="shared" si="10"/>
        <v>0</v>
      </c>
      <c r="W143" s="3">
        <f t="shared" si="11"/>
        <v>3088000</v>
      </c>
    </row>
    <row r="144" ht="15.75" customHeight="1">
      <c r="A144" s="1">
        <v>2.0220523E7</v>
      </c>
      <c r="B144" s="1" t="s">
        <v>13</v>
      </c>
      <c r="C144" s="1">
        <v>2645000.0</v>
      </c>
      <c r="D144" s="1">
        <v>4740000.0</v>
      </c>
      <c r="Q144" s="3">
        <f t="shared" si="5"/>
        <v>0</v>
      </c>
      <c r="R144" s="3">
        <f t="shared" si="6"/>
        <v>0</v>
      </c>
      <c r="S144" s="3">
        <f t="shared" si="7"/>
        <v>0</v>
      </c>
      <c r="T144" s="3">
        <f t="shared" si="8"/>
        <v>0</v>
      </c>
      <c r="U144" s="3">
        <f t="shared" si="9"/>
        <v>0</v>
      </c>
      <c r="V144" s="3">
        <f t="shared" si="10"/>
        <v>4740000</v>
      </c>
      <c r="W144" s="3">
        <f t="shared" si="11"/>
        <v>0</v>
      </c>
    </row>
    <row r="145" ht="15.75" customHeight="1">
      <c r="A145" s="1">
        <v>2.0220524E7</v>
      </c>
      <c r="B145" s="1" t="s">
        <v>15</v>
      </c>
      <c r="C145" s="1">
        <v>3113000.0</v>
      </c>
      <c r="D145" s="1">
        <v>4990000.0</v>
      </c>
      <c r="Q145" s="3">
        <f t="shared" si="5"/>
        <v>0</v>
      </c>
      <c r="R145" s="3">
        <f t="shared" si="6"/>
        <v>0</v>
      </c>
      <c r="S145" s="3">
        <f t="shared" si="7"/>
        <v>0</v>
      </c>
      <c r="T145" s="3">
        <f t="shared" si="8"/>
        <v>0</v>
      </c>
      <c r="U145" s="3">
        <f t="shared" si="9"/>
        <v>4990000</v>
      </c>
      <c r="V145" s="3">
        <f t="shared" si="10"/>
        <v>0</v>
      </c>
      <c r="W145" s="3">
        <f t="shared" si="11"/>
        <v>0</v>
      </c>
    </row>
    <row r="146" ht="15.75" customHeight="1">
      <c r="A146" s="1">
        <v>2.0220525E7</v>
      </c>
      <c r="B146" s="1" t="s">
        <v>17</v>
      </c>
      <c r="C146" s="1">
        <v>3206000.0</v>
      </c>
      <c r="D146" s="1">
        <v>5031000.0</v>
      </c>
      <c r="Q146" s="3">
        <f t="shared" si="5"/>
        <v>0</v>
      </c>
      <c r="R146" s="3">
        <f t="shared" si="6"/>
        <v>0</v>
      </c>
      <c r="S146" s="3">
        <f t="shared" si="7"/>
        <v>0</v>
      </c>
      <c r="T146" s="3">
        <f t="shared" si="8"/>
        <v>5031000</v>
      </c>
      <c r="U146" s="3">
        <f t="shared" si="9"/>
        <v>0</v>
      </c>
      <c r="V146" s="3">
        <f t="shared" si="10"/>
        <v>0</v>
      </c>
      <c r="W146" s="3">
        <f t="shared" si="11"/>
        <v>0</v>
      </c>
    </row>
    <row r="147" ht="15.75" customHeight="1">
      <c r="A147" s="1">
        <v>2.0220526E7</v>
      </c>
      <c r="B147" s="1" t="s">
        <v>19</v>
      </c>
      <c r="C147" s="1">
        <v>3348000.0</v>
      </c>
      <c r="D147" s="1">
        <v>5067000.0</v>
      </c>
      <c r="Q147" s="3">
        <f t="shared" si="5"/>
        <v>0</v>
      </c>
      <c r="R147" s="3">
        <f t="shared" si="6"/>
        <v>0</v>
      </c>
      <c r="S147" s="3">
        <f t="shared" si="7"/>
        <v>5067000</v>
      </c>
      <c r="T147" s="3">
        <f t="shared" si="8"/>
        <v>0</v>
      </c>
      <c r="U147" s="3">
        <f t="shared" si="9"/>
        <v>0</v>
      </c>
      <c r="V147" s="3">
        <f t="shared" si="10"/>
        <v>0</v>
      </c>
      <c r="W147" s="3">
        <f t="shared" si="11"/>
        <v>0</v>
      </c>
    </row>
    <row r="148" ht="15.75" customHeight="1">
      <c r="A148" s="1">
        <v>2.0220527E7</v>
      </c>
      <c r="B148" s="1" t="s">
        <v>21</v>
      </c>
      <c r="C148" s="1">
        <v>3148000.0</v>
      </c>
      <c r="D148" s="1">
        <v>5216000.0</v>
      </c>
      <c r="Q148" s="3">
        <f t="shared" si="5"/>
        <v>0</v>
      </c>
      <c r="R148" s="3">
        <f t="shared" si="6"/>
        <v>5216000</v>
      </c>
      <c r="S148" s="3">
        <f t="shared" si="7"/>
        <v>0</v>
      </c>
      <c r="T148" s="3">
        <f t="shared" si="8"/>
        <v>0</v>
      </c>
      <c r="U148" s="3">
        <f t="shared" si="9"/>
        <v>0</v>
      </c>
      <c r="V148" s="3">
        <f t="shared" si="10"/>
        <v>0</v>
      </c>
      <c r="W148" s="3">
        <f t="shared" si="11"/>
        <v>0</v>
      </c>
    </row>
    <row r="149" ht="15.75" customHeight="1">
      <c r="A149" s="1">
        <v>2.0220528E7</v>
      </c>
      <c r="B149" s="1" t="s">
        <v>9</v>
      </c>
      <c r="C149" s="1">
        <v>2839000.0</v>
      </c>
      <c r="D149" s="1">
        <v>4109000.0</v>
      </c>
      <c r="Q149" s="3">
        <f t="shared" si="5"/>
        <v>4109000</v>
      </c>
      <c r="R149" s="3">
        <f t="shared" si="6"/>
        <v>0</v>
      </c>
      <c r="S149" s="3">
        <f t="shared" si="7"/>
        <v>0</v>
      </c>
      <c r="T149" s="3">
        <f t="shared" si="8"/>
        <v>0</v>
      </c>
      <c r="U149" s="3">
        <f t="shared" si="9"/>
        <v>0</v>
      </c>
      <c r="V149" s="3">
        <f t="shared" si="10"/>
        <v>0</v>
      </c>
      <c r="W149" s="3">
        <f t="shared" si="11"/>
        <v>0</v>
      </c>
    </row>
    <row r="150" ht="15.75" customHeight="1">
      <c r="A150" s="1">
        <v>2.0220529E7</v>
      </c>
      <c r="B150" s="1" t="s">
        <v>11</v>
      </c>
      <c r="C150" s="1">
        <v>2117000.0</v>
      </c>
      <c r="D150" s="1">
        <v>2907000.0</v>
      </c>
      <c r="Q150" s="3">
        <f t="shared" si="5"/>
        <v>0</v>
      </c>
      <c r="R150" s="3">
        <f t="shared" si="6"/>
        <v>0</v>
      </c>
      <c r="S150" s="3">
        <f t="shared" si="7"/>
        <v>0</v>
      </c>
      <c r="T150" s="3">
        <f t="shared" si="8"/>
        <v>0</v>
      </c>
      <c r="U150" s="3">
        <f t="shared" si="9"/>
        <v>0</v>
      </c>
      <c r="V150" s="3">
        <f t="shared" si="10"/>
        <v>0</v>
      </c>
      <c r="W150" s="3">
        <f t="shared" si="11"/>
        <v>2907000</v>
      </c>
    </row>
    <row r="151" ht="15.75" customHeight="1">
      <c r="A151" s="1">
        <v>2.022053E7</v>
      </c>
      <c r="B151" s="1" t="s">
        <v>13</v>
      </c>
      <c r="C151" s="1">
        <v>2623000.0</v>
      </c>
      <c r="D151" s="1">
        <v>4207000.0</v>
      </c>
      <c r="Q151" s="3">
        <f t="shared" si="5"/>
        <v>0</v>
      </c>
      <c r="R151" s="3">
        <f t="shared" si="6"/>
        <v>0</v>
      </c>
      <c r="S151" s="3">
        <f t="shared" si="7"/>
        <v>0</v>
      </c>
      <c r="T151" s="3">
        <f t="shared" si="8"/>
        <v>0</v>
      </c>
      <c r="U151" s="3">
        <f t="shared" si="9"/>
        <v>0</v>
      </c>
      <c r="V151" s="3">
        <f t="shared" si="10"/>
        <v>4207000</v>
      </c>
      <c r="W151" s="3">
        <f t="shared" si="11"/>
        <v>0</v>
      </c>
    </row>
    <row r="152" ht="15.75" customHeight="1">
      <c r="A152" s="1">
        <v>2.0220531E7</v>
      </c>
      <c r="B152" s="1" t="s">
        <v>15</v>
      </c>
      <c r="C152" s="1">
        <v>2947000.0</v>
      </c>
      <c r="D152" s="1">
        <v>4380000.0</v>
      </c>
      <c r="Q152" s="3">
        <f t="shared" si="5"/>
        <v>0</v>
      </c>
      <c r="R152" s="3">
        <f t="shared" si="6"/>
        <v>0</v>
      </c>
      <c r="S152" s="3">
        <f t="shared" si="7"/>
        <v>0</v>
      </c>
      <c r="T152" s="3">
        <f t="shared" si="8"/>
        <v>0</v>
      </c>
      <c r="U152" s="3">
        <f t="shared" si="9"/>
        <v>4380000</v>
      </c>
      <c r="V152" s="3">
        <f t="shared" si="10"/>
        <v>0</v>
      </c>
      <c r="W152" s="3">
        <f t="shared" si="11"/>
        <v>0</v>
      </c>
    </row>
    <row r="153" ht="15.75" customHeight="1">
      <c r="A153" s="1">
        <v>2.0220601E7</v>
      </c>
      <c r="B153" s="1" t="s">
        <v>17</v>
      </c>
      <c r="C153" s="1">
        <v>3157000.0</v>
      </c>
      <c r="D153" s="1">
        <v>4582000.0</v>
      </c>
      <c r="Q153" s="3">
        <f t="shared" si="5"/>
        <v>0</v>
      </c>
      <c r="R153" s="3">
        <f t="shared" si="6"/>
        <v>0</v>
      </c>
      <c r="S153" s="3">
        <f t="shared" si="7"/>
        <v>0</v>
      </c>
      <c r="T153" s="3">
        <f t="shared" si="8"/>
        <v>4582000</v>
      </c>
      <c r="U153" s="3">
        <f t="shared" si="9"/>
        <v>0</v>
      </c>
      <c r="V153" s="3">
        <f t="shared" si="10"/>
        <v>0</v>
      </c>
      <c r="W153" s="3">
        <f t="shared" si="11"/>
        <v>0</v>
      </c>
    </row>
    <row r="154" ht="15.75" customHeight="1">
      <c r="A154" s="1">
        <v>2.0220602E7</v>
      </c>
      <c r="B154" s="1" t="s">
        <v>19</v>
      </c>
      <c r="C154" s="1">
        <v>2652000.0</v>
      </c>
      <c r="D154" s="1">
        <v>3639000.0</v>
      </c>
      <c r="Q154" s="3">
        <f t="shared" si="5"/>
        <v>0</v>
      </c>
      <c r="R154" s="3">
        <f t="shared" si="6"/>
        <v>0</v>
      </c>
      <c r="S154" s="3">
        <f t="shared" si="7"/>
        <v>3639000</v>
      </c>
      <c r="T154" s="3">
        <f t="shared" si="8"/>
        <v>0</v>
      </c>
      <c r="U154" s="3">
        <f t="shared" si="9"/>
        <v>0</v>
      </c>
      <c r="V154" s="3">
        <f t="shared" si="10"/>
        <v>0</v>
      </c>
      <c r="W154" s="3">
        <f t="shared" si="11"/>
        <v>0</v>
      </c>
    </row>
    <row r="155" ht="15.75" customHeight="1">
      <c r="A155" s="1">
        <v>2.0220603E7</v>
      </c>
      <c r="B155" s="1" t="s">
        <v>21</v>
      </c>
      <c r="C155" s="1">
        <v>2437000.0</v>
      </c>
      <c r="D155" s="1">
        <v>3655000.0</v>
      </c>
      <c r="Q155" s="3">
        <f t="shared" si="5"/>
        <v>0</v>
      </c>
      <c r="R155" s="3">
        <f t="shared" si="6"/>
        <v>3655000</v>
      </c>
      <c r="S155" s="3">
        <f t="shared" si="7"/>
        <v>0</v>
      </c>
      <c r="T155" s="3">
        <f t="shared" si="8"/>
        <v>0</v>
      </c>
      <c r="U155" s="3">
        <f t="shared" si="9"/>
        <v>0</v>
      </c>
      <c r="V155" s="3">
        <f t="shared" si="10"/>
        <v>0</v>
      </c>
      <c r="W155" s="3">
        <f t="shared" si="11"/>
        <v>0</v>
      </c>
    </row>
    <row r="156" ht="15.75" customHeight="1">
      <c r="A156" s="1">
        <v>2.0220604E7</v>
      </c>
      <c r="B156" s="1" t="s">
        <v>9</v>
      </c>
      <c r="C156" s="1">
        <v>2422000.0</v>
      </c>
      <c r="D156" s="1">
        <v>3666000.0</v>
      </c>
      <c r="Q156" s="3">
        <f t="shared" si="5"/>
        <v>3666000</v>
      </c>
      <c r="R156" s="3">
        <f t="shared" si="6"/>
        <v>0</v>
      </c>
      <c r="S156" s="3">
        <f t="shared" si="7"/>
        <v>0</v>
      </c>
      <c r="T156" s="3">
        <f t="shared" si="8"/>
        <v>0</v>
      </c>
      <c r="U156" s="3">
        <f t="shared" si="9"/>
        <v>0</v>
      </c>
      <c r="V156" s="3">
        <f t="shared" si="10"/>
        <v>0</v>
      </c>
      <c r="W156" s="3">
        <f t="shared" si="11"/>
        <v>0</v>
      </c>
    </row>
    <row r="157" ht="15.75" customHeight="1">
      <c r="A157" s="1">
        <v>2.0220605E7</v>
      </c>
      <c r="B157" s="1" t="s">
        <v>11</v>
      </c>
      <c r="C157" s="1">
        <v>1740000.0</v>
      </c>
      <c r="D157" s="1">
        <v>2665000.0</v>
      </c>
      <c r="Q157" s="3">
        <f t="shared" si="5"/>
        <v>0</v>
      </c>
      <c r="R157" s="3">
        <f t="shared" si="6"/>
        <v>0</v>
      </c>
      <c r="S157" s="3">
        <f t="shared" si="7"/>
        <v>0</v>
      </c>
      <c r="T157" s="3">
        <f t="shared" si="8"/>
        <v>0</v>
      </c>
      <c r="U157" s="3">
        <f t="shared" si="9"/>
        <v>0</v>
      </c>
      <c r="V157" s="3">
        <f t="shared" si="10"/>
        <v>0</v>
      </c>
      <c r="W157" s="3">
        <f t="shared" si="11"/>
        <v>2665000</v>
      </c>
    </row>
    <row r="158" ht="15.75" customHeight="1">
      <c r="A158" s="1">
        <v>2.0220606E7</v>
      </c>
      <c r="B158" s="1" t="s">
        <v>13</v>
      </c>
      <c r="C158" s="1">
        <v>643000.0</v>
      </c>
      <c r="D158" s="1">
        <v>5319000.0</v>
      </c>
      <c r="Q158" s="3">
        <f t="shared" si="5"/>
        <v>0</v>
      </c>
      <c r="R158" s="3">
        <f t="shared" si="6"/>
        <v>0</v>
      </c>
      <c r="S158" s="3">
        <f t="shared" si="7"/>
        <v>0</v>
      </c>
      <c r="T158" s="3">
        <f t="shared" si="8"/>
        <v>0</v>
      </c>
      <c r="U158" s="3">
        <f t="shared" si="9"/>
        <v>0</v>
      </c>
      <c r="V158" s="3">
        <f t="shared" si="10"/>
        <v>5319000</v>
      </c>
      <c r="W158" s="3">
        <f t="shared" si="11"/>
        <v>0</v>
      </c>
    </row>
    <row r="159" ht="15.75" customHeight="1">
      <c r="A159" s="1">
        <v>2.0220607E7</v>
      </c>
      <c r="B159" s="1" t="s">
        <v>15</v>
      </c>
      <c r="C159" s="1">
        <v>2612000.0</v>
      </c>
      <c r="D159" s="1">
        <v>5124000.0</v>
      </c>
      <c r="Q159" s="3">
        <f t="shared" si="5"/>
        <v>0</v>
      </c>
      <c r="R159" s="3">
        <f t="shared" si="6"/>
        <v>0</v>
      </c>
      <c r="S159" s="3">
        <f t="shared" si="7"/>
        <v>0</v>
      </c>
      <c r="T159" s="3">
        <f t="shared" si="8"/>
        <v>0</v>
      </c>
      <c r="U159" s="3">
        <f t="shared" si="9"/>
        <v>5124000</v>
      </c>
      <c r="V159" s="3">
        <f t="shared" si="10"/>
        <v>0</v>
      </c>
      <c r="W159" s="3">
        <f t="shared" si="11"/>
        <v>0</v>
      </c>
    </row>
    <row r="160" ht="15.75" customHeight="1">
      <c r="A160" s="1">
        <v>2.0220608E7</v>
      </c>
      <c r="B160" s="1" t="s">
        <v>17</v>
      </c>
      <c r="C160" s="1">
        <v>3046000.0</v>
      </c>
      <c r="D160" s="1">
        <v>5024000.0</v>
      </c>
      <c r="Q160" s="3">
        <f t="shared" si="5"/>
        <v>0</v>
      </c>
      <c r="R160" s="3">
        <f t="shared" si="6"/>
        <v>0</v>
      </c>
      <c r="S160" s="3">
        <f t="shared" si="7"/>
        <v>0</v>
      </c>
      <c r="T160" s="3">
        <f t="shared" si="8"/>
        <v>5024000</v>
      </c>
      <c r="U160" s="3">
        <f t="shared" si="9"/>
        <v>0</v>
      </c>
      <c r="V160" s="3">
        <f t="shared" si="10"/>
        <v>0</v>
      </c>
      <c r="W160" s="3">
        <f t="shared" si="11"/>
        <v>0</v>
      </c>
    </row>
    <row r="161" ht="15.75" customHeight="1">
      <c r="A161" s="1">
        <v>2.0220609E7</v>
      </c>
      <c r="B161" s="1" t="s">
        <v>19</v>
      </c>
      <c r="C161" s="1">
        <v>3162000.0</v>
      </c>
      <c r="D161" s="1">
        <v>5138000.0</v>
      </c>
      <c r="Q161" s="3">
        <f t="shared" si="5"/>
        <v>0</v>
      </c>
      <c r="R161" s="3">
        <f t="shared" si="6"/>
        <v>0</v>
      </c>
      <c r="S161" s="3">
        <f t="shared" si="7"/>
        <v>5138000</v>
      </c>
      <c r="T161" s="3">
        <f t="shared" si="8"/>
        <v>0</v>
      </c>
      <c r="U161" s="3">
        <f t="shared" si="9"/>
        <v>0</v>
      </c>
      <c r="V161" s="3">
        <f t="shared" si="10"/>
        <v>0</v>
      </c>
      <c r="W161" s="3">
        <f t="shared" si="11"/>
        <v>0</v>
      </c>
    </row>
    <row r="162" ht="15.75" customHeight="1">
      <c r="A162" s="1">
        <v>2.022061E7</v>
      </c>
      <c r="B162" s="1" t="s">
        <v>21</v>
      </c>
      <c r="C162" s="1">
        <v>2946000.0</v>
      </c>
      <c r="D162" s="1">
        <v>5215000.0</v>
      </c>
      <c r="Q162" s="3">
        <f t="shared" si="5"/>
        <v>0</v>
      </c>
      <c r="R162" s="3">
        <f t="shared" si="6"/>
        <v>5215000</v>
      </c>
      <c r="S162" s="3">
        <f t="shared" si="7"/>
        <v>0</v>
      </c>
      <c r="T162" s="3">
        <f t="shared" si="8"/>
        <v>0</v>
      </c>
      <c r="U162" s="3">
        <f t="shared" si="9"/>
        <v>0</v>
      </c>
      <c r="V162" s="3">
        <f t="shared" si="10"/>
        <v>0</v>
      </c>
      <c r="W162" s="3">
        <f t="shared" si="11"/>
        <v>0</v>
      </c>
    </row>
    <row r="163" ht="15.75" customHeight="1">
      <c r="A163" s="1">
        <v>2.0220611E7</v>
      </c>
      <c r="B163" s="1" t="s">
        <v>9</v>
      </c>
      <c r="C163" s="1">
        <v>2607000.0</v>
      </c>
      <c r="D163" s="1">
        <v>4245000.0</v>
      </c>
      <c r="Q163" s="3">
        <f t="shared" si="5"/>
        <v>4245000</v>
      </c>
      <c r="R163" s="3">
        <f t="shared" si="6"/>
        <v>0</v>
      </c>
      <c r="S163" s="3">
        <f t="shared" si="7"/>
        <v>0</v>
      </c>
      <c r="T163" s="3">
        <f t="shared" si="8"/>
        <v>0</v>
      </c>
      <c r="U163" s="3">
        <f t="shared" si="9"/>
        <v>0</v>
      </c>
      <c r="V163" s="3">
        <f t="shared" si="10"/>
        <v>0</v>
      </c>
      <c r="W163" s="3">
        <f t="shared" si="11"/>
        <v>0</v>
      </c>
    </row>
    <row r="164" ht="15.75" customHeight="1">
      <c r="A164" s="1">
        <v>2.0220612E7</v>
      </c>
      <c r="B164" s="1" t="s">
        <v>11</v>
      </c>
      <c r="C164" s="1">
        <v>1913000.0</v>
      </c>
      <c r="D164" s="1">
        <v>3107000.0</v>
      </c>
      <c r="Q164" s="3">
        <f t="shared" si="5"/>
        <v>0</v>
      </c>
      <c r="R164" s="3">
        <f t="shared" si="6"/>
        <v>0</v>
      </c>
      <c r="S164" s="3">
        <f t="shared" si="7"/>
        <v>0</v>
      </c>
      <c r="T164" s="3">
        <f t="shared" si="8"/>
        <v>0</v>
      </c>
      <c r="U164" s="3">
        <f t="shared" si="9"/>
        <v>0</v>
      </c>
      <c r="V164" s="3">
        <f t="shared" si="10"/>
        <v>0</v>
      </c>
      <c r="W164" s="3">
        <f t="shared" si="11"/>
        <v>3107000</v>
      </c>
    </row>
    <row r="165" ht="15.75" customHeight="1">
      <c r="A165" s="1">
        <v>2.0220613E7</v>
      </c>
      <c r="B165" s="1" t="s">
        <v>13</v>
      </c>
      <c r="C165" s="1">
        <v>2713000.0</v>
      </c>
      <c r="D165" s="1">
        <v>4928000.0</v>
      </c>
      <c r="Q165" s="3">
        <f t="shared" si="5"/>
        <v>0</v>
      </c>
      <c r="R165" s="3">
        <f t="shared" si="6"/>
        <v>0</v>
      </c>
      <c r="S165" s="3">
        <f t="shared" si="7"/>
        <v>0</v>
      </c>
      <c r="T165" s="3">
        <f t="shared" si="8"/>
        <v>0</v>
      </c>
      <c r="U165" s="3">
        <f t="shared" si="9"/>
        <v>0</v>
      </c>
      <c r="V165" s="3">
        <f t="shared" si="10"/>
        <v>4928000</v>
      </c>
      <c r="W165" s="3">
        <f t="shared" si="11"/>
        <v>0</v>
      </c>
    </row>
    <row r="166" ht="15.75" customHeight="1">
      <c r="A166" s="1">
        <v>2.0220614E7</v>
      </c>
      <c r="B166" s="1" t="s">
        <v>15</v>
      </c>
      <c r="C166" s="1">
        <v>3095000.0</v>
      </c>
      <c r="D166" s="1">
        <v>5052000.0</v>
      </c>
      <c r="Q166" s="3">
        <f t="shared" si="5"/>
        <v>0</v>
      </c>
      <c r="R166" s="3">
        <f t="shared" si="6"/>
        <v>0</v>
      </c>
      <c r="S166" s="3">
        <f t="shared" si="7"/>
        <v>0</v>
      </c>
      <c r="T166" s="3">
        <f t="shared" si="8"/>
        <v>0</v>
      </c>
      <c r="U166" s="3">
        <f t="shared" si="9"/>
        <v>5052000</v>
      </c>
      <c r="V166" s="3">
        <f t="shared" si="10"/>
        <v>0</v>
      </c>
      <c r="W166" s="3">
        <f t="shared" si="11"/>
        <v>0</v>
      </c>
    </row>
    <row r="167" ht="15.75" customHeight="1">
      <c r="A167" s="1">
        <v>2.0220615E7</v>
      </c>
      <c r="B167" s="1" t="s">
        <v>17</v>
      </c>
      <c r="C167" s="1">
        <v>3184000.0</v>
      </c>
      <c r="D167" s="1">
        <v>5102000.0</v>
      </c>
      <c r="Q167" s="3">
        <f t="shared" si="5"/>
        <v>0</v>
      </c>
      <c r="R167" s="3">
        <f t="shared" si="6"/>
        <v>0</v>
      </c>
      <c r="S167" s="3">
        <f t="shared" si="7"/>
        <v>0</v>
      </c>
      <c r="T167" s="3">
        <f t="shared" si="8"/>
        <v>5102000</v>
      </c>
      <c r="U167" s="3">
        <f t="shared" si="9"/>
        <v>0</v>
      </c>
      <c r="V167" s="3">
        <f t="shared" si="10"/>
        <v>0</v>
      </c>
      <c r="W167" s="3">
        <f t="shared" si="11"/>
        <v>0</v>
      </c>
    </row>
    <row r="168" ht="15.75" customHeight="1">
      <c r="A168" s="1">
        <v>2.0220616E7</v>
      </c>
      <c r="B168" s="1" t="s">
        <v>19</v>
      </c>
      <c r="C168" s="1">
        <v>3298000.0</v>
      </c>
      <c r="D168" s="1">
        <v>5085000.0</v>
      </c>
      <c r="Q168" s="3">
        <f t="shared" si="5"/>
        <v>0</v>
      </c>
      <c r="R168" s="3">
        <f t="shared" si="6"/>
        <v>0</v>
      </c>
      <c r="S168" s="3">
        <f t="shared" si="7"/>
        <v>5085000</v>
      </c>
      <c r="T168" s="3">
        <f t="shared" si="8"/>
        <v>0</v>
      </c>
      <c r="U168" s="3">
        <f t="shared" si="9"/>
        <v>0</v>
      </c>
      <c r="V168" s="3">
        <f t="shared" si="10"/>
        <v>0</v>
      </c>
      <c r="W168" s="3">
        <f t="shared" si="11"/>
        <v>0</v>
      </c>
    </row>
    <row r="169" ht="15.75" customHeight="1">
      <c r="A169" s="1">
        <v>2.0220617E7</v>
      </c>
      <c r="B169" s="1" t="s">
        <v>21</v>
      </c>
      <c r="C169" s="1">
        <v>3037000.0</v>
      </c>
      <c r="D169" s="1">
        <v>5108000.0</v>
      </c>
      <c r="Q169" s="3">
        <f t="shared" si="5"/>
        <v>0</v>
      </c>
      <c r="R169" s="3">
        <f t="shared" si="6"/>
        <v>5108000</v>
      </c>
      <c r="S169" s="3">
        <f t="shared" si="7"/>
        <v>0</v>
      </c>
      <c r="T169" s="3">
        <f t="shared" si="8"/>
        <v>0</v>
      </c>
      <c r="U169" s="3">
        <f t="shared" si="9"/>
        <v>0</v>
      </c>
      <c r="V169" s="3">
        <f t="shared" si="10"/>
        <v>0</v>
      </c>
      <c r="W169" s="3">
        <f t="shared" si="11"/>
        <v>0</v>
      </c>
    </row>
    <row r="170" ht="15.75" customHeight="1">
      <c r="A170" s="1">
        <v>2.0220618E7</v>
      </c>
      <c r="B170" s="1" t="s">
        <v>9</v>
      </c>
      <c r="C170" s="1">
        <v>2834000.0</v>
      </c>
      <c r="D170" s="1">
        <v>4049000.0</v>
      </c>
      <c r="Q170" s="3">
        <f t="shared" si="5"/>
        <v>4049000</v>
      </c>
      <c r="R170" s="3">
        <f t="shared" si="6"/>
        <v>0</v>
      </c>
      <c r="S170" s="3">
        <f t="shared" si="7"/>
        <v>0</v>
      </c>
      <c r="T170" s="3">
        <f t="shared" si="8"/>
        <v>0</v>
      </c>
      <c r="U170" s="3">
        <f t="shared" si="9"/>
        <v>0</v>
      </c>
      <c r="V170" s="3">
        <f t="shared" si="10"/>
        <v>0</v>
      </c>
      <c r="W170" s="3">
        <f t="shared" si="11"/>
        <v>0</v>
      </c>
    </row>
    <row r="171" ht="15.75" customHeight="1">
      <c r="A171" s="1">
        <v>2.0220619E7</v>
      </c>
      <c r="B171" s="1" t="s">
        <v>11</v>
      </c>
      <c r="C171" s="1">
        <v>1992000.0</v>
      </c>
      <c r="D171" s="1">
        <v>3046000.0</v>
      </c>
      <c r="Q171" s="3">
        <f t="shared" si="5"/>
        <v>0</v>
      </c>
      <c r="R171" s="3">
        <f t="shared" si="6"/>
        <v>0</v>
      </c>
      <c r="S171" s="3">
        <f t="shared" si="7"/>
        <v>0</v>
      </c>
      <c r="T171" s="3">
        <f t="shared" si="8"/>
        <v>0</v>
      </c>
      <c r="U171" s="3">
        <f t="shared" si="9"/>
        <v>0</v>
      </c>
      <c r="V171" s="3">
        <f t="shared" si="10"/>
        <v>0</v>
      </c>
      <c r="W171" s="3">
        <f t="shared" si="11"/>
        <v>3046000</v>
      </c>
    </row>
    <row r="172" ht="15.75" customHeight="1">
      <c r="A172" s="1">
        <v>2.022062E7</v>
      </c>
      <c r="B172" s="1" t="s">
        <v>13</v>
      </c>
      <c r="C172" s="1">
        <v>2786000.0</v>
      </c>
      <c r="D172" s="1">
        <v>4942000.0</v>
      </c>
      <c r="Q172" s="3">
        <f t="shared" si="5"/>
        <v>0</v>
      </c>
      <c r="R172" s="3">
        <f t="shared" si="6"/>
        <v>0</v>
      </c>
      <c r="S172" s="3">
        <f t="shared" si="7"/>
        <v>0</v>
      </c>
      <c r="T172" s="3">
        <f t="shared" si="8"/>
        <v>0</v>
      </c>
      <c r="U172" s="3">
        <f t="shared" si="9"/>
        <v>0</v>
      </c>
      <c r="V172" s="3">
        <f t="shared" si="10"/>
        <v>4942000</v>
      </c>
      <c r="W172" s="3">
        <f t="shared" si="11"/>
        <v>0</v>
      </c>
    </row>
    <row r="173" ht="15.75" customHeight="1">
      <c r="A173" s="1">
        <v>2.0220621E7</v>
      </c>
      <c r="B173" s="1" t="s">
        <v>15</v>
      </c>
      <c r="C173" s="1">
        <v>160000.0</v>
      </c>
      <c r="D173" s="1">
        <v>5537000.0</v>
      </c>
      <c r="Q173" s="3">
        <f t="shared" si="5"/>
        <v>0</v>
      </c>
      <c r="R173" s="3">
        <f t="shared" si="6"/>
        <v>0</v>
      </c>
      <c r="S173" s="3">
        <f t="shared" si="7"/>
        <v>0</v>
      </c>
      <c r="T173" s="3">
        <f t="shared" si="8"/>
        <v>0</v>
      </c>
      <c r="U173" s="3">
        <f t="shared" si="9"/>
        <v>5537000</v>
      </c>
      <c r="V173" s="3">
        <f t="shared" si="10"/>
        <v>0</v>
      </c>
      <c r="W173" s="3">
        <f t="shared" si="11"/>
        <v>0</v>
      </c>
    </row>
    <row r="174" ht="15.75" customHeight="1">
      <c r="A174" s="1">
        <v>2.0220622E7</v>
      </c>
      <c r="B174" s="1" t="s">
        <v>17</v>
      </c>
      <c r="C174" s="1">
        <v>2171000.0</v>
      </c>
      <c r="D174" s="1">
        <v>5143000.0</v>
      </c>
      <c r="Q174" s="3">
        <f t="shared" si="5"/>
        <v>0</v>
      </c>
      <c r="R174" s="3">
        <f t="shared" si="6"/>
        <v>0</v>
      </c>
      <c r="S174" s="3">
        <f t="shared" si="7"/>
        <v>0</v>
      </c>
      <c r="T174" s="3">
        <f t="shared" si="8"/>
        <v>5143000</v>
      </c>
      <c r="U174" s="3">
        <f t="shared" si="9"/>
        <v>0</v>
      </c>
      <c r="V174" s="3">
        <f t="shared" si="10"/>
        <v>0</v>
      </c>
      <c r="W174" s="3">
        <f t="shared" si="11"/>
        <v>0</v>
      </c>
    </row>
    <row r="175" ht="15.75" customHeight="1">
      <c r="A175" s="1">
        <v>2.0220623E7</v>
      </c>
      <c r="B175" s="1" t="s">
        <v>19</v>
      </c>
      <c r="C175" s="1">
        <v>1963000.0</v>
      </c>
      <c r="D175" s="1">
        <v>5103000.0</v>
      </c>
      <c r="Q175" s="3">
        <f t="shared" si="5"/>
        <v>0</v>
      </c>
      <c r="R175" s="3">
        <f t="shared" si="6"/>
        <v>0</v>
      </c>
      <c r="S175" s="3">
        <f t="shared" si="7"/>
        <v>5103000</v>
      </c>
      <c r="T175" s="3">
        <f t="shared" si="8"/>
        <v>0</v>
      </c>
      <c r="U175" s="3">
        <f t="shared" si="9"/>
        <v>0</v>
      </c>
      <c r="V175" s="3">
        <f t="shared" si="10"/>
        <v>0</v>
      </c>
      <c r="W175" s="3">
        <f t="shared" si="11"/>
        <v>0</v>
      </c>
    </row>
    <row r="176" ht="15.75" customHeight="1">
      <c r="A176" s="1">
        <v>2.0220624E7</v>
      </c>
      <c r="B176" s="1" t="s">
        <v>21</v>
      </c>
      <c r="C176" s="1">
        <v>2903000.0</v>
      </c>
      <c r="D176" s="1">
        <v>5191000.0</v>
      </c>
      <c r="Q176" s="3">
        <f t="shared" si="5"/>
        <v>0</v>
      </c>
      <c r="R176" s="3">
        <f t="shared" si="6"/>
        <v>5191000</v>
      </c>
      <c r="S176" s="3">
        <f t="shared" si="7"/>
        <v>0</v>
      </c>
      <c r="T176" s="3">
        <f t="shared" si="8"/>
        <v>0</v>
      </c>
      <c r="U176" s="3">
        <f t="shared" si="9"/>
        <v>0</v>
      </c>
      <c r="V176" s="3">
        <f t="shared" si="10"/>
        <v>0</v>
      </c>
      <c r="W176" s="3">
        <f t="shared" si="11"/>
        <v>0</v>
      </c>
    </row>
    <row r="177" ht="15.75" customHeight="1">
      <c r="A177" s="1">
        <v>2.0220625E7</v>
      </c>
      <c r="B177" s="1" t="s">
        <v>9</v>
      </c>
      <c r="C177" s="1">
        <v>2373000.0</v>
      </c>
      <c r="D177" s="1">
        <v>4455000.0</v>
      </c>
      <c r="Q177" s="3">
        <f t="shared" si="5"/>
        <v>4455000</v>
      </c>
      <c r="R177" s="3">
        <f t="shared" si="6"/>
        <v>0</v>
      </c>
      <c r="S177" s="3">
        <f t="shared" si="7"/>
        <v>0</v>
      </c>
      <c r="T177" s="3">
        <f t="shared" si="8"/>
        <v>0</v>
      </c>
      <c r="U177" s="3">
        <f t="shared" si="9"/>
        <v>0</v>
      </c>
      <c r="V177" s="3">
        <f t="shared" si="10"/>
        <v>0</v>
      </c>
      <c r="W177" s="3">
        <f t="shared" si="11"/>
        <v>0</v>
      </c>
    </row>
    <row r="178" ht="15.75" customHeight="1">
      <c r="A178" s="1">
        <v>2.0220626E7</v>
      </c>
      <c r="B178" s="1" t="s">
        <v>11</v>
      </c>
      <c r="C178" s="1">
        <v>1942000.0</v>
      </c>
      <c r="D178" s="1">
        <v>3180000.0</v>
      </c>
      <c r="Q178" s="3">
        <f t="shared" si="5"/>
        <v>0</v>
      </c>
      <c r="R178" s="3">
        <f t="shared" si="6"/>
        <v>0</v>
      </c>
      <c r="S178" s="3">
        <f t="shared" si="7"/>
        <v>0</v>
      </c>
      <c r="T178" s="3">
        <f t="shared" si="8"/>
        <v>0</v>
      </c>
      <c r="U178" s="3">
        <f t="shared" si="9"/>
        <v>0</v>
      </c>
      <c r="V178" s="3">
        <f t="shared" si="10"/>
        <v>0</v>
      </c>
      <c r="W178" s="3">
        <f t="shared" si="11"/>
        <v>3180000</v>
      </c>
    </row>
    <row r="179" ht="15.75" customHeight="1">
      <c r="A179" s="1">
        <v>2.0220627E7</v>
      </c>
      <c r="B179" s="1" t="s">
        <v>13</v>
      </c>
      <c r="C179" s="1">
        <v>2805000.0</v>
      </c>
      <c r="D179" s="1">
        <v>4767000.0</v>
      </c>
      <c r="Q179" s="3">
        <f t="shared" si="5"/>
        <v>0</v>
      </c>
      <c r="R179" s="3">
        <f t="shared" si="6"/>
        <v>0</v>
      </c>
      <c r="S179" s="3">
        <f t="shared" si="7"/>
        <v>0</v>
      </c>
      <c r="T179" s="3">
        <f t="shared" si="8"/>
        <v>0</v>
      </c>
      <c r="U179" s="3">
        <f t="shared" si="9"/>
        <v>0</v>
      </c>
      <c r="V179" s="3">
        <f t="shared" si="10"/>
        <v>4767000</v>
      </c>
      <c r="W179" s="3">
        <f t="shared" si="11"/>
        <v>0</v>
      </c>
    </row>
    <row r="180" ht="15.75" customHeight="1">
      <c r="A180" s="1">
        <v>2.0220628E7</v>
      </c>
      <c r="B180" s="1" t="s">
        <v>15</v>
      </c>
      <c r="C180" s="1">
        <v>3230000.0</v>
      </c>
      <c r="D180" s="1">
        <v>5036000.0</v>
      </c>
      <c r="Q180" s="3">
        <f t="shared" si="5"/>
        <v>0</v>
      </c>
      <c r="R180" s="3">
        <f t="shared" si="6"/>
        <v>0</v>
      </c>
      <c r="S180" s="3">
        <f t="shared" si="7"/>
        <v>0</v>
      </c>
      <c r="T180" s="3">
        <f t="shared" si="8"/>
        <v>0</v>
      </c>
      <c r="U180" s="3">
        <f t="shared" si="9"/>
        <v>5036000</v>
      </c>
      <c r="V180" s="3">
        <f t="shared" si="10"/>
        <v>0</v>
      </c>
      <c r="W180" s="3">
        <f t="shared" si="11"/>
        <v>0</v>
      </c>
    </row>
    <row r="181" ht="15.75" customHeight="1">
      <c r="A181" s="1">
        <v>2.0220629E7</v>
      </c>
      <c r="B181" s="1" t="s">
        <v>17</v>
      </c>
      <c r="C181" s="1">
        <v>3393000.0</v>
      </c>
      <c r="D181" s="1">
        <v>5015000.0</v>
      </c>
      <c r="Q181" s="3">
        <f t="shared" si="5"/>
        <v>0</v>
      </c>
      <c r="R181" s="3">
        <f t="shared" si="6"/>
        <v>0</v>
      </c>
      <c r="S181" s="3">
        <f t="shared" si="7"/>
        <v>0</v>
      </c>
      <c r="T181" s="3">
        <f t="shared" si="8"/>
        <v>5015000</v>
      </c>
      <c r="U181" s="3">
        <f t="shared" si="9"/>
        <v>0</v>
      </c>
      <c r="V181" s="3">
        <f t="shared" si="10"/>
        <v>0</v>
      </c>
      <c r="W181" s="3">
        <f t="shared" si="11"/>
        <v>0</v>
      </c>
    </row>
    <row r="182" ht="15.75" customHeight="1">
      <c r="A182" s="1">
        <v>2.022063E7</v>
      </c>
      <c r="B182" s="1" t="s">
        <v>19</v>
      </c>
      <c r="C182" s="1">
        <v>3506000.0</v>
      </c>
      <c r="D182" s="1">
        <v>5064000.0</v>
      </c>
      <c r="Q182" s="3">
        <f t="shared" si="5"/>
        <v>0</v>
      </c>
      <c r="R182" s="3">
        <f t="shared" si="6"/>
        <v>0</v>
      </c>
      <c r="S182" s="3">
        <f t="shared" si="7"/>
        <v>5064000</v>
      </c>
      <c r="T182" s="3">
        <f t="shared" si="8"/>
        <v>0</v>
      </c>
      <c r="U182" s="3">
        <f t="shared" si="9"/>
        <v>0</v>
      </c>
      <c r="V182" s="3">
        <f t="shared" si="10"/>
        <v>0</v>
      </c>
      <c r="W182" s="3">
        <f t="shared" si="11"/>
        <v>0</v>
      </c>
    </row>
    <row r="183" ht="15.75" customHeight="1">
      <c r="A183" s="1">
        <v>2.0220701E7</v>
      </c>
      <c r="B183" s="1" t="s">
        <v>21</v>
      </c>
      <c r="C183" s="1">
        <v>3346000.0</v>
      </c>
      <c r="D183" s="1">
        <v>5161000.0</v>
      </c>
      <c r="Q183" s="3">
        <f t="shared" si="5"/>
        <v>0</v>
      </c>
      <c r="R183" s="3">
        <f t="shared" si="6"/>
        <v>5161000</v>
      </c>
      <c r="S183" s="3">
        <f t="shared" si="7"/>
        <v>0</v>
      </c>
      <c r="T183" s="3">
        <f t="shared" si="8"/>
        <v>0</v>
      </c>
      <c r="U183" s="3">
        <f t="shared" si="9"/>
        <v>0</v>
      </c>
      <c r="V183" s="3">
        <f t="shared" si="10"/>
        <v>0</v>
      </c>
      <c r="W183" s="3">
        <f t="shared" si="11"/>
        <v>0</v>
      </c>
    </row>
    <row r="184" ht="15.75" customHeight="1">
      <c r="A184" s="1">
        <v>2.0220702E7</v>
      </c>
      <c r="B184" s="1" t="s">
        <v>9</v>
      </c>
      <c r="C184" s="1">
        <v>3104000.0</v>
      </c>
      <c r="D184" s="1">
        <v>4161000.0</v>
      </c>
      <c r="Q184" s="3">
        <f t="shared" si="5"/>
        <v>4161000</v>
      </c>
      <c r="R184" s="3">
        <f t="shared" si="6"/>
        <v>0</v>
      </c>
      <c r="S184" s="3">
        <f t="shared" si="7"/>
        <v>0</v>
      </c>
      <c r="T184" s="3">
        <f t="shared" si="8"/>
        <v>0</v>
      </c>
      <c r="U184" s="3">
        <f t="shared" si="9"/>
        <v>0</v>
      </c>
      <c r="V184" s="3">
        <f t="shared" si="10"/>
        <v>0</v>
      </c>
      <c r="W184" s="3">
        <f t="shared" si="11"/>
        <v>0</v>
      </c>
    </row>
    <row r="185" ht="15.75" customHeight="1">
      <c r="A185" s="1">
        <v>2.0220703E7</v>
      </c>
      <c r="B185" s="1" t="s">
        <v>11</v>
      </c>
      <c r="C185" s="1">
        <v>2035000.0</v>
      </c>
      <c r="D185" s="1">
        <v>3149000.0</v>
      </c>
      <c r="Q185" s="3">
        <f t="shared" si="5"/>
        <v>0</v>
      </c>
      <c r="R185" s="3">
        <f t="shared" si="6"/>
        <v>0</v>
      </c>
      <c r="S185" s="3">
        <f t="shared" si="7"/>
        <v>0</v>
      </c>
      <c r="T185" s="3">
        <f t="shared" si="8"/>
        <v>0</v>
      </c>
      <c r="U185" s="3">
        <f t="shared" si="9"/>
        <v>0</v>
      </c>
      <c r="V185" s="3">
        <f t="shared" si="10"/>
        <v>0</v>
      </c>
      <c r="W185" s="3">
        <f t="shared" si="11"/>
        <v>3149000</v>
      </c>
    </row>
    <row r="186" ht="15.75" customHeight="1">
      <c r="A186" s="1">
        <v>2.0220704E7</v>
      </c>
      <c r="B186" s="1" t="s">
        <v>13</v>
      </c>
      <c r="C186" s="1">
        <v>2812000.0</v>
      </c>
      <c r="D186" s="1">
        <v>4830000.0</v>
      </c>
      <c r="Q186" s="3">
        <f t="shared" si="5"/>
        <v>0</v>
      </c>
      <c r="R186" s="3">
        <f t="shared" si="6"/>
        <v>0</v>
      </c>
      <c r="S186" s="3">
        <f t="shared" si="7"/>
        <v>0</v>
      </c>
      <c r="T186" s="3">
        <f t="shared" si="8"/>
        <v>0</v>
      </c>
      <c r="U186" s="3">
        <f t="shared" si="9"/>
        <v>0</v>
      </c>
      <c r="V186" s="3">
        <f t="shared" si="10"/>
        <v>4830000</v>
      </c>
      <c r="W186" s="3">
        <f t="shared" si="11"/>
        <v>0</v>
      </c>
    </row>
    <row r="187" ht="15.75" customHeight="1">
      <c r="A187" s="1">
        <v>2.0220705E7</v>
      </c>
      <c r="B187" s="1" t="s">
        <v>15</v>
      </c>
      <c r="C187" s="1">
        <v>3146000.0</v>
      </c>
      <c r="D187" s="1">
        <v>4974000.0</v>
      </c>
      <c r="Q187" s="3">
        <f t="shared" si="5"/>
        <v>0</v>
      </c>
      <c r="R187" s="3">
        <f t="shared" si="6"/>
        <v>0</v>
      </c>
      <c r="S187" s="3">
        <f t="shared" si="7"/>
        <v>0</v>
      </c>
      <c r="T187" s="3">
        <f t="shared" si="8"/>
        <v>0</v>
      </c>
      <c r="U187" s="3">
        <f t="shared" si="9"/>
        <v>4974000</v>
      </c>
      <c r="V187" s="3">
        <f t="shared" si="10"/>
        <v>0</v>
      </c>
      <c r="W187" s="3">
        <f t="shared" si="11"/>
        <v>0</v>
      </c>
    </row>
    <row r="188" ht="15.75" customHeight="1">
      <c r="A188" s="1">
        <v>2.0220706E7</v>
      </c>
      <c r="B188" s="1" t="s">
        <v>17</v>
      </c>
      <c r="C188" s="1">
        <v>3292000.0</v>
      </c>
      <c r="D188" s="1">
        <v>4974000.0</v>
      </c>
      <c r="Q188" s="3">
        <f t="shared" si="5"/>
        <v>0</v>
      </c>
      <c r="R188" s="3">
        <f t="shared" si="6"/>
        <v>0</v>
      </c>
      <c r="S188" s="3">
        <f t="shared" si="7"/>
        <v>0</v>
      </c>
      <c r="T188" s="3">
        <f t="shared" si="8"/>
        <v>4974000</v>
      </c>
      <c r="U188" s="3">
        <f t="shared" si="9"/>
        <v>0</v>
      </c>
      <c r="V188" s="3">
        <f t="shared" si="10"/>
        <v>0</v>
      </c>
      <c r="W188" s="3">
        <f t="shared" si="11"/>
        <v>0</v>
      </c>
    </row>
    <row r="189" ht="15.75" customHeight="1">
      <c r="A189" s="1">
        <v>2.0220707E7</v>
      </c>
      <c r="B189" s="1" t="s">
        <v>19</v>
      </c>
      <c r="C189" s="1">
        <v>3357000.0</v>
      </c>
      <c r="D189" s="1">
        <v>5013000.0</v>
      </c>
      <c r="Q189" s="3">
        <f t="shared" si="5"/>
        <v>0</v>
      </c>
      <c r="R189" s="3">
        <f t="shared" si="6"/>
        <v>0</v>
      </c>
      <c r="S189" s="3">
        <f t="shared" si="7"/>
        <v>5013000</v>
      </c>
      <c r="T189" s="3">
        <f t="shared" si="8"/>
        <v>0</v>
      </c>
      <c r="U189" s="3">
        <f t="shared" si="9"/>
        <v>0</v>
      </c>
      <c r="V189" s="3">
        <f t="shared" si="10"/>
        <v>0</v>
      </c>
      <c r="W189" s="3">
        <f t="shared" si="11"/>
        <v>0</v>
      </c>
    </row>
    <row r="190" ht="15.75" customHeight="1">
      <c r="A190" s="1">
        <v>2.0220708E7</v>
      </c>
      <c r="B190" s="1" t="s">
        <v>21</v>
      </c>
      <c r="C190" s="1">
        <v>3086000.0</v>
      </c>
      <c r="D190" s="1">
        <v>5063000.0</v>
      </c>
      <c r="Q190" s="3">
        <f t="shared" si="5"/>
        <v>0</v>
      </c>
      <c r="R190" s="3">
        <f t="shared" si="6"/>
        <v>5063000</v>
      </c>
      <c r="S190" s="3">
        <f t="shared" si="7"/>
        <v>0</v>
      </c>
      <c r="T190" s="3">
        <f t="shared" si="8"/>
        <v>0</v>
      </c>
      <c r="U190" s="3">
        <f t="shared" si="9"/>
        <v>0</v>
      </c>
      <c r="V190" s="3">
        <f t="shared" si="10"/>
        <v>0</v>
      </c>
      <c r="W190" s="3">
        <f t="shared" si="11"/>
        <v>0</v>
      </c>
    </row>
    <row r="191" ht="15.75" customHeight="1">
      <c r="A191" s="1">
        <v>2.0220709E7</v>
      </c>
      <c r="B191" s="1" t="s">
        <v>9</v>
      </c>
      <c r="C191" s="1">
        <v>2674000.0</v>
      </c>
      <c r="D191" s="1">
        <v>4273000.0</v>
      </c>
      <c r="Q191" s="3">
        <f t="shared" si="5"/>
        <v>4273000</v>
      </c>
      <c r="R191" s="3">
        <f t="shared" si="6"/>
        <v>0</v>
      </c>
      <c r="S191" s="3">
        <f t="shared" si="7"/>
        <v>0</v>
      </c>
      <c r="T191" s="3">
        <f t="shared" si="8"/>
        <v>0</v>
      </c>
      <c r="U191" s="3">
        <f t="shared" si="9"/>
        <v>0</v>
      </c>
      <c r="V191" s="3">
        <f t="shared" si="10"/>
        <v>0</v>
      </c>
      <c r="W191" s="3">
        <f t="shared" si="11"/>
        <v>0</v>
      </c>
    </row>
    <row r="192" ht="15.75" customHeight="1">
      <c r="A192" s="1">
        <v>2.022071E7</v>
      </c>
      <c r="B192" s="1" t="s">
        <v>11</v>
      </c>
      <c r="C192" s="1">
        <v>1973000.0</v>
      </c>
      <c r="D192" s="1">
        <v>3192000.0</v>
      </c>
      <c r="Q192" s="3">
        <f t="shared" si="5"/>
        <v>0</v>
      </c>
      <c r="R192" s="3">
        <f t="shared" si="6"/>
        <v>0</v>
      </c>
      <c r="S192" s="3">
        <f t="shared" si="7"/>
        <v>0</v>
      </c>
      <c r="T192" s="3">
        <f t="shared" si="8"/>
        <v>0</v>
      </c>
      <c r="U192" s="3">
        <f t="shared" si="9"/>
        <v>0</v>
      </c>
      <c r="V192" s="3">
        <f t="shared" si="10"/>
        <v>0</v>
      </c>
      <c r="W192" s="3">
        <f t="shared" si="11"/>
        <v>3192000</v>
      </c>
    </row>
    <row r="193" ht="15.75" customHeight="1">
      <c r="A193" s="1">
        <v>2.0220711E7</v>
      </c>
      <c r="B193" s="1" t="s">
        <v>13</v>
      </c>
      <c r="C193" s="1">
        <v>2702000.0</v>
      </c>
      <c r="D193" s="1">
        <v>4602000.0</v>
      </c>
      <c r="Q193" s="3">
        <f t="shared" si="5"/>
        <v>0</v>
      </c>
      <c r="R193" s="3">
        <f t="shared" si="6"/>
        <v>0</v>
      </c>
      <c r="S193" s="3">
        <f t="shared" si="7"/>
        <v>0</v>
      </c>
      <c r="T193" s="3">
        <f t="shared" si="8"/>
        <v>0</v>
      </c>
      <c r="U193" s="3">
        <f t="shared" si="9"/>
        <v>0</v>
      </c>
      <c r="V193" s="3">
        <f t="shared" si="10"/>
        <v>4602000</v>
      </c>
      <c r="W193" s="3">
        <f t="shared" si="11"/>
        <v>0</v>
      </c>
    </row>
    <row r="194" ht="15.75" customHeight="1">
      <c r="A194" s="1">
        <v>2.0220712E7</v>
      </c>
      <c r="B194" s="1" t="s">
        <v>15</v>
      </c>
      <c r="C194" s="1">
        <v>3023000.0</v>
      </c>
      <c r="D194" s="1">
        <v>4733000.0</v>
      </c>
      <c r="Q194" s="3">
        <f t="shared" si="5"/>
        <v>0</v>
      </c>
      <c r="R194" s="3">
        <f t="shared" si="6"/>
        <v>0</v>
      </c>
      <c r="S194" s="3">
        <f t="shared" si="7"/>
        <v>0</v>
      </c>
      <c r="T194" s="3">
        <f t="shared" si="8"/>
        <v>0</v>
      </c>
      <c r="U194" s="3">
        <f t="shared" si="9"/>
        <v>4733000</v>
      </c>
      <c r="V194" s="3">
        <f t="shared" si="10"/>
        <v>0</v>
      </c>
      <c r="W194" s="3">
        <f t="shared" si="11"/>
        <v>0</v>
      </c>
    </row>
    <row r="195" ht="15.75" customHeight="1">
      <c r="A195" s="1">
        <v>2.0220713E7</v>
      </c>
      <c r="B195" s="1" t="s">
        <v>17</v>
      </c>
      <c r="C195" s="1">
        <v>3096000.0</v>
      </c>
      <c r="D195" s="1">
        <v>4806000.0</v>
      </c>
      <c r="Q195" s="3">
        <f t="shared" si="5"/>
        <v>0</v>
      </c>
      <c r="R195" s="3">
        <f t="shared" si="6"/>
        <v>0</v>
      </c>
      <c r="S195" s="3">
        <f t="shared" si="7"/>
        <v>0</v>
      </c>
      <c r="T195" s="3">
        <f t="shared" si="8"/>
        <v>4806000</v>
      </c>
      <c r="U195" s="3">
        <f t="shared" si="9"/>
        <v>0</v>
      </c>
      <c r="V195" s="3">
        <f t="shared" si="10"/>
        <v>0</v>
      </c>
      <c r="W195" s="3">
        <f t="shared" si="11"/>
        <v>0</v>
      </c>
    </row>
    <row r="196" ht="15.75" customHeight="1">
      <c r="A196" s="1">
        <v>2.0220714E7</v>
      </c>
      <c r="B196" s="1" t="s">
        <v>19</v>
      </c>
      <c r="C196" s="1">
        <v>3225000.0</v>
      </c>
      <c r="D196" s="1">
        <v>4938000.0</v>
      </c>
      <c r="Q196" s="3">
        <f t="shared" si="5"/>
        <v>0</v>
      </c>
      <c r="R196" s="3">
        <f t="shared" si="6"/>
        <v>0</v>
      </c>
      <c r="S196" s="3">
        <f t="shared" si="7"/>
        <v>4938000</v>
      </c>
      <c r="T196" s="3">
        <f t="shared" si="8"/>
        <v>0</v>
      </c>
      <c r="U196" s="3">
        <f t="shared" si="9"/>
        <v>0</v>
      </c>
      <c r="V196" s="3">
        <f t="shared" si="10"/>
        <v>0</v>
      </c>
      <c r="W196" s="3">
        <f t="shared" si="11"/>
        <v>0</v>
      </c>
    </row>
    <row r="197" ht="15.75" customHeight="1">
      <c r="A197" s="1">
        <v>2.0220715E7</v>
      </c>
      <c r="B197" s="1" t="s">
        <v>21</v>
      </c>
      <c r="C197" s="1">
        <v>2982000.0</v>
      </c>
      <c r="D197" s="1">
        <v>4969000.0</v>
      </c>
      <c r="Q197" s="3">
        <f t="shared" si="5"/>
        <v>0</v>
      </c>
      <c r="R197" s="3">
        <f t="shared" si="6"/>
        <v>4969000</v>
      </c>
      <c r="S197" s="3">
        <f t="shared" si="7"/>
        <v>0</v>
      </c>
      <c r="T197" s="3">
        <f t="shared" si="8"/>
        <v>0</v>
      </c>
      <c r="U197" s="3">
        <f t="shared" si="9"/>
        <v>0</v>
      </c>
      <c r="V197" s="3">
        <f t="shared" si="10"/>
        <v>0</v>
      </c>
      <c r="W197" s="3">
        <f t="shared" si="11"/>
        <v>0</v>
      </c>
    </row>
    <row r="198" ht="15.75" customHeight="1">
      <c r="A198" s="1">
        <v>2.0220716E7</v>
      </c>
      <c r="B198" s="1" t="s">
        <v>9</v>
      </c>
      <c r="C198" s="1">
        <v>2564000.0</v>
      </c>
      <c r="D198" s="1">
        <v>4231000.0</v>
      </c>
      <c r="Q198" s="3">
        <f t="shared" si="5"/>
        <v>4231000</v>
      </c>
      <c r="R198" s="3">
        <f t="shared" si="6"/>
        <v>0</v>
      </c>
      <c r="S198" s="3">
        <f t="shared" si="7"/>
        <v>0</v>
      </c>
      <c r="T198" s="3">
        <f t="shared" si="8"/>
        <v>0</v>
      </c>
      <c r="U198" s="3">
        <f t="shared" si="9"/>
        <v>0</v>
      </c>
      <c r="V198" s="3">
        <f t="shared" si="10"/>
        <v>0</v>
      </c>
      <c r="W198" s="3">
        <f t="shared" si="11"/>
        <v>0</v>
      </c>
    </row>
    <row r="199" ht="15.75" customHeight="1">
      <c r="A199" s="1">
        <v>2.0220717E7</v>
      </c>
      <c r="B199" s="1" t="s">
        <v>11</v>
      </c>
      <c r="C199" s="1">
        <v>1755000.0</v>
      </c>
      <c r="D199" s="1">
        <v>3078000.0</v>
      </c>
      <c r="Q199" s="3">
        <f t="shared" si="5"/>
        <v>0</v>
      </c>
      <c r="R199" s="3">
        <f t="shared" si="6"/>
        <v>0</v>
      </c>
      <c r="S199" s="3">
        <f t="shared" si="7"/>
        <v>0</v>
      </c>
      <c r="T199" s="3">
        <f t="shared" si="8"/>
        <v>0</v>
      </c>
      <c r="U199" s="3">
        <f t="shared" si="9"/>
        <v>0</v>
      </c>
      <c r="V199" s="3">
        <f t="shared" si="10"/>
        <v>0</v>
      </c>
      <c r="W199" s="3">
        <f t="shared" si="11"/>
        <v>3078000</v>
      </c>
    </row>
    <row r="200" ht="15.75" customHeight="1">
      <c r="A200" s="1">
        <v>2.0220718E7</v>
      </c>
      <c r="B200" s="1" t="s">
        <v>13</v>
      </c>
      <c r="C200" s="1">
        <v>2043000.0</v>
      </c>
      <c r="D200" s="1">
        <v>3990000.0</v>
      </c>
      <c r="Q200" s="3">
        <f t="shared" si="5"/>
        <v>0</v>
      </c>
      <c r="R200" s="3">
        <f t="shared" si="6"/>
        <v>0</v>
      </c>
      <c r="S200" s="3">
        <f t="shared" si="7"/>
        <v>0</v>
      </c>
      <c r="T200" s="3">
        <f t="shared" si="8"/>
        <v>0</v>
      </c>
      <c r="U200" s="3">
        <f t="shared" si="9"/>
        <v>0</v>
      </c>
      <c r="V200" s="3">
        <f t="shared" si="10"/>
        <v>3990000</v>
      </c>
      <c r="W200" s="3">
        <f t="shared" si="11"/>
        <v>0</v>
      </c>
    </row>
    <row r="201" ht="15.75" customHeight="1">
      <c r="A201" s="1">
        <v>2.0220719E7</v>
      </c>
      <c r="B201" s="1" t="s">
        <v>15</v>
      </c>
      <c r="C201" s="1">
        <v>1955000.0</v>
      </c>
      <c r="D201" s="1">
        <v>3816000.0</v>
      </c>
      <c r="Q201" s="3">
        <f t="shared" si="5"/>
        <v>0</v>
      </c>
      <c r="R201" s="3">
        <f t="shared" si="6"/>
        <v>0</v>
      </c>
      <c r="S201" s="3">
        <f t="shared" si="7"/>
        <v>0</v>
      </c>
      <c r="T201" s="3">
        <f t="shared" si="8"/>
        <v>0</v>
      </c>
      <c r="U201" s="3">
        <f t="shared" si="9"/>
        <v>3816000</v>
      </c>
      <c r="V201" s="3">
        <f t="shared" si="10"/>
        <v>0</v>
      </c>
      <c r="W201" s="3">
        <f t="shared" si="11"/>
        <v>0</v>
      </c>
    </row>
    <row r="202" ht="15.75" customHeight="1">
      <c r="A202" s="1">
        <v>2.022072E7</v>
      </c>
      <c r="B202" s="1" t="s">
        <v>17</v>
      </c>
      <c r="C202" s="1">
        <v>2978000.0</v>
      </c>
      <c r="D202" s="1">
        <v>4718000.0</v>
      </c>
      <c r="Q202" s="3">
        <f t="shared" si="5"/>
        <v>0</v>
      </c>
      <c r="R202" s="3">
        <f t="shared" si="6"/>
        <v>0</v>
      </c>
      <c r="S202" s="3">
        <f t="shared" si="7"/>
        <v>0</v>
      </c>
      <c r="T202" s="3">
        <f t="shared" si="8"/>
        <v>4718000</v>
      </c>
      <c r="U202" s="3">
        <f t="shared" si="9"/>
        <v>0</v>
      </c>
      <c r="V202" s="3">
        <f t="shared" si="10"/>
        <v>0</v>
      </c>
      <c r="W202" s="3">
        <f t="shared" si="11"/>
        <v>0</v>
      </c>
    </row>
    <row r="203" ht="15.75" customHeight="1">
      <c r="A203" s="1">
        <v>2.0220721E7</v>
      </c>
      <c r="B203" s="1" t="s">
        <v>19</v>
      </c>
      <c r="C203" s="1">
        <v>3145000.0</v>
      </c>
      <c r="D203" s="1">
        <v>4687000.0</v>
      </c>
      <c r="Q203" s="3">
        <f t="shared" si="5"/>
        <v>0</v>
      </c>
      <c r="R203" s="3">
        <f t="shared" si="6"/>
        <v>0</v>
      </c>
      <c r="S203" s="3">
        <f t="shared" si="7"/>
        <v>4687000</v>
      </c>
      <c r="T203" s="3">
        <f t="shared" si="8"/>
        <v>0</v>
      </c>
      <c r="U203" s="3">
        <f t="shared" si="9"/>
        <v>0</v>
      </c>
      <c r="V203" s="3">
        <f t="shared" si="10"/>
        <v>0</v>
      </c>
      <c r="W203" s="3">
        <f t="shared" si="11"/>
        <v>0</v>
      </c>
    </row>
    <row r="204" ht="15.75" customHeight="1">
      <c r="A204" s="1">
        <v>2.0220722E7</v>
      </c>
      <c r="B204" s="1" t="s">
        <v>21</v>
      </c>
      <c r="C204" s="1">
        <v>2854000.0</v>
      </c>
      <c r="D204" s="1">
        <v>4628000.0</v>
      </c>
      <c r="Q204" s="3">
        <f t="shared" si="5"/>
        <v>0</v>
      </c>
      <c r="R204" s="3">
        <f t="shared" si="6"/>
        <v>4628000</v>
      </c>
      <c r="S204" s="3">
        <f t="shared" si="7"/>
        <v>0</v>
      </c>
      <c r="T204" s="3">
        <f t="shared" si="8"/>
        <v>0</v>
      </c>
      <c r="U204" s="3">
        <f t="shared" si="9"/>
        <v>0</v>
      </c>
      <c r="V204" s="3">
        <f t="shared" si="10"/>
        <v>0</v>
      </c>
      <c r="W204" s="3">
        <f t="shared" si="11"/>
        <v>0</v>
      </c>
    </row>
    <row r="205" ht="15.75" customHeight="1">
      <c r="A205" s="1">
        <v>2.0220723E7</v>
      </c>
      <c r="B205" s="1" t="s">
        <v>9</v>
      </c>
      <c r="C205" s="1">
        <v>2595000.0</v>
      </c>
      <c r="D205" s="1">
        <v>4035000.0</v>
      </c>
      <c r="Q205" s="3">
        <f t="shared" si="5"/>
        <v>4035000</v>
      </c>
      <c r="R205" s="3">
        <f t="shared" si="6"/>
        <v>0</v>
      </c>
      <c r="S205" s="3">
        <f t="shared" si="7"/>
        <v>0</v>
      </c>
      <c r="T205" s="3">
        <f t="shared" si="8"/>
        <v>0</v>
      </c>
      <c r="U205" s="3">
        <f t="shared" si="9"/>
        <v>0</v>
      </c>
      <c r="V205" s="3">
        <f t="shared" si="10"/>
        <v>0</v>
      </c>
      <c r="W205" s="3">
        <f t="shared" si="11"/>
        <v>0</v>
      </c>
    </row>
    <row r="206" ht="15.75" customHeight="1">
      <c r="A206" s="1">
        <v>2.0220724E7</v>
      </c>
      <c r="B206" s="1" t="s">
        <v>11</v>
      </c>
      <c r="C206" s="1">
        <v>1848000.0</v>
      </c>
      <c r="D206" s="1">
        <v>3079000.0</v>
      </c>
      <c r="Q206" s="3">
        <f t="shared" si="5"/>
        <v>0</v>
      </c>
      <c r="R206" s="3">
        <f t="shared" si="6"/>
        <v>0</v>
      </c>
      <c r="S206" s="3">
        <f t="shared" si="7"/>
        <v>0</v>
      </c>
      <c r="T206" s="3">
        <f t="shared" si="8"/>
        <v>0</v>
      </c>
      <c r="U206" s="3">
        <f t="shared" si="9"/>
        <v>0</v>
      </c>
      <c r="V206" s="3">
        <f t="shared" si="10"/>
        <v>0</v>
      </c>
      <c r="W206" s="3">
        <f t="shared" si="11"/>
        <v>3079000</v>
      </c>
    </row>
    <row r="207" ht="15.75" customHeight="1">
      <c r="A207" s="1">
        <v>2.0220725E7</v>
      </c>
      <c r="B207" s="1" t="s">
        <v>13</v>
      </c>
      <c r="C207" s="1">
        <v>2646000.0</v>
      </c>
      <c r="D207" s="1">
        <v>4198000.0</v>
      </c>
      <c r="Q207" s="3">
        <f t="shared" si="5"/>
        <v>0</v>
      </c>
      <c r="R207" s="3">
        <f t="shared" si="6"/>
        <v>0</v>
      </c>
      <c r="S207" s="3">
        <f t="shared" si="7"/>
        <v>0</v>
      </c>
      <c r="T207" s="3">
        <f t="shared" si="8"/>
        <v>0</v>
      </c>
      <c r="U207" s="3">
        <f t="shared" si="9"/>
        <v>0</v>
      </c>
      <c r="V207" s="3">
        <f t="shared" si="10"/>
        <v>4198000</v>
      </c>
      <c r="W207" s="3">
        <f t="shared" si="11"/>
        <v>0</v>
      </c>
    </row>
    <row r="208" ht="15.75" customHeight="1">
      <c r="A208" s="1">
        <v>2.0220726E7</v>
      </c>
      <c r="B208" s="1" t="s">
        <v>15</v>
      </c>
      <c r="C208" s="1">
        <v>3069000.0</v>
      </c>
      <c r="D208" s="1">
        <v>4374000.0</v>
      </c>
      <c r="Q208" s="3">
        <f t="shared" si="5"/>
        <v>0</v>
      </c>
      <c r="R208" s="3">
        <f t="shared" si="6"/>
        <v>0</v>
      </c>
      <c r="S208" s="3">
        <f t="shared" si="7"/>
        <v>0</v>
      </c>
      <c r="T208" s="3">
        <f t="shared" si="8"/>
        <v>0</v>
      </c>
      <c r="U208" s="3">
        <f t="shared" si="9"/>
        <v>4374000</v>
      </c>
      <c r="V208" s="3">
        <f t="shared" si="10"/>
        <v>0</v>
      </c>
      <c r="W208" s="3">
        <f t="shared" si="11"/>
        <v>0</v>
      </c>
    </row>
    <row r="209" ht="15.75" customHeight="1">
      <c r="A209" s="1">
        <v>2.0220727E7</v>
      </c>
      <c r="B209" s="1" t="s">
        <v>17</v>
      </c>
      <c r="C209" s="1">
        <v>2460000.0</v>
      </c>
      <c r="D209" s="1">
        <v>4580000.0</v>
      </c>
      <c r="Q209" s="3">
        <f t="shared" si="5"/>
        <v>0</v>
      </c>
      <c r="R209" s="3">
        <f t="shared" si="6"/>
        <v>0</v>
      </c>
      <c r="S209" s="3">
        <f t="shared" si="7"/>
        <v>0</v>
      </c>
      <c r="T209" s="3">
        <f t="shared" si="8"/>
        <v>4580000</v>
      </c>
      <c r="U209" s="3">
        <f t="shared" si="9"/>
        <v>0</v>
      </c>
      <c r="V209" s="3">
        <f t="shared" si="10"/>
        <v>0</v>
      </c>
      <c r="W209" s="3">
        <f t="shared" si="11"/>
        <v>0</v>
      </c>
    </row>
    <row r="210" ht="15.75" customHeight="1">
      <c r="A210" s="1">
        <v>2.0220728E7</v>
      </c>
      <c r="B210" s="1" t="s">
        <v>19</v>
      </c>
      <c r="C210" s="1">
        <v>3147000.0</v>
      </c>
      <c r="D210" s="1">
        <v>4544000.0</v>
      </c>
      <c r="Q210" s="3">
        <f t="shared" si="5"/>
        <v>0</v>
      </c>
      <c r="R210" s="3">
        <f t="shared" si="6"/>
        <v>0</v>
      </c>
      <c r="S210" s="3">
        <f t="shared" si="7"/>
        <v>4544000</v>
      </c>
      <c r="T210" s="3">
        <f t="shared" si="8"/>
        <v>0</v>
      </c>
      <c r="U210" s="3">
        <f t="shared" si="9"/>
        <v>0</v>
      </c>
      <c r="V210" s="3">
        <f t="shared" si="10"/>
        <v>0</v>
      </c>
      <c r="W210" s="3">
        <f t="shared" si="11"/>
        <v>0</v>
      </c>
    </row>
    <row r="211" ht="15.75" customHeight="1">
      <c r="A211" s="1">
        <v>2.0220729E7</v>
      </c>
      <c r="B211" s="1" t="s">
        <v>21</v>
      </c>
      <c r="C211" s="1">
        <v>3002000.0</v>
      </c>
      <c r="D211" s="1">
        <v>4538000.0</v>
      </c>
      <c r="Q211" s="3">
        <f t="shared" si="5"/>
        <v>0</v>
      </c>
      <c r="R211" s="3">
        <f t="shared" si="6"/>
        <v>4538000</v>
      </c>
      <c r="S211" s="3">
        <f t="shared" si="7"/>
        <v>0</v>
      </c>
      <c r="T211" s="3">
        <f t="shared" si="8"/>
        <v>0</v>
      </c>
      <c r="U211" s="3">
        <f t="shared" si="9"/>
        <v>0</v>
      </c>
      <c r="V211" s="3">
        <f t="shared" si="10"/>
        <v>0</v>
      </c>
      <c r="W211" s="3">
        <f t="shared" si="11"/>
        <v>0</v>
      </c>
    </row>
    <row r="212" ht="15.75" customHeight="1">
      <c r="A212" s="1">
        <v>2.022073E7</v>
      </c>
      <c r="B212" s="1" t="s">
        <v>9</v>
      </c>
      <c r="C212" s="1">
        <v>2583000.0</v>
      </c>
      <c r="D212" s="1">
        <v>4214000.0</v>
      </c>
      <c r="Q212" s="3">
        <f t="shared" si="5"/>
        <v>4214000</v>
      </c>
      <c r="R212" s="3">
        <f t="shared" si="6"/>
        <v>0</v>
      </c>
      <c r="S212" s="3">
        <f t="shared" si="7"/>
        <v>0</v>
      </c>
      <c r="T212" s="3">
        <f t="shared" si="8"/>
        <v>0</v>
      </c>
      <c r="U212" s="3">
        <f t="shared" si="9"/>
        <v>0</v>
      </c>
      <c r="V212" s="3">
        <f t="shared" si="10"/>
        <v>0</v>
      </c>
      <c r="W212" s="3">
        <f t="shared" si="11"/>
        <v>0</v>
      </c>
    </row>
    <row r="213" ht="15.75" customHeight="1">
      <c r="A213" s="1">
        <v>2.0220731E7</v>
      </c>
      <c r="B213" s="1" t="s">
        <v>11</v>
      </c>
      <c r="C213" s="1">
        <v>1905000.0</v>
      </c>
      <c r="D213" s="1">
        <v>2995000.0</v>
      </c>
      <c r="Q213" s="3">
        <f t="shared" si="5"/>
        <v>0</v>
      </c>
      <c r="R213" s="3">
        <f t="shared" si="6"/>
        <v>0</v>
      </c>
      <c r="S213" s="3">
        <f t="shared" si="7"/>
        <v>0</v>
      </c>
      <c r="T213" s="3">
        <f t="shared" si="8"/>
        <v>0</v>
      </c>
      <c r="U213" s="3">
        <f t="shared" si="9"/>
        <v>0</v>
      </c>
      <c r="V213" s="3">
        <f t="shared" si="10"/>
        <v>0</v>
      </c>
      <c r="W213" s="3">
        <f t="shared" si="11"/>
        <v>2995000</v>
      </c>
    </row>
    <row r="214" ht="15.75" customHeight="1">
      <c r="A214" s="1">
        <v>2.0220801E7</v>
      </c>
      <c r="B214" s="1" t="s">
        <v>13</v>
      </c>
      <c r="C214" s="1">
        <v>2603000.0</v>
      </c>
      <c r="D214" s="1">
        <v>4170000.0</v>
      </c>
      <c r="Q214" s="3">
        <f t="shared" si="5"/>
        <v>0</v>
      </c>
      <c r="R214" s="3">
        <f t="shared" si="6"/>
        <v>0</v>
      </c>
      <c r="S214" s="3">
        <f t="shared" si="7"/>
        <v>0</v>
      </c>
      <c r="T214" s="3">
        <f t="shared" si="8"/>
        <v>0</v>
      </c>
      <c r="U214" s="3">
        <f t="shared" si="9"/>
        <v>0</v>
      </c>
      <c r="V214" s="3">
        <f t="shared" si="10"/>
        <v>4170000</v>
      </c>
      <c r="W214" s="3">
        <f t="shared" si="11"/>
        <v>0</v>
      </c>
    </row>
    <row r="215" ht="15.75" customHeight="1">
      <c r="A215" s="1">
        <v>2.0220802E7</v>
      </c>
      <c r="B215" s="1" t="s">
        <v>15</v>
      </c>
      <c r="C215" s="1">
        <v>2932000.0</v>
      </c>
      <c r="D215" s="1">
        <v>4314000.0</v>
      </c>
      <c r="Q215" s="3">
        <f t="shared" si="5"/>
        <v>0</v>
      </c>
      <c r="R215" s="3">
        <f t="shared" si="6"/>
        <v>0</v>
      </c>
      <c r="S215" s="3">
        <f t="shared" si="7"/>
        <v>0</v>
      </c>
      <c r="T215" s="3">
        <f t="shared" si="8"/>
        <v>0</v>
      </c>
      <c r="U215" s="3">
        <f t="shared" si="9"/>
        <v>4314000</v>
      </c>
      <c r="V215" s="3">
        <f t="shared" si="10"/>
        <v>0</v>
      </c>
      <c r="W215" s="3">
        <f t="shared" si="11"/>
        <v>0</v>
      </c>
    </row>
    <row r="216" ht="15.75" customHeight="1">
      <c r="A216" s="1">
        <v>2.0220803E7</v>
      </c>
      <c r="B216" s="1" t="s">
        <v>17</v>
      </c>
      <c r="C216" s="1">
        <v>2982000.0</v>
      </c>
      <c r="D216" s="1">
        <v>4349000.0</v>
      </c>
      <c r="Q216" s="3">
        <f t="shared" si="5"/>
        <v>0</v>
      </c>
      <c r="R216" s="3">
        <f t="shared" si="6"/>
        <v>0</v>
      </c>
      <c r="S216" s="3">
        <f t="shared" si="7"/>
        <v>0</v>
      </c>
      <c r="T216" s="3">
        <f t="shared" si="8"/>
        <v>4349000</v>
      </c>
      <c r="U216" s="3">
        <f t="shared" si="9"/>
        <v>0</v>
      </c>
      <c r="V216" s="3">
        <f t="shared" si="10"/>
        <v>0</v>
      </c>
      <c r="W216" s="3">
        <f t="shared" si="11"/>
        <v>0</v>
      </c>
    </row>
    <row r="217" ht="15.75" customHeight="1">
      <c r="A217" s="1">
        <v>2.0220804E7</v>
      </c>
      <c r="B217" s="1" t="s">
        <v>19</v>
      </c>
      <c r="C217" s="1">
        <v>3082000.0</v>
      </c>
      <c r="D217" s="1">
        <v>4398000.0</v>
      </c>
      <c r="Q217" s="3">
        <f t="shared" si="5"/>
        <v>0</v>
      </c>
      <c r="R217" s="3">
        <f t="shared" si="6"/>
        <v>0</v>
      </c>
      <c r="S217" s="3">
        <f t="shared" si="7"/>
        <v>4398000</v>
      </c>
      <c r="T217" s="3">
        <f t="shared" si="8"/>
        <v>0</v>
      </c>
      <c r="U217" s="3">
        <f t="shared" si="9"/>
        <v>0</v>
      </c>
      <c r="V217" s="3">
        <f t="shared" si="10"/>
        <v>0</v>
      </c>
      <c r="W217" s="3">
        <f t="shared" si="11"/>
        <v>0</v>
      </c>
    </row>
    <row r="218" ht="15.75" customHeight="1">
      <c r="A218" s="1">
        <v>2.0220805E7</v>
      </c>
      <c r="B218" s="1" t="s">
        <v>21</v>
      </c>
      <c r="C218" s="1">
        <v>2791000.0</v>
      </c>
      <c r="D218" s="1">
        <v>4548000.0</v>
      </c>
      <c r="Q218" s="3">
        <f t="shared" si="5"/>
        <v>0</v>
      </c>
      <c r="R218" s="3">
        <f t="shared" si="6"/>
        <v>4548000</v>
      </c>
      <c r="S218" s="3">
        <f t="shared" si="7"/>
        <v>0</v>
      </c>
      <c r="T218" s="3">
        <f t="shared" si="8"/>
        <v>0</v>
      </c>
      <c r="U218" s="3">
        <f t="shared" si="9"/>
        <v>0</v>
      </c>
      <c r="V218" s="3">
        <f t="shared" si="10"/>
        <v>0</v>
      </c>
      <c r="W218" s="3">
        <f t="shared" si="11"/>
        <v>0</v>
      </c>
    </row>
    <row r="219" ht="15.75" customHeight="1">
      <c r="A219" s="1">
        <v>2.0220806E7</v>
      </c>
      <c r="B219" s="1" t="s">
        <v>9</v>
      </c>
      <c r="C219" s="1">
        <v>2685000.0</v>
      </c>
      <c r="D219" s="1">
        <v>3998000.0</v>
      </c>
      <c r="Q219" s="3">
        <f t="shared" si="5"/>
        <v>3998000</v>
      </c>
      <c r="R219" s="3">
        <f t="shared" si="6"/>
        <v>0</v>
      </c>
      <c r="S219" s="3">
        <f t="shared" si="7"/>
        <v>0</v>
      </c>
      <c r="T219" s="3">
        <f t="shared" si="8"/>
        <v>0</v>
      </c>
      <c r="U219" s="3">
        <f t="shared" si="9"/>
        <v>0</v>
      </c>
      <c r="V219" s="3">
        <f t="shared" si="10"/>
        <v>0</v>
      </c>
      <c r="W219" s="3">
        <f t="shared" si="11"/>
        <v>0</v>
      </c>
    </row>
    <row r="220" ht="15.75" customHeight="1">
      <c r="A220" s="1">
        <v>2.0220807E7</v>
      </c>
      <c r="B220" s="1" t="s">
        <v>11</v>
      </c>
      <c r="C220" s="1">
        <v>1900000.0</v>
      </c>
      <c r="D220" s="1">
        <v>3021000.0</v>
      </c>
      <c r="Q220" s="3">
        <f t="shared" si="5"/>
        <v>0</v>
      </c>
      <c r="R220" s="3">
        <f t="shared" si="6"/>
        <v>0</v>
      </c>
      <c r="S220" s="3">
        <f t="shared" si="7"/>
        <v>0</v>
      </c>
      <c r="T220" s="3">
        <f t="shared" si="8"/>
        <v>0</v>
      </c>
      <c r="U220" s="3">
        <f t="shared" si="9"/>
        <v>0</v>
      </c>
      <c r="V220" s="3">
        <f t="shared" si="10"/>
        <v>0</v>
      </c>
      <c r="W220" s="3">
        <f t="shared" si="11"/>
        <v>3021000</v>
      </c>
    </row>
    <row r="221" ht="15.75" customHeight="1">
      <c r="A221" s="1">
        <v>2.0220808E7</v>
      </c>
      <c r="B221" s="1" t="s">
        <v>13</v>
      </c>
      <c r="C221" s="1">
        <v>2560000.0</v>
      </c>
      <c r="D221" s="1">
        <v>4139000.0</v>
      </c>
      <c r="Q221" s="3">
        <f t="shared" si="5"/>
        <v>0</v>
      </c>
      <c r="R221" s="3">
        <f t="shared" si="6"/>
        <v>0</v>
      </c>
      <c r="S221" s="3">
        <f t="shared" si="7"/>
        <v>0</v>
      </c>
      <c r="T221" s="3">
        <f t="shared" si="8"/>
        <v>0</v>
      </c>
      <c r="U221" s="3">
        <f t="shared" si="9"/>
        <v>0</v>
      </c>
      <c r="V221" s="3">
        <f t="shared" si="10"/>
        <v>4139000</v>
      </c>
      <c r="W221" s="3">
        <f t="shared" si="11"/>
        <v>0</v>
      </c>
    </row>
    <row r="222" ht="15.75" customHeight="1">
      <c r="A222" s="1">
        <v>2.0220809E7</v>
      </c>
      <c r="B222" s="1" t="s">
        <v>15</v>
      </c>
      <c r="C222" s="1">
        <v>2900000.0</v>
      </c>
      <c r="D222" s="1">
        <v>4257000.0</v>
      </c>
      <c r="Q222" s="3">
        <f t="shared" si="5"/>
        <v>0</v>
      </c>
      <c r="R222" s="3">
        <f t="shared" si="6"/>
        <v>0</v>
      </c>
      <c r="S222" s="3">
        <f t="shared" si="7"/>
        <v>0</v>
      </c>
      <c r="T222" s="3">
        <f t="shared" si="8"/>
        <v>0</v>
      </c>
      <c r="U222" s="3">
        <f t="shared" si="9"/>
        <v>4257000</v>
      </c>
      <c r="V222" s="3">
        <f t="shared" si="10"/>
        <v>0</v>
      </c>
      <c r="W222" s="3">
        <f t="shared" si="11"/>
        <v>0</v>
      </c>
    </row>
    <row r="223" ht="15.75" customHeight="1">
      <c r="A223" s="1">
        <v>2.022081E7</v>
      </c>
      <c r="B223" s="1" t="s">
        <v>17</v>
      </c>
      <c r="C223" s="1">
        <v>2971000.0</v>
      </c>
      <c r="D223" s="1">
        <v>4257000.0</v>
      </c>
      <c r="Q223" s="3">
        <f t="shared" si="5"/>
        <v>0</v>
      </c>
      <c r="R223" s="3">
        <f t="shared" si="6"/>
        <v>0</v>
      </c>
      <c r="S223" s="3">
        <f t="shared" si="7"/>
        <v>0</v>
      </c>
      <c r="T223" s="3">
        <f t="shared" si="8"/>
        <v>4257000</v>
      </c>
      <c r="U223" s="3">
        <f t="shared" si="9"/>
        <v>0</v>
      </c>
      <c r="V223" s="3">
        <f t="shared" si="10"/>
        <v>0</v>
      </c>
      <c r="W223" s="3">
        <f t="shared" si="11"/>
        <v>0</v>
      </c>
    </row>
    <row r="224" ht="15.75" customHeight="1">
      <c r="A224" s="1">
        <v>2.0220811E7</v>
      </c>
      <c r="B224" s="1" t="s">
        <v>19</v>
      </c>
      <c r="C224" s="1">
        <v>2967000.0</v>
      </c>
      <c r="D224" s="1">
        <v>4216000.0</v>
      </c>
      <c r="Q224" s="3">
        <f t="shared" si="5"/>
        <v>0</v>
      </c>
      <c r="R224" s="3">
        <f t="shared" si="6"/>
        <v>0</v>
      </c>
      <c r="S224" s="3">
        <f t="shared" si="7"/>
        <v>4216000</v>
      </c>
      <c r="T224" s="3">
        <f t="shared" si="8"/>
        <v>0</v>
      </c>
      <c r="U224" s="3">
        <f t="shared" si="9"/>
        <v>0</v>
      </c>
      <c r="V224" s="3">
        <f t="shared" si="10"/>
        <v>0</v>
      </c>
      <c r="W224" s="3">
        <f t="shared" si="11"/>
        <v>0</v>
      </c>
    </row>
    <row r="225" ht="15.75" customHeight="1">
      <c r="A225" s="1">
        <v>2.0220812E7</v>
      </c>
      <c r="B225" s="1" t="s">
        <v>21</v>
      </c>
      <c r="C225" s="1">
        <v>2590000.0</v>
      </c>
      <c r="D225" s="1">
        <v>3732000.0</v>
      </c>
      <c r="Q225" s="3">
        <f t="shared" si="5"/>
        <v>0</v>
      </c>
      <c r="R225" s="3">
        <f t="shared" si="6"/>
        <v>3732000</v>
      </c>
      <c r="S225" s="3">
        <f t="shared" si="7"/>
        <v>0</v>
      </c>
      <c r="T225" s="3">
        <f t="shared" si="8"/>
        <v>0</v>
      </c>
      <c r="U225" s="3">
        <f t="shared" si="9"/>
        <v>0</v>
      </c>
      <c r="V225" s="3">
        <f t="shared" si="10"/>
        <v>0</v>
      </c>
      <c r="W225" s="3">
        <f t="shared" si="11"/>
        <v>0</v>
      </c>
    </row>
    <row r="226" ht="15.75" customHeight="1">
      <c r="A226" s="1">
        <v>2.0220813E7</v>
      </c>
      <c r="B226" s="1" t="s">
        <v>9</v>
      </c>
      <c r="C226" s="1">
        <v>2391000.0</v>
      </c>
      <c r="D226" s="1">
        <v>3912000.0</v>
      </c>
      <c r="Q226" s="3">
        <f t="shared" si="5"/>
        <v>3912000</v>
      </c>
      <c r="R226" s="3">
        <f t="shared" si="6"/>
        <v>0</v>
      </c>
      <c r="S226" s="3">
        <f t="shared" si="7"/>
        <v>0</v>
      </c>
      <c r="T226" s="3">
        <f t="shared" si="8"/>
        <v>0</v>
      </c>
      <c r="U226" s="3">
        <f t="shared" si="9"/>
        <v>0</v>
      </c>
      <c r="V226" s="3">
        <f t="shared" si="10"/>
        <v>0</v>
      </c>
      <c r="W226" s="3">
        <f t="shared" si="11"/>
        <v>0</v>
      </c>
    </row>
    <row r="227" ht="15.75" customHeight="1">
      <c r="A227" s="1">
        <v>2.0220814E7</v>
      </c>
      <c r="B227" s="1" t="s">
        <v>11</v>
      </c>
      <c r="C227" s="1">
        <v>1766000.0</v>
      </c>
      <c r="D227" s="1">
        <v>2908000.0</v>
      </c>
      <c r="Q227" s="3">
        <f t="shared" si="5"/>
        <v>0</v>
      </c>
      <c r="R227" s="3">
        <f t="shared" si="6"/>
        <v>0</v>
      </c>
      <c r="S227" s="3">
        <f t="shared" si="7"/>
        <v>0</v>
      </c>
      <c r="T227" s="3">
        <f t="shared" si="8"/>
        <v>0</v>
      </c>
      <c r="U227" s="3">
        <f t="shared" si="9"/>
        <v>0</v>
      </c>
      <c r="V227" s="3">
        <f t="shared" si="10"/>
        <v>0</v>
      </c>
      <c r="W227" s="3">
        <f t="shared" si="11"/>
        <v>2908000</v>
      </c>
    </row>
    <row r="228" ht="15.75" customHeight="1">
      <c r="A228" s="1">
        <v>2.0220815E7</v>
      </c>
      <c r="B228" s="1" t="s">
        <v>13</v>
      </c>
      <c r="C228" s="1">
        <v>2522000.0</v>
      </c>
      <c r="D228" s="1">
        <v>4053000.0</v>
      </c>
      <c r="Q228" s="3">
        <f t="shared" si="5"/>
        <v>0</v>
      </c>
      <c r="R228" s="3">
        <f t="shared" si="6"/>
        <v>0</v>
      </c>
      <c r="S228" s="3">
        <f t="shared" si="7"/>
        <v>0</v>
      </c>
      <c r="T228" s="3">
        <f t="shared" si="8"/>
        <v>0</v>
      </c>
      <c r="U228" s="3">
        <f t="shared" si="9"/>
        <v>0</v>
      </c>
      <c r="V228" s="3">
        <f t="shared" si="10"/>
        <v>4053000</v>
      </c>
      <c r="W228" s="3">
        <f t="shared" si="11"/>
        <v>0</v>
      </c>
    </row>
    <row r="229" ht="15.75" customHeight="1">
      <c r="A229" s="1">
        <v>2.0220816E7</v>
      </c>
      <c r="B229" s="1" t="s">
        <v>15</v>
      </c>
      <c r="C229" s="1">
        <v>3011000.0</v>
      </c>
      <c r="D229" s="1">
        <v>4158000.0</v>
      </c>
      <c r="Q229" s="3">
        <f t="shared" si="5"/>
        <v>0</v>
      </c>
      <c r="R229" s="3">
        <f t="shared" si="6"/>
        <v>0</v>
      </c>
      <c r="S229" s="3">
        <f t="shared" si="7"/>
        <v>0</v>
      </c>
      <c r="T229" s="3">
        <f t="shared" si="8"/>
        <v>0</v>
      </c>
      <c r="U229" s="3">
        <f t="shared" si="9"/>
        <v>4158000</v>
      </c>
      <c r="V229" s="3">
        <f t="shared" si="10"/>
        <v>0</v>
      </c>
      <c r="W229" s="3">
        <f t="shared" si="11"/>
        <v>0</v>
      </c>
    </row>
    <row r="230" ht="15.75" customHeight="1">
      <c r="A230" s="1">
        <v>2.0220817E7</v>
      </c>
      <c r="B230" s="1" t="s">
        <v>17</v>
      </c>
      <c r="C230" s="1">
        <v>3108000.0</v>
      </c>
      <c r="D230" s="1">
        <v>4180000.0</v>
      </c>
      <c r="Q230" s="3">
        <f t="shared" si="5"/>
        <v>0</v>
      </c>
      <c r="R230" s="3">
        <f t="shared" si="6"/>
        <v>0</v>
      </c>
      <c r="S230" s="3">
        <f t="shared" si="7"/>
        <v>0</v>
      </c>
      <c r="T230" s="3">
        <f t="shared" si="8"/>
        <v>4180000</v>
      </c>
      <c r="U230" s="3">
        <f t="shared" si="9"/>
        <v>0</v>
      </c>
      <c r="V230" s="3">
        <f t="shared" si="10"/>
        <v>0</v>
      </c>
      <c r="W230" s="3">
        <f t="shared" si="11"/>
        <v>0</v>
      </c>
    </row>
    <row r="231" ht="15.75" customHeight="1">
      <c r="A231" s="1">
        <v>2.0220818E7</v>
      </c>
      <c r="B231" s="1" t="s">
        <v>19</v>
      </c>
      <c r="C231" s="1">
        <v>2399000.0</v>
      </c>
      <c r="D231" s="1">
        <v>4574000.0</v>
      </c>
      <c r="Q231" s="3">
        <f t="shared" si="5"/>
        <v>0</v>
      </c>
      <c r="R231" s="3">
        <f t="shared" si="6"/>
        <v>0</v>
      </c>
      <c r="S231" s="3">
        <f t="shared" si="7"/>
        <v>4574000</v>
      </c>
      <c r="T231" s="3">
        <f t="shared" si="8"/>
        <v>0</v>
      </c>
      <c r="U231" s="3">
        <f t="shared" si="9"/>
        <v>0</v>
      </c>
      <c r="V231" s="3">
        <f t="shared" si="10"/>
        <v>0</v>
      </c>
      <c r="W231" s="3">
        <f t="shared" si="11"/>
        <v>0</v>
      </c>
    </row>
    <row r="232" ht="15.75" customHeight="1">
      <c r="A232" s="1">
        <v>2.0220819E7</v>
      </c>
      <c r="B232" s="1" t="s">
        <v>21</v>
      </c>
      <c r="C232" s="1">
        <v>272000.0</v>
      </c>
      <c r="D232" s="1">
        <v>4616000.0</v>
      </c>
      <c r="Q232" s="3">
        <f t="shared" si="5"/>
        <v>0</v>
      </c>
      <c r="R232" s="3">
        <f t="shared" si="6"/>
        <v>4616000</v>
      </c>
      <c r="S232" s="3">
        <f t="shared" si="7"/>
        <v>0</v>
      </c>
      <c r="T232" s="3">
        <f t="shared" si="8"/>
        <v>0</v>
      </c>
      <c r="U232" s="3">
        <f t="shared" si="9"/>
        <v>0</v>
      </c>
      <c r="V232" s="3">
        <f t="shared" si="10"/>
        <v>0</v>
      </c>
      <c r="W232" s="3">
        <f t="shared" si="11"/>
        <v>0</v>
      </c>
    </row>
    <row r="233" ht="15.75" customHeight="1">
      <c r="A233" s="1">
        <v>2.022082E7</v>
      </c>
      <c r="B233" s="1" t="s">
        <v>9</v>
      </c>
      <c r="C233" s="1">
        <v>2019000.0</v>
      </c>
      <c r="D233" s="1">
        <v>3928000.0</v>
      </c>
      <c r="Q233" s="3">
        <f t="shared" si="5"/>
        <v>3928000</v>
      </c>
      <c r="R233" s="3">
        <f t="shared" si="6"/>
        <v>0</v>
      </c>
      <c r="S233" s="3">
        <f t="shared" si="7"/>
        <v>0</v>
      </c>
      <c r="T233" s="3">
        <f t="shared" si="8"/>
        <v>0</v>
      </c>
      <c r="U233" s="3">
        <f t="shared" si="9"/>
        <v>0</v>
      </c>
      <c r="V233" s="3">
        <f t="shared" si="10"/>
        <v>0</v>
      </c>
      <c r="W233" s="3">
        <f t="shared" si="11"/>
        <v>0</v>
      </c>
    </row>
    <row r="234" ht="15.75" customHeight="1">
      <c r="A234" s="1">
        <v>2.0220821E7</v>
      </c>
      <c r="B234" s="1" t="s">
        <v>11</v>
      </c>
      <c r="C234" s="1">
        <v>1852000.0</v>
      </c>
      <c r="D234" s="1">
        <v>2935000.0</v>
      </c>
      <c r="Q234" s="3">
        <f t="shared" si="5"/>
        <v>0</v>
      </c>
      <c r="R234" s="3">
        <f t="shared" si="6"/>
        <v>0</v>
      </c>
      <c r="S234" s="3">
        <f t="shared" si="7"/>
        <v>0</v>
      </c>
      <c r="T234" s="3">
        <f t="shared" si="8"/>
        <v>0</v>
      </c>
      <c r="U234" s="3">
        <f t="shared" si="9"/>
        <v>0</v>
      </c>
      <c r="V234" s="3">
        <f t="shared" si="10"/>
        <v>0</v>
      </c>
      <c r="W234" s="3">
        <f t="shared" si="11"/>
        <v>2935000</v>
      </c>
    </row>
    <row r="235" ht="15.75" customHeight="1">
      <c r="A235" s="1">
        <v>2.0220822E7</v>
      </c>
      <c r="B235" s="1" t="s">
        <v>13</v>
      </c>
      <c r="C235" s="1">
        <v>2526000.0</v>
      </c>
      <c r="D235" s="1">
        <v>4108000.0</v>
      </c>
      <c r="Q235" s="3">
        <f t="shared" si="5"/>
        <v>0</v>
      </c>
      <c r="R235" s="3">
        <f t="shared" si="6"/>
        <v>0</v>
      </c>
      <c r="S235" s="3">
        <f t="shared" si="7"/>
        <v>0</v>
      </c>
      <c r="T235" s="3">
        <f t="shared" si="8"/>
        <v>0</v>
      </c>
      <c r="U235" s="3">
        <f t="shared" si="9"/>
        <v>0</v>
      </c>
      <c r="V235" s="3">
        <f t="shared" si="10"/>
        <v>4108000</v>
      </c>
      <c r="W235" s="3">
        <f t="shared" si="11"/>
        <v>0</v>
      </c>
    </row>
    <row r="236" ht="15.75" customHeight="1">
      <c r="A236" s="1">
        <v>2.0220823E7</v>
      </c>
      <c r="B236" s="1" t="s">
        <v>15</v>
      </c>
      <c r="C236" s="1">
        <v>2880000.0</v>
      </c>
      <c r="D236" s="1">
        <v>4279000.0</v>
      </c>
      <c r="Q236" s="3">
        <f t="shared" si="5"/>
        <v>0</v>
      </c>
      <c r="R236" s="3">
        <f t="shared" si="6"/>
        <v>0</v>
      </c>
      <c r="S236" s="3">
        <f t="shared" si="7"/>
        <v>0</v>
      </c>
      <c r="T236" s="3">
        <f t="shared" si="8"/>
        <v>0</v>
      </c>
      <c r="U236" s="3">
        <f t="shared" si="9"/>
        <v>4279000</v>
      </c>
      <c r="V236" s="3">
        <f t="shared" si="10"/>
        <v>0</v>
      </c>
      <c r="W236" s="3">
        <f t="shared" si="11"/>
        <v>0</v>
      </c>
    </row>
    <row r="237" ht="15.75" customHeight="1">
      <c r="A237" s="1">
        <v>2.0220824E7</v>
      </c>
      <c r="B237" s="1" t="s">
        <v>17</v>
      </c>
      <c r="C237" s="1">
        <v>2928000.0</v>
      </c>
      <c r="D237" s="1">
        <v>4322000.0</v>
      </c>
      <c r="Q237" s="3">
        <f t="shared" si="5"/>
        <v>0</v>
      </c>
      <c r="R237" s="3">
        <f t="shared" si="6"/>
        <v>0</v>
      </c>
      <c r="S237" s="3">
        <f t="shared" si="7"/>
        <v>0</v>
      </c>
      <c r="T237" s="3">
        <f t="shared" si="8"/>
        <v>4322000</v>
      </c>
      <c r="U237" s="3">
        <f t="shared" si="9"/>
        <v>0</v>
      </c>
      <c r="V237" s="3">
        <f t="shared" si="10"/>
        <v>0</v>
      </c>
      <c r="W237" s="3">
        <f t="shared" si="11"/>
        <v>0</v>
      </c>
    </row>
    <row r="238" ht="15.75" customHeight="1">
      <c r="A238" s="1">
        <v>2.0220825E7</v>
      </c>
      <c r="B238" s="1" t="s">
        <v>19</v>
      </c>
      <c r="C238" s="1">
        <v>2873000.0</v>
      </c>
      <c r="D238" s="1">
        <v>4214000.0</v>
      </c>
      <c r="Q238" s="3">
        <f t="shared" si="5"/>
        <v>0</v>
      </c>
      <c r="R238" s="3">
        <f t="shared" si="6"/>
        <v>0</v>
      </c>
      <c r="S238" s="3">
        <f t="shared" si="7"/>
        <v>4214000</v>
      </c>
      <c r="T238" s="3">
        <f t="shared" si="8"/>
        <v>0</v>
      </c>
      <c r="U238" s="3">
        <f t="shared" si="9"/>
        <v>0</v>
      </c>
      <c r="V238" s="3">
        <f t="shared" si="10"/>
        <v>0</v>
      </c>
      <c r="W238" s="3">
        <f t="shared" si="11"/>
        <v>0</v>
      </c>
    </row>
    <row r="239" ht="15.75" customHeight="1">
      <c r="A239" s="1">
        <v>2.0220826E7</v>
      </c>
      <c r="B239" s="1" t="s">
        <v>21</v>
      </c>
      <c r="C239" s="1">
        <v>2750000.0</v>
      </c>
      <c r="D239" s="1">
        <v>4465000.0</v>
      </c>
      <c r="Q239" s="3">
        <f t="shared" si="5"/>
        <v>0</v>
      </c>
      <c r="R239" s="3">
        <f t="shared" si="6"/>
        <v>4465000</v>
      </c>
      <c r="S239" s="3">
        <f t="shared" si="7"/>
        <v>0</v>
      </c>
      <c r="T239" s="3">
        <f t="shared" si="8"/>
        <v>0</v>
      </c>
      <c r="U239" s="3">
        <f t="shared" si="9"/>
        <v>0</v>
      </c>
      <c r="V239" s="3">
        <f t="shared" si="10"/>
        <v>0</v>
      </c>
      <c r="W239" s="3">
        <f t="shared" si="11"/>
        <v>0</v>
      </c>
    </row>
    <row r="240" ht="15.75" customHeight="1">
      <c r="A240" s="1">
        <v>2.0220827E7</v>
      </c>
      <c r="B240" s="1" t="s">
        <v>9</v>
      </c>
      <c r="C240" s="1">
        <v>2643000.0</v>
      </c>
      <c r="D240" s="1">
        <v>3947000.0</v>
      </c>
      <c r="Q240" s="3">
        <f t="shared" si="5"/>
        <v>3947000</v>
      </c>
      <c r="R240" s="3">
        <f t="shared" si="6"/>
        <v>0</v>
      </c>
      <c r="S240" s="3">
        <f t="shared" si="7"/>
        <v>0</v>
      </c>
      <c r="T240" s="3">
        <f t="shared" si="8"/>
        <v>0</v>
      </c>
      <c r="U240" s="3">
        <f t="shared" si="9"/>
        <v>0</v>
      </c>
      <c r="V240" s="3">
        <f t="shared" si="10"/>
        <v>0</v>
      </c>
      <c r="W240" s="3">
        <f t="shared" si="11"/>
        <v>0</v>
      </c>
    </row>
    <row r="241" ht="15.75" customHeight="1">
      <c r="A241" s="1">
        <v>2.0220828E7</v>
      </c>
      <c r="B241" s="1" t="s">
        <v>11</v>
      </c>
      <c r="C241" s="1">
        <v>2052000.0</v>
      </c>
      <c r="D241" s="1">
        <v>2937000.0</v>
      </c>
      <c r="Q241" s="3">
        <f t="shared" si="5"/>
        <v>0</v>
      </c>
      <c r="R241" s="3">
        <f t="shared" si="6"/>
        <v>0</v>
      </c>
      <c r="S241" s="3">
        <f t="shared" si="7"/>
        <v>0</v>
      </c>
      <c r="T241" s="3">
        <f t="shared" si="8"/>
        <v>0</v>
      </c>
      <c r="U241" s="3">
        <f t="shared" si="9"/>
        <v>0</v>
      </c>
      <c r="V241" s="3">
        <f t="shared" si="10"/>
        <v>0</v>
      </c>
      <c r="W241" s="3">
        <f t="shared" si="11"/>
        <v>2937000</v>
      </c>
    </row>
    <row r="242" ht="15.75" customHeight="1">
      <c r="A242" s="1">
        <v>2.0220829E7</v>
      </c>
      <c r="B242" s="1" t="s">
        <v>13</v>
      </c>
      <c r="C242" s="1">
        <v>1950000.0</v>
      </c>
      <c r="D242" s="1">
        <v>2937000.0</v>
      </c>
      <c r="Q242" s="3">
        <f t="shared" si="5"/>
        <v>0</v>
      </c>
      <c r="R242" s="3">
        <f t="shared" si="6"/>
        <v>0</v>
      </c>
      <c r="S242" s="3">
        <f t="shared" si="7"/>
        <v>0</v>
      </c>
      <c r="T242" s="3">
        <f t="shared" si="8"/>
        <v>0</v>
      </c>
      <c r="U242" s="3">
        <f t="shared" si="9"/>
        <v>0</v>
      </c>
      <c r="V242" s="3">
        <f t="shared" si="10"/>
        <v>2937000</v>
      </c>
      <c r="W242" s="3">
        <f t="shared" si="11"/>
        <v>0</v>
      </c>
    </row>
    <row r="243" ht="15.75" customHeight="1">
      <c r="A243" s="1">
        <v>2.022083E7</v>
      </c>
      <c r="B243" s="1" t="s">
        <v>15</v>
      </c>
      <c r="C243" s="1">
        <v>2738000.0</v>
      </c>
      <c r="D243" s="1">
        <v>4301000.0</v>
      </c>
      <c r="Q243" s="3">
        <f t="shared" si="5"/>
        <v>0</v>
      </c>
      <c r="R243" s="3">
        <f t="shared" si="6"/>
        <v>0</v>
      </c>
      <c r="S243" s="3">
        <f t="shared" si="7"/>
        <v>0</v>
      </c>
      <c r="T243" s="3">
        <f t="shared" si="8"/>
        <v>0</v>
      </c>
      <c r="U243" s="3">
        <f t="shared" si="9"/>
        <v>4301000</v>
      </c>
      <c r="V243" s="3">
        <f t="shared" si="10"/>
        <v>0</v>
      </c>
      <c r="W243" s="3">
        <f t="shared" si="11"/>
        <v>0</v>
      </c>
    </row>
    <row r="244" ht="15.75" customHeight="1">
      <c r="A244" s="1">
        <v>2.0220831E7</v>
      </c>
      <c r="B244" s="1" t="s">
        <v>17</v>
      </c>
      <c r="C244" s="1">
        <v>2987000.0</v>
      </c>
      <c r="D244" s="1">
        <v>4397000.0</v>
      </c>
      <c r="Q244" s="3">
        <f t="shared" si="5"/>
        <v>0</v>
      </c>
      <c r="R244" s="3">
        <f t="shared" si="6"/>
        <v>0</v>
      </c>
      <c r="S244" s="3">
        <f t="shared" si="7"/>
        <v>0</v>
      </c>
      <c r="T244" s="3">
        <f t="shared" si="8"/>
        <v>4397000</v>
      </c>
      <c r="U244" s="3">
        <f t="shared" si="9"/>
        <v>0</v>
      </c>
      <c r="V244" s="3">
        <f t="shared" si="10"/>
        <v>0</v>
      </c>
      <c r="W244" s="3">
        <f t="shared" si="11"/>
        <v>0</v>
      </c>
    </row>
    <row r="245" ht="15.75" customHeight="1">
      <c r="A245" s="1">
        <v>2.0220901E7</v>
      </c>
      <c r="B245" s="1" t="s">
        <v>19</v>
      </c>
      <c r="C245" s="1">
        <v>2980000.0</v>
      </c>
      <c r="D245" s="1">
        <v>4432000.0</v>
      </c>
      <c r="Q245" s="3">
        <f t="shared" si="5"/>
        <v>0</v>
      </c>
      <c r="R245" s="3">
        <f t="shared" si="6"/>
        <v>0</v>
      </c>
      <c r="S245" s="3">
        <f t="shared" si="7"/>
        <v>4432000</v>
      </c>
      <c r="T245" s="3">
        <f t="shared" si="8"/>
        <v>0</v>
      </c>
      <c r="U245" s="3">
        <f t="shared" si="9"/>
        <v>0</v>
      </c>
      <c r="V245" s="3">
        <f t="shared" si="10"/>
        <v>0</v>
      </c>
      <c r="W245" s="3">
        <f t="shared" si="11"/>
        <v>0</v>
      </c>
    </row>
    <row r="246" ht="15.75" customHeight="1">
      <c r="A246" s="1">
        <v>2.0220902E7</v>
      </c>
      <c r="B246" s="1" t="s">
        <v>21</v>
      </c>
      <c r="C246" s="1">
        <v>2792000.0</v>
      </c>
      <c r="D246" s="1">
        <v>4596000.0</v>
      </c>
      <c r="Q246" s="3">
        <f t="shared" si="5"/>
        <v>0</v>
      </c>
      <c r="R246" s="3">
        <f t="shared" si="6"/>
        <v>4596000</v>
      </c>
      <c r="S246" s="3">
        <f t="shared" si="7"/>
        <v>0</v>
      </c>
      <c r="T246" s="3">
        <f t="shared" si="8"/>
        <v>0</v>
      </c>
      <c r="U246" s="3">
        <f t="shared" si="9"/>
        <v>0</v>
      </c>
      <c r="V246" s="3">
        <f t="shared" si="10"/>
        <v>0</v>
      </c>
      <c r="W246" s="3">
        <f t="shared" si="11"/>
        <v>0</v>
      </c>
    </row>
    <row r="247" ht="15.75" customHeight="1">
      <c r="A247" s="1">
        <v>2.0220903E7</v>
      </c>
      <c r="B247" s="1" t="s">
        <v>9</v>
      </c>
      <c r="C247" s="1">
        <v>2650000.0</v>
      </c>
      <c r="D247" s="1">
        <v>4134000.0</v>
      </c>
      <c r="Q247" s="3">
        <f t="shared" si="5"/>
        <v>4134000</v>
      </c>
      <c r="R247" s="3">
        <f t="shared" si="6"/>
        <v>0</v>
      </c>
      <c r="S247" s="3">
        <f t="shared" si="7"/>
        <v>0</v>
      </c>
      <c r="T247" s="3">
        <f t="shared" si="8"/>
        <v>0</v>
      </c>
      <c r="U247" s="3">
        <f t="shared" si="9"/>
        <v>0</v>
      </c>
      <c r="V247" s="3">
        <f t="shared" si="10"/>
        <v>0</v>
      </c>
      <c r="W247" s="3">
        <f t="shared" si="11"/>
        <v>0</v>
      </c>
    </row>
    <row r="248" ht="15.75" customHeight="1">
      <c r="A248" s="1">
        <v>2.0220904E7</v>
      </c>
      <c r="B248" s="1" t="s">
        <v>11</v>
      </c>
      <c r="C248" s="1">
        <v>1743000.0</v>
      </c>
      <c r="D248" s="1">
        <v>3026000.0</v>
      </c>
      <c r="Q248" s="3">
        <f t="shared" si="5"/>
        <v>0</v>
      </c>
      <c r="R248" s="3">
        <f t="shared" si="6"/>
        <v>0</v>
      </c>
      <c r="S248" s="3">
        <f t="shared" si="7"/>
        <v>0</v>
      </c>
      <c r="T248" s="3">
        <f t="shared" si="8"/>
        <v>0</v>
      </c>
      <c r="U248" s="3">
        <f t="shared" si="9"/>
        <v>0</v>
      </c>
      <c r="V248" s="3">
        <f t="shared" si="10"/>
        <v>0</v>
      </c>
      <c r="W248" s="3">
        <f t="shared" si="11"/>
        <v>3026000</v>
      </c>
    </row>
    <row r="249" ht="15.75" customHeight="1">
      <c r="A249" s="1">
        <v>2.0220905E7</v>
      </c>
      <c r="B249" s="1" t="s">
        <v>13</v>
      </c>
      <c r="C249" s="1">
        <v>2552000.0</v>
      </c>
      <c r="D249" s="1">
        <v>4722000.0</v>
      </c>
      <c r="Q249" s="3">
        <f t="shared" si="5"/>
        <v>0</v>
      </c>
      <c r="R249" s="3">
        <f t="shared" si="6"/>
        <v>0</v>
      </c>
      <c r="S249" s="3">
        <f t="shared" si="7"/>
        <v>0</v>
      </c>
      <c r="T249" s="3">
        <f t="shared" si="8"/>
        <v>0</v>
      </c>
      <c r="U249" s="3">
        <f t="shared" si="9"/>
        <v>0</v>
      </c>
      <c r="V249" s="3">
        <f t="shared" si="10"/>
        <v>4722000</v>
      </c>
      <c r="W249" s="3">
        <f t="shared" si="11"/>
        <v>0</v>
      </c>
    </row>
    <row r="250" ht="15.75" customHeight="1">
      <c r="A250" s="1">
        <v>2.0220906E7</v>
      </c>
      <c r="B250" s="1" t="s">
        <v>15</v>
      </c>
      <c r="C250" s="1">
        <v>2953000.0</v>
      </c>
      <c r="D250" s="1">
        <v>4902000.0</v>
      </c>
      <c r="Q250" s="3">
        <f t="shared" si="5"/>
        <v>0</v>
      </c>
      <c r="R250" s="3">
        <f t="shared" si="6"/>
        <v>0</v>
      </c>
      <c r="S250" s="3">
        <f t="shared" si="7"/>
        <v>0</v>
      </c>
      <c r="T250" s="3">
        <f t="shared" si="8"/>
        <v>0</v>
      </c>
      <c r="U250" s="3">
        <f t="shared" si="9"/>
        <v>4902000</v>
      </c>
      <c r="V250" s="3">
        <f t="shared" si="10"/>
        <v>0</v>
      </c>
      <c r="W250" s="3">
        <f t="shared" si="11"/>
        <v>0</v>
      </c>
    </row>
    <row r="251" ht="15.75" customHeight="1">
      <c r="A251" s="1">
        <v>2.0220907E7</v>
      </c>
      <c r="B251" s="1" t="s">
        <v>17</v>
      </c>
      <c r="C251" s="1">
        <v>3117000.0</v>
      </c>
      <c r="D251" s="1">
        <v>5071000.0</v>
      </c>
      <c r="Q251" s="3">
        <f t="shared" si="5"/>
        <v>0</v>
      </c>
      <c r="R251" s="3">
        <f t="shared" si="6"/>
        <v>0</v>
      </c>
      <c r="S251" s="3">
        <f t="shared" si="7"/>
        <v>0</v>
      </c>
      <c r="T251" s="3">
        <f t="shared" si="8"/>
        <v>5071000</v>
      </c>
      <c r="U251" s="3">
        <f t="shared" si="9"/>
        <v>0</v>
      </c>
      <c r="V251" s="3">
        <f t="shared" si="10"/>
        <v>0</v>
      </c>
      <c r="W251" s="3">
        <f t="shared" si="11"/>
        <v>0</v>
      </c>
    </row>
    <row r="252" ht="15.75" customHeight="1">
      <c r="A252" s="1">
        <v>2.0220908E7</v>
      </c>
      <c r="B252" s="1" t="s">
        <v>19</v>
      </c>
      <c r="C252" s="1">
        <v>3253000.0</v>
      </c>
      <c r="D252" s="1">
        <v>4982000.0</v>
      </c>
      <c r="Q252" s="3">
        <f t="shared" si="5"/>
        <v>0</v>
      </c>
      <c r="R252" s="3">
        <f t="shared" si="6"/>
        <v>0</v>
      </c>
      <c r="S252" s="3">
        <f t="shared" si="7"/>
        <v>4982000</v>
      </c>
      <c r="T252" s="3">
        <f t="shared" si="8"/>
        <v>0</v>
      </c>
      <c r="U252" s="3">
        <f t="shared" si="9"/>
        <v>0</v>
      </c>
      <c r="V252" s="3">
        <f t="shared" si="10"/>
        <v>0</v>
      </c>
      <c r="W252" s="3">
        <f t="shared" si="11"/>
        <v>0</v>
      </c>
    </row>
    <row r="253" ht="15.75" customHeight="1">
      <c r="A253" s="1">
        <v>2.0220909E7</v>
      </c>
      <c r="B253" s="1" t="s">
        <v>21</v>
      </c>
      <c r="C253" s="1">
        <v>2941000.0</v>
      </c>
      <c r="D253" s="1">
        <v>5051000.0</v>
      </c>
      <c r="Q253" s="3">
        <f t="shared" si="5"/>
        <v>0</v>
      </c>
      <c r="R253" s="3">
        <f t="shared" si="6"/>
        <v>5051000</v>
      </c>
      <c r="S253" s="3">
        <f t="shared" si="7"/>
        <v>0</v>
      </c>
      <c r="T253" s="3">
        <f t="shared" si="8"/>
        <v>0</v>
      </c>
      <c r="U253" s="3">
        <f t="shared" si="9"/>
        <v>0</v>
      </c>
      <c r="V253" s="3">
        <f t="shared" si="10"/>
        <v>0</v>
      </c>
      <c r="W253" s="3">
        <f t="shared" si="11"/>
        <v>0</v>
      </c>
    </row>
    <row r="254" ht="15.75" customHeight="1">
      <c r="A254" s="1">
        <v>2.022091E7</v>
      </c>
      <c r="B254" s="1" t="s">
        <v>9</v>
      </c>
      <c r="C254" s="1">
        <v>2705000.0</v>
      </c>
      <c r="D254" s="1">
        <v>4064000.0</v>
      </c>
      <c r="Q254" s="3">
        <f t="shared" si="5"/>
        <v>4064000</v>
      </c>
      <c r="R254" s="3">
        <f t="shared" si="6"/>
        <v>0</v>
      </c>
      <c r="S254" s="3">
        <f t="shared" si="7"/>
        <v>0</v>
      </c>
      <c r="T254" s="3">
        <f t="shared" si="8"/>
        <v>0</v>
      </c>
      <c r="U254" s="3">
        <f t="shared" si="9"/>
        <v>0</v>
      </c>
      <c r="V254" s="3">
        <f t="shared" si="10"/>
        <v>0</v>
      </c>
      <c r="W254" s="3">
        <f t="shared" si="11"/>
        <v>0</v>
      </c>
    </row>
    <row r="255" ht="15.75" customHeight="1">
      <c r="A255" s="1">
        <v>2.0220911E7</v>
      </c>
      <c r="B255" s="1" t="s">
        <v>11</v>
      </c>
      <c r="C255" s="1">
        <v>1932000.0</v>
      </c>
      <c r="D255" s="1">
        <v>3086000.0</v>
      </c>
      <c r="Q255" s="3">
        <f t="shared" si="5"/>
        <v>0</v>
      </c>
      <c r="R255" s="3">
        <f t="shared" si="6"/>
        <v>0</v>
      </c>
      <c r="S255" s="3">
        <f t="shared" si="7"/>
        <v>0</v>
      </c>
      <c r="T255" s="3">
        <f t="shared" si="8"/>
        <v>0</v>
      </c>
      <c r="U255" s="3">
        <f t="shared" si="9"/>
        <v>0</v>
      </c>
      <c r="V255" s="3">
        <f t="shared" si="10"/>
        <v>0</v>
      </c>
      <c r="W255" s="3">
        <f t="shared" si="11"/>
        <v>3086000</v>
      </c>
    </row>
    <row r="256" ht="15.75" customHeight="1">
      <c r="A256" s="1">
        <v>2.0220912E7</v>
      </c>
      <c r="B256" s="1" t="s">
        <v>13</v>
      </c>
      <c r="C256" s="1">
        <v>2740000.0</v>
      </c>
      <c r="D256" s="1">
        <v>5035000.0</v>
      </c>
      <c r="Q256" s="3">
        <f t="shared" si="5"/>
        <v>0</v>
      </c>
      <c r="R256" s="3">
        <f t="shared" si="6"/>
        <v>0</v>
      </c>
      <c r="S256" s="3">
        <f t="shared" si="7"/>
        <v>0</v>
      </c>
      <c r="T256" s="3">
        <f t="shared" si="8"/>
        <v>0</v>
      </c>
      <c r="U256" s="3">
        <f t="shared" si="9"/>
        <v>0</v>
      </c>
      <c r="V256" s="3">
        <f t="shared" si="10"/>
        <v>5035000</v>
      </c>
      <c r="W256" s="3">
        <f t="shared" si="11"/>
        <v>0</v>
      </c>
    </row>
    <row r="257" ht="15.75" customHeight="1">
      <c r="A257" s="1">
        <v>2.0220913E7</v>
      </c>
      <c r="B257" s="1" t="s">
        <v>15</v>
      </c>
      <c r="C257" s="1">
        <v>3198000.0</v>
      </c>
      <c r="D257" s="1">
        <v>5147000.0</v>
      </c>
      <c r="Q257" s="3">
        <f t="shared" si="5"/>
        <v>0</v>
      </c>
      <c r="R257" s="3">
        <f t="shared" si="6"/>
        <v>0</v>
      </c>
      <c r="S257" s="3">
        <f t="shared" si="7"/>
        <v>0</v>
      </c>
      <c r="T257" s="3">
        <f t="shared" si="8"/>
        <v>0</v>
      </c>
      <c r="U257" s="3">
        <f t="shared" si="9"/>
        <v>5147000</v>
      </c>
      <c r="V257" s="3">
        <f t="shared" si="10"/>
        <v>0</v>
      </c>
      <c r="W257" s="3">
        <f t="shared" si="11"/>
        <v>0</v>
      </c>
    </row>
    <row r="258" ht="15.75" customHeight="1">
      <c r="A258" s="1">
        <v>2.0220914E7</v>
      </c>
      <c r="B258" s="1" t="s">
        <v>17</v>
      </c>
      <c r="C258" s="1">
        <v>3380000.0</v>
      </c>
      <c r="D258" s="1">
        <v>5147000.0</v>
      </c>
      <c r="Q258" s="3">
        <f t="shared" si="5"/>
        <v>0</v>
      </c>
      <c r="R258" s="3">
        <f t="shared" si="6"/>
        <v>0</v>
      </c>
      <c r="S258" s="3">
        <f t="shared" si="7"/>
        <v>0</v>
      </c>
      <c r="T258" s="3">
        <f t="shared" si="8"/>
        <v>5147000</v>
      </c>
      <c r="U258" s="3">
        <f t="shared" si="9"/>
        <v>0</v>
      </c>
      <c r="V258" s="3">
        <f t="shared" si="10"/>
        <v>0</v>
      </c>
      <c r="W258" s="3">
        <f t="shared" si="11"/>
        <v>0</v>
      </c>
    </row>
    <row r="259" ht="15.75" customHeight="1">
      <c r="A259" s="1">
        <v>2.0220915E7</v>
      </c>
      <c r="B259" s="1" t="s">
        <v>19</v>
      </c>
      <c r="C259" s="1">
        <v>3214000.0</v>
      </c>
      <c r="D259" s="1">
        <v>5171000.0</v>
      </c>
      <c r="Q259" s="3">
        <f t="shared" si="5"/>
        <v>0</v>
      </c>
      <c r="R259" s="3">
        <f t="shared" si="6"/>
        <v>0</v>
      </c>
      <c r="S259" s="3">
        <f t="shared" si="7"/>
        <v>5171000</v>
      </c>
      <c r="T259" s="3">
        <f t="shared" si="8"/>
        <v>0</v>
      </c>
      <c r="U259" s="3">
        <f t="shared" si="9"/>
        <v>0</v>
      </c>
      <c r="V259" s="3">
        <f t="shared" si="10"/>
        <v>0</v>
      </c>
      <c r="W259" s="3">
        <f t="shared" si="11"/>
        <v>0</v>
      </c>
    </row>
    <row r="260" ht="15.75" customHeight="1">
      <c r="A260" s="1">
        <v>2.0220916E7</v>
      </c>
      <c r="B260" s="1" t="s">
        <v>21</v>
      </c>
      <c r="C260" s="1">
        <v>3220000.0</v>
      </c>
      <c r="D260" s="1">
        <v>5306000.0</v>
      </c>
      <c r="Q260" s="3">
        <f t="shared" si="5"/>
        <v>0</v>
      </c>
      <c r="R260" s="3">
        <f t="shared" si="6"/>
        <v>5306000</v>
      </c>
      <c r="S260" s="3">
        <f t="shared" si="7"/>
        <v>0</v>
      </c>
      <c r="T260" s="3">
        <f t="shared" si="8"/>
        <v>0</v>
      </c>
      <c r="U260" s="3">
        <f t="shared" si="9"/>
        <v>0</v>
      </c>
      <c r="V260" s="3">
        <f t="shared" si="10"/>
        <v>0</v>
      </c>
      <c r="W260" s="3">
        <f t="shared" si="11"/>
        <v>0</v>
      </c>
    </row>
    <row r="261" ht="15.75" customHeight="1">
      <c r="A261" s="1">
        <v>2.0220917E7</v>
      </c>
      <c r="B261" s="1" t="s">
        <v>9</v>
      </c>
      <c r="C261" s="1">
        <v>2934000.0</v>
      </c>
      <c r="D261" s="1">
        <v>4202000.0</v>
      </c>
      <c r="Q261" s="3">
        <f t="shared" si="5"/>
        <v>4202000</v>
      </c>
      <c r="R261" s="3">
        <f t="shared" si="6"/>
        <v>0</v>
      </c>
      <c r="S261" s="3">
        <f t="shared" si="7"/>
        <v>0</v>
      </c>
      <c r="T261" s="3">
        <f t="shared" si="8"/>
        <v>0</v>
      </c>
      <c r="U261" s="3">
        <f t="shared" si="9"/>
        <v>0</v>
      </c>
      <c r="V261" s="3">
        <f t="shared" si="10"/>
        <v>0</v>
      </c>
      <c r="W261" s="3">
        <f t="shared" si="11"/>
        <v>0</v>
      </c>
    </row>
    <row r="262" ht="15.75" customHeight="1">
      <c r="A262" s="1">
        <v>2.0220918E7</v>
      </c>
      <c r="B262" s="1" t="s">
        <v>11</v>
      </c>
      <c r="C262" s="1">
        <v>2242000.0</v>
      </c>
      <c r="D262" s="1">
        <v>3174000.0</v>
      </c>
      <c r="Q262" s="3">
        <f t="shared" si="5"/>
        <v>0</v>
      </c>
      <c r="R262" s="3">
        <f t="shared" si="6"/>
        <v>0</v>
      </c>
      <c r="S262" s="3">
        <f t="shared" si="7"/>
        <v>0</v>
      </c>
      <c r="T262" s="3">
        <f t="shared" si="8"/>
        <v>0</v>
      </c>
      <c r="U262" s="3">
        <f t="shared" si="9"/>
        <v>0</v>
      </c>
      <c r="V262" s="3">
        <f t="shared" si="10"/>
        <v>0</v>
      </c>
      <c r="W262" s="3">
        <f t="shared" si="11"/>
        <v>3174000</v>
      </c>
    </row>
    <row r="263" ht="15.75" customHeight="1">
      <c r="A263" s="1">
        <v>2.0220919E7</v>
      </c>
      <c r="B263" s="1" t="s">
        <v>13</v>
      </c>
      <c r="C263" s="1">
        <v>1406000.0</v>
      </c>
      <c r="D263" s="1">
        <v>1928000.0</v>
      </c>
      <c r="Q263" s="3">
        <f t="shared" si="5"/>
        <v>0</v>
      </c>
      <c r="R263" s="3">
        <f t="shared" si="6"/>
        <v>0</v>
      </c>
      <c r="S263" s="3">
        <f t="shared" si="7"/>
        <v>0</v>
      </c>
      <c r="T263" s="3">
        <f t="shared" si="8"/>
        <v>0</v>
      </c>
      <c r="U263" s="3">
        <f t="shared" si="9"/>
        <v>0</v>
      </c>
      <c r="V263" s="3">
        <f t="shared" si="10"/>
        <v>1928000</v>
      </c>
      <c r="W263" s="3">
        <f t="shared" si="11"/>
        <v>0</v>
      </c>
    </row>
    <row r="264" ht="15.75" customHeight="1">
      <c r="A264" s="1">
        <v>2.022092E7</v>
      </c>
      <c r="B264" s="1" t="s">
        <v>15</v>
      </c>
      <c r="C264" s="1">
        <v>3204000.0</v>
      </c>
      <c r="D264" s="1">
        <v>5298000.0</v>
      </c>
      <c r="Q264" s="3">
        <f t="shared" si="5"/>
        <v>0</v>
      </c>
      <c r="R264" s="3">
        <f t="shared" si="6"/>
        <v>0</v>
      </c>
      <c r="S264" s="3">
        <f t="shared" si="7"/>
        <v>0</v>
      </c>
      <c r="T264" s="3">
        <f t="shared" si="8"/>
        <v>0</v>
      </c>
      <c r="U264" s="3">
        <f t="shared" si="9"/>
        <v>5298000</v>
      </c>
      <c r="V264" s="3">
        <f t="shared" si="10"/>
        <v>0</v>
      </c>
      <c r="W264" s="3">
        <f t="shared" si="11"/>
        <v>0</v>
      </c>
    </row>
    <row r="265" ht="15.75" customHeight="1">
      <c r="A265" s="1">
        <v>2.0220921E7</v>
      </c>
      <c r="B265" s="1" t="s">
        <v>17</v>
      </c>
      <c r="C265" s="1">
        <v>3338000.0</v>
      </c>
      <c r="D265" s="1">
        <v>5252000.0</v>
      </c>
      <c r="Q265" s="3">
        <f t="shared" si="5"/>
        <v>0</v>
      </c>
      <c r="R265" s="3">
        <f t="shared" si="6"/>
        <v>0</v>
      </c>
      <c r="S265" s="3">
        <f t="shared" si="7"/>
        <v>0</v>
      </c>
      <c r="T265" s="3">
        <f t="shared" si="8"/>
        <v>5252000</v>
      </c>
      <c r="U265" s="3">
        <f t="shared" si="9"/>
        <v>0</v>
      </c>
      <c r="V265" s="3">
        <f t="shared" si="10"/>
        <v>0</v>
      </c>
      <c r="W265" s="3">
        <f t="shared" si="11"/>
        <v>0</v>
      </c>
    </row>
    <row r="266" ht="15.75" customHeight="1">
      <c r="A266" s="1">
        <v>2.0220922E7</v>
      </c>
      <c r="B266" s="1" t="s">
        <v>19</v>
      </c>
      <c r="C266" s="1">
        <v>3501000.0</v>
      </c>
      <c r="D266" s="1">
        <v>5341000.0</v>
      </c>
      <c r="Q266" s="3">
        <f t="shared" si="5"/>
        <v>0</v>
      </c>
      <c r="R266" s="3">
        <f t="shared" si="6"/>
        <v>0</v>
      </c>
      <c r="S266" s="3">
        <f t="shared" si="7"/>
        <v>5341000</v>
      </c>
      <c r="T266" s="3">
        <f t="shared" si="8"/>
        <v>0</v>
      </c>
      <c r="U266" s="3">
        <f t="shared" si="9"/>
        <v>0</v>
      </c>
      <c r="V266" s="3">
        <f t="shared" si="10"/>
        <v>0</v>
      </c>
      <c r="W266" s="3">
        <f t="shared" si="11"/>
        <v>0</v>
      </c>
    </row>
    <row r="267" ht="15.75" customHeight="1">
      <c r="A267" s="1">
        <v>2.0220923E7</v>
      </c>
      <c r="B267" s="1" t="s">
        <v>21</v>
      </c>
      <c r="C267" s="1">
        <v>3213000.0</v>
      </c>
      <c r="D267" s="1">
        <v>5307000.0</v>
      </c>
      <c r="Q267" s="3">
        <f t="shared" si="5"/>
        <v>0</v>
      </c>
      <c r="R267" s="3">
        <f t="shared" si="6"/>
        <v>5307000</v>
      </c>
      <c r="S267" s="3">
        <f t="shared" si="7"/>
        <v>0</v>
      </c>
      <c r="T267" s="3">
        <f t="shared" si="8"/>
        <v>0</v>
      </c>
      <c r="U267" s="3">
        <f t="shared" si="9"/>
        <v>0</v>
      </c>
      <c r="V267" s="3">
        <f t="shared" si="10"/>
        <v>0</v>
      </c>
      <c r="W267" s="3">
        <f t="shared" si="11"/>
        <v>0</v>
      </c>
    </row>
    <row r="268" ht="15.75" customHeight="1">
      <c r="A268" s="1">
        <v>2.0220924E7</v>
      </c>
      <c r="B268" s="1" t="s">
        <v>9</v>
      </c>
      <c r="C268" s="1">
        <v>2986000.0</v>
      </c>
      <c r="D268" s="1">
        <v>4327000.0</v>
      </c>
      <c r="Q268" s="3">
        <f t="shared" si="5"/>
        <v>4327000</v>
      </c>
      <c r="R268" s="3">
        <f t="shared" si="6"/>
        <v>0</v>
      </c>
      <c r="S268" s="3">
        <f t="shared" si="7"/>
        <v>0</v>
      </c>
      <c r="T268" s="3">
        <f t="shared" si="8"/>
        <v>0</v>
      </c>
      <c r="U268" s="3">
        <f t="shared" si="9"/>
        <v>0</v>
      </c>
      <c r="V268" s="3">
        <f t="shared" si="10"/>
        <v>0</v>
      </c>
      <c r="W268" s="3">
        <f t="shared" si="11"/>
        <v>0</v>
      </c>
    </row>
    <row r="269" ht="15.75" customHeight="1">
      <c r="A269" s="1">
        <v>2.0220925E7</v>
      </c>
      <c r="B269" s="1" t="s">
        <v>11</v>
      </c>
      <c r="C269" s="1">
        <v>1984000.0</v>
      </c>
      <c r="D269" s="1">
        <v>3139000.0</v>
      </c>
      <c r="Q269" s="3">
        <f t="shared" si="5"/>
        <v>0</v>
      </c>
      <c r="R269" s="3">
        <f t="shared" si="6"/>
        <v>0</v>
      </c>
      <c r="S269" s="3">
        <f t="shared" si="7"/>
        <v>0</v>
      </c>
      <c r="T269" s="3">
        <f t="shared" si="8"/>
        <v>0</v>
      </c>
      <c r="U269" s="3">
        <f t="shared" si="9"/>
        <v>0</v>
      </c>
      <c r="V269" s="3">
        <f t="shared" si="10"/>
        <v>0</v>
      </c>
      <c r="W269" s="3">
        <f t="shared" si="11"/>
        <v>3139000</v>
      </c>
    </row>
    <row r="270" ht="15.75" customHeight="1">
      <c r="A270" s="1">
        <v>2.0220926E7</v>
      </c>
      <c r="B270" s="1" t="s">
        <v>13</v>
      </c>
      <c r="C270" s="1">
        <v>2968000.0</v>
      </c>
      <c r="D270" s="1">
        <v>5033000.0</v>
      </c>
      <c r="Q270" s="3">
        <f t="shared" si="5"/>
        <v>0</v>
      </c>
      <c r="R270" s="3">
        <f t="shared" si="6"/>
        <v>0</v>
      </c>
      <c r="S270" s="3">
        <f t="shared" si="7"/>
        <v>0</v>
      </c>
      <c r="T270" s="3">
        <f t="shared" si="8"/>
        <v>0</v>
      </c>
      <c r="U270" s="3">
        <f t="shared" si="9"/>
        <v>0</v>
      </c>
      <c r="V270" s="3">
        <f t="shared" si="10"/>
        <v>5033000</v>
      </c>
      <c r="W270" s="3">
        <f t="shared" si="11"/>
        <v>0</v>
      </c>
    </row>
    <row r="271" ht="15.75" customHeight="1">
      <c r="A271" s="1">
        <v>2.0220927E7</v>
      </c>
      <c r="B271" s="1" t="s">
        <v>15</v>
      </c>
      <c r="C271" s="1">
        <v>3280000.0</v>
      </c>
      <c r="D271" s="1">
        <v>5212000.0</v>
      </c>
      <c r="Q271" s="3">
        <f t="shared" si="5"/>
        <v>0</v>
      </c>
      <c r="R271" s="3">
        <f t="shared" si="6"/>
        <v>0</v>
      </c>
      <c r="S271" s="3">
        <f t="shared" si="7"/>
        <v>0</v>
      </c>
      <c r="T271" s="3">
        <f t="shared" si="8"/>
        <v>0</v>
      </c>
      <c r="U271" s="3">
        <f t="shared" si="9"/>
        <v>5212000</v>
      </c>
      <c r="V271" s="3">
        <f t="shared" si="10"/>
        <v>0</v>
      </c>
      <c r="W271" s="3">
        <f t="shared" si="11"/>
        <v>0</v>
      </c>
    </row>
    <row r="272" ht="15.75" customHeight="1">
      <c r="A272" s="1">
        <v>2.0220928E7</v>
      </c>
      <c r="B272" s="1" t="s">
        <v>17</v>
      </c>
      <c r="C272" s="1">
        <v>3442000.0</v>
      </c>
      <c r="D272" s="1">
        <v>5327000.0</v>
      </c>
      <c r="Q272" s="3">
        <f t="shared" si="5"/>
        <v>0</v>
      </c>
      <c r="R272" s="3">
        <f t="shared" si="6"/>
        <v>0</v>
      </c>
      <c r="S272" s="3">
        <f t="shared" si="7"/>
        <v>0</v>
      </c>
      <c r="T272" s="3">
        <f t="shared" si="8"/>
        <v>5327000</v>
      </c>
      <c r="U272" s="3">
        <f t="shared" si="9"/>
        <v>0</v>
      </c>
      <c r="V272" s="3">
        <f t="shared" si="10"/>
        <v>0</v>
      </c>
      <c r="W272" s="3">
        <f t="shared" si="11"/>
        <v>0</v>
      </c>
    </row>
    <row r="273" ht="15.75" customHeight="1">
      <c r="A273" s="1">
        <v>2.0220929E7</v>
      </c>
      <c r="B273" s="1" t="s">
        <v>19</v>
      </c>
      <c r="C273" s="1">
        <v>3568000.0</v>
      </c>
      <c r="D273" s="1">
        <v>5368000.0</v>
      </c>
      <c r="Q273" s="3">
        <f t="shared" si="5"/>
        <v>0</v>
      </c>
      <c r="R273" s="3">
        <f t="shared" si="6"/>
        <v>0</v>
      </c>
      <c r="S273" s="3">
        <f t="shared" si="7"/>
        <v>5368000</v>
      </c>
      <c r="T273" s="3">
        <f t="shared" si="8"/>
        <v>0</v>
      </c>
      <c r="U273" s="3">
        <f t="shared" si="9"/>
        <v>0</v>
      </c>
      <c r="V273" s="3">
        <f t="shared" si="10"/>
        <v>0</v>
      </c>
      <c r="W273" s="3">
        <f t="shared" si="11"/>
        <v>0</v>
      </c>
    </row>
    <row r="274" ht="15.75" customHeight="1">
      <c r="A274" s="1">
        <v>2.022093E7</v>
      </c>
      <c r="B274" s="1" t="s">
        <v>21</v>
      </c>
      <c r="C274" s="1">
        <v>3360000.0</v>
      </c>
      <c r="D274" s="1">
        <v>5333000.0</v>
      </c>
      <c r="Q274" s="3">
        <f t="shared" si="5"/>
        <v>0</v>
      </c>
      <c r="R274" s="3">
        <f t="shared" si="6"/>
        <v>5333000</v>
      </c>
      <c r="S274" s="3">
        <f t="shared" si="7"/>
        <v>0</v>
      </c>
      <c r="T274" s="3">
        <f t="shared" si="8"/>
        <v>0</v>
      </c>
      <c r="U274" s="3">
        <f t="shared" si="9"/>
        <v>0</v>
      </c>
      <c r="V274" s="3">
        <f t="shared" si="10"/>
        <v>0</v>
      </c>
      <c r="W274" s="3">
        <f t="shared" si="11"/>
        <v>0</v>
      </c>
    </row>
    <row r="275" ht="15.75" customHeight="1">
      <c r="A275" s="1">
        <v>2.0221001E7</v>
      </c>
      <c r="B275" s="1" t="s">
        <v>9</v>
      </c>
      <c r="C275" s="1">
        <v>2868000.0</v>
      </c>
      <c r="D275" s="1">
        <v>4781000.0</v>
      </c>
      <c r="Q275" s="3">
        <f t="shared" si="5"/>
        <v>4781000</v>
      </c>
      <c r="R275" s="3">
        <f t="shared" si="6"/>
        <v>0</v>
      </c>
      <c r="S275" s="3">
        <f t="shared" si="7"/>
        <v>0</v>
      </c>
      <c r="T275" s="3">
        <f t="shared" si="8"/>
        <v>0</v>
      </c>
      <c r="U275" s="3">
        <f t="shared" si="9"/>
        <v>0</v>
      </c>
      <c r="V275" s="3">
        <f t="shared" si="10"/>
        <v>0</v>
      </c>
      <c r="W275" s="3">
        <f t="shared" si="11"/>
        <v>0</v>
      </c>
    </row>
    <row r="276" ht="15.75" customHeight="1">
      <c r="A276" s="1">
        <v>2.0221002E7</v>
      </c>
      <c r="B276" s="1" t="s">
        <v>11</v>
      </c>
      <c r="C276" s="1">
        <v>2261000.0</v>
      </c>
      <c r="D276" s="1">
        <v>3034000.0</v>
      </c>
      <c r="Q276" s="3">
        <f t="shared" si="5"/>
        <v>0</v>
      </c>
      <c r="R276" s="3">
        <f t="shared" si="6"/>
        <v>0</v>
      </c>
      <c r="S276" s="3">
        <f t="shared" si="7"/>
        <v>0</v>
      </c>
      <c r="T276" s="3">
        <f t="shared" si="8"/>
        <v>0</v>
      </c>
      <c r="U276" s="3">
        <f t="shared" si="9"/>
        <v>0</v>
      </c>
      <c r="V276" s="3">
        <f t="shared" si="10"/>
        <v>0</v>
      </c>
      <c r="W276" s="3">
        <f t="shared" si="11"/>
        <v>3034000</v>
      </c>
    </row>
    <row r="277" ht="15.75" customHeight="1">
      <c r="A277" s="1">
        <v>2.0221003E7</v>
      </c>
      <c r="B277" s="1" t="s">
        <v>13</v>
      </c>
      <c r="C277" s="1">
        <v>3050000.0</v>
      </c>
      <c r="D277" s="1">
        <v>5080000.0</v>
      </c>
      <c r="Q277" s="3">
        <f t="shared" si="5"/>
        <v>0</v>
      </c>
      <c r="R277" s="3">
        <f t="shared" si="6"/>
        <v>0</v>
      </c>
      <c r="S277" s="3">
        <f t="shared" si="7"/>
        <v>0</v>
      </c>
      <c r="T277" s="3">
        <f t="shared" si="8"/>
        <v>0</v>
      </c>
      <c r="U277" s="3">
        <f t="shared" si="9"/>
        <v>0</v>
      </c>
      <c r="V277" s="3">
        <f t="shared" si="10"/>
        <v>5080000</v>
      </c>
      <c r="W277" s="3">
        <f t="shared" si="11"/>
        <v>0</v>
      </c>
    </row>
    <row r="278" ht="15.75" customHeight="1">
      <c r="A278" s="1">
        <v>2.0221004E7</v>
      </c>
      <c r="B278" s="1" t="s">
        <v>15</v>
      </c>
      <c r="C278" s="1">
        <v>3407000.0</v>
      </c>
      <c r="D278" s="1">
        <v>5227000.0</v>
      </c>
      <c r="Q278" s="3">
        <f t="shared" si="5"/>
        <v>0</v>
      </c>
      <c r="R278" s="3">
        <f t="shared" si="6"/>
        <v>0</v>
      </c>
      <c r="S278" s="3">
        <f t="shared" si="7"/>
        <v>0</v>
      </c>
      <c r="T278" s="3">
        <f t="shared" si="8"/>
        <v>0</v>
      </c>
      <c r="U278" s="3">
        <f t="shared" si="9"/>
        <v>5227000</v>
      </c>
      <c r="V278" s="3">
        <f t="shared" si="10"/>
        <v>0</v>
      </c>
      <c r="W278" s="3">
        <f t="shared" si="11"/>
        <v>0</v>
      </c>
    </row>
    <row r="279" ht="15.75" customHeight="1">
      <c r="A279" s="1">
        <v>2.0221005E7</v>
      </c>
      <c r="B279" s="1" t="s">
        <v>17</v>
      </c>
      <c r="C279" s="1">
        <v>2894000.0</v>
      </c>
      <c r="D279" s="1">
        <v>5265000.0</v>
      </c>
      <c r="Q279" s="3">
        <f t="shared" si="5"/>
        <v>0</v>
      </c>
      <c r="R279" s="3">
        <f t="shared" si="6"/>
        <v>0</v>
      </c>
      <c r="S279" s="3">
        <f t="shared" si="7"/>
        <v>0</v>
      </c>
      <c r="T279" s="3">
        <f t="shared" si="8"/>
        <v>5265000</v>
      </c>
      <c r="U279" s="3">
        <f t="shared" si="9"/>
        <v>0</v>
      </c>
      <c r="V279" s="3">
        <f t="shared" si="10"/>
        <v>0</v>
      </c>
      <c r="W279" s="3">
        <f t="shared" si="11"/>
        <v>0</v>
      </c>
    </row>
    <row r="280" ht="15.75" customHeight="1">
      <c r="A280" s="1">
        <v>2.0221006E7</v>
      </c>
      <c r="B280" s="1" t="s">
        <v>19</v>
      </c>
      <c r="C280" s="1">
        <v>3660000.0</v>
      </c>
      <c r="D280" s="1">
        <v>5367000.0</v>
      </c>
      <c r="Q280" s="3">
        <f t="shared" si="5"/>
        <v>0</v>
      </c>
      <c r="R280" s="3">
        <f t="shared" si="6"/>
        <v>0</v>
      </c>
      <c r="S280" s="3">
        <f t="shared" si="7"/>
        <v>5367000</v>
      </c>
      <c r="T280" s="3">
        <f t="shared" si="8"/>
        <v>0</v>
      </c>
      <c r="U280" s="3">
        <f t="shared" si="9"/>
        <v>0</v>
      </c>
      <c r="V280" s="3">
        <f t="shared" si="10"/>
        <v>0</v>
      </c>
      <c r="W280" s="3">
        <f t="shared" si="11"/>
        <v>0</v>
      </c>
    </row>
    <row r="281" ht="15.75" customHeight="1">
      <c r="A281" s="1">
        <v>2.0221007E7</v>
      </c>
      <c r="B281" s="1" t="s">
        <v>21</v>
      </c>
      <c r="C281" s="1">
        <v>3542000.0</v>
      </c>
      <c r="D281" s="1">
        <v>5415000.0</v>
      </c>
      <c r="Q281" s="3">
        <f t="shared" si="5"/>
        <v>0</v>
      </c>
      <c r="R281" s="3">
        <f t="shared" si="6"/>
        <v>5415000</v>
      </c>
      <c r="S281" s="3">
        <f t="shared" si="7"/>
        <v>0</v>
      </c>
      <c r="T281" s="3">
        <f t="shared" si="8"/>
        <v>0</v>
      </c>
      <c r="U281" s="3">
        <f t="shared" si="9"/>
        <v>0</v>
      </c>
      <c r="V281" s="3">
        <f t="shared" si="10"/>
        <v>0</v>
      </c>
      <c r="W281" s="3">
        <f t="shared" si="11"/>
        <v>0</v>
      </c>
    </row>
    <row r="282" ht="15.75" customHeight="1">
      <c r="A282" s="1">
        <v>2.0221008E7</v>
      </c>
      <c r="B282" s="1" t="s">
        <v>9</v>
      </c>
      <c r="C282" s="1">
        <v>2829000.0</v>
      </c>
      <c r="D282" s="1">
        <v>4692000.0</v>
      </c>
      <c r="Q282" s="3">
        <f t="shared" si="5"/>
        <v>4692000</v>
      </c>
      <c r="R282" s="3">
        <f t="shared" si="6"/>
        <v>0</v>
      </c>
      <c r="S282" s="3">
        <f t="shared" si="7"/>
        <v>0</v>
      </c>
      <c r="T282" s="3">
        <f t="shared" si="8"/>
        <v>0</v>
      </c>
      <c r="U282" s="3">
        <f t="shared" si="9"/>
        <v>0</v>
      </c>
      <c r="V282" s="3">
        <f t="shared" si="10"/>
        <v>0</v>
      </c>
      <c r="W282" s="3">
        <f t="shared" si="11"/>
        <v>0</v>
      </c>
    </row>
    <row r="283" ht="15.75" customHeight="1">
      <c r="A283" s="1">
        <v>2.0221009E7</v>
      </c>
      <c r="B283" s="1" t="s">
        <v>11</v>
      </c>
      <c r="C283" s="1">
        <v>2276000.0</v>
      </c>
      <c r="D283" s="1">
        <v>3258000.0</v>
      </c>
      <c r="Q283" s="3">
        <f t="shared" si="5"/>
        <v>0</v>
      </c>
      <c r="R283" s="3">
        <f t="shared" si="6"/>
        <v>0</v>
      </c>
      <c r="S283" s="3">
        <f t="shared" si="7"/>
        <v>0</v>
      </c>
      <c r="T283" s="3">
        <f t="shared" si="8"/>
        <v>0</v>
      </c>
      <c r="U283" s="3">
        <f t="shared" si="9"/>
        <v>0</v>
      </c>
      <c r="V283" s="3">
        <f t="shared" si="10"/>
        <v>0</v>
      </c>
      <c r="W283" s="3">
        <f t="shared" si="11"/>
        <v>3258000</v>
      </c>
    </row>
    <row r="284" ht="15.75" customHeight="1">
      <c r="A284" s="1">
        <v>2.022101E7</v>
      </c>
      <c r="B284" s="1" t="s">
        <v>13</v>
      </c>
      <c r="C284" s="1">
        <v>3121000.0</v>
      </c>
      <c r="D284" s="1">
        <v>5084000.0</v>
      </c>
      <c r="Q284" s="3">
        <f t="shared" si="5"/>
        <v>0</v>
      </c>
      <c r="R284" s="3">
        <f t="shared" si="6"/>
        <v>0</v>
      </c>
      <c r="S284" s="3">
        <f t="shared" si="7"/>
        <v>0</v>
      </c>
      <c r="T284" s="3">
        <f t="shared" si="8"/>
        <v>0</v>
      </c>
      <c r="U284" s="3">
        <f t="shared" si="9"/>
        <v>0</v>
      </c>
      <c r="V284" s="3">
        <f t="shared" si="10"/>
        <v>5084000</v>
      </c>
      <c r="W284" s="3">
        <f t="shared" si="11"/>
        <v>0</v>
      </c>
    </row>
    <row r="285" ht="15.75" customHeight="1">
      <c r="A285" s="1">
        <v>2.0221011E7</v>
      </c>
      <c r="B285" s="1" t="s">
        <v>15</v>
      </c>
      <c r="C285" s="1">
        <v>3515000.0</v>
      </c>
      <c r="D285" s="1">
        <v>5304000.0</v>
      </c>
      <c r="Q285" s="3">
        <f t="shared" si="5"/>
        <v>0</v>
      </c>
      <c r="R285" s="3">
        <f t="shared" si="6"/>
        <v>0</v>
      </c>
      <c r="S285" s="3">
        <f t="shared" si="7"/>
        <v>0</v>
      </c>
      <c r="T285" s="3">
        <f t="shared" si="8"/>
        <v>0</v>
      </c>
      <c r="U285" s="3">
        <f t="shared" si="9"/>
        <v>5304000</v>
      </c>
      <c r="V285" s="3">
        <f t="shared" si="10"/>
        <v>0</v>
      </c>
      <c r="W285" s="3">
        <f t="shared" si="11"/>
        <v>0</v>
      </c>
    </row>
    <row r="286" ht="15.75" customHeight="1">
      <c r="A286" s="1">
        <v>2.0221012E7</v>
      </c>
      <c r="B286" s="1" t="s">
        <v>17</v>
      </c>
      <c r="C286" s="1">
        <v>3600000.0</v>
      </c>
      <c r="D286" s="1">
        <v>5269000.0</v>
      </c>
      <c r="Q286" s="3">
        <f t="shared" si="5"/>
        <v>0</v>
      </c>
      <c r="R286" s="3">
        <f t="shared" si="6"/>
        <v>0</v>
      </c>
      <c r="S286" s="3">
        <f t="shared" si="7"/>
        <v>0</v>
      </c>
      <c r="T286" s="3">
        <f t="shared" si="8"/>
        <v>5269000</v>
      </c>
      <c r="U286" s="3">
        <f t="shared" si="9"/>
        <v>0</v>
      </c>
      <c r="V286" s="3">
        <f t="shared" si="10"/>
        <v>0</v>
      </c>
      <c r="W286" s="3">
        <f t="shared" si="11"/>
        <v>0</v>
      </c>
    </row>
    <row r="287" ht="15.75" customHeight="1">
      <c r="A287" s="1">
        <v>2.0221013E7</v>
      </c>
      <c r="B287" s="1" t="s">
        <v>19</v>
      </c>
      <c r="C287" s="1">
        <v>3657000.0</v>
      </c>
      <c r="D287" s="1">
        <v>5305000.0</v>
      </c>
      <c r="Q287" s="3">
        <f t="shared" si="5"/>
        <v>0</v>
      </c>
      <c r="R287" s="3">
        <f t="shared" si="6"/>
        <v>0</v>
      </c>
      <c r="S287" s="3">
        <f t="shared" si="7"/>
        <v>5305000</v>
      </c>
      <c r="T287" s="3">
        <f t="shared" si="8"/>
        <v>0</v>
      </c>
      <c r="U287" s="3">
        <f t="shared" si="9"/>
        <v>0</v>
      </c>
      <c r="V287" s="3">
        <f t="shared" si="10"/>
        <v>0</v>
      </c>
      <c r="W287" s="3">
        <f t="shared" si="11"/>
        <v>0</v>
      </c>
    </row>
    <row r="288" ht="15.75" customHeight="1">
      <c r="A288" s="1">
        <v>2.0221014E7</v>
      </c>
      <c r="B288" s="1" t="s">
        <v>21</v>
      </c>
      <c r="C288" s="1">
        <v>3416000.0</v>
      </c>
      <c r="D288" s="1">
        <v>5344000.0</v>
      </c>
      <c r="Q288" s="3">
        <f t="shared" si="5"/>
        <v>0</v>
      </c>
      <c r="R288" s="3">
        <f t="shared" si="6"/>
        <v>5344000</v>
      </c>
      <c r="S288" s="3">
        <f t="shared" si="7"/>
        <v>0</v>
      </c>
      <c r="T288" s="3">
        <f t="shared" si="8"/>
        <v>0</v>
      </c>
      <c r="U288" s="3">
        <f t="shared" si="9"/>
        <v>0</v>
      </c>
      <c r="V288" s="3">
        <f t="shared" si="10"/>
        <v>0</v>
      </c>
      <c r="W288" s="3">
        <f t="shared" si="11"/>
        <v>0</v>
      </c>
    </row>
    <row r="289" ht="15.75" customHeight="1">
      <c r="A289" s="1">
        <v>2.0221015E7</v>
      </c>
      <c r="B289" s="1" t="s">
        <v>9</v>
      </c>
      <c r="C289" s="1">
        <v>3195000.0</v>
      </c>
      <c r="D289" s="1">
        <v>4380000.0</v>
      </c>
      <c r="Q289" s="3">
        <f t="shared" si="5"/>
        <v>4380000</v>
      </c>
      <c r="R289" s="3">
        <f t="shared" si="6"/>
        <v>0</v>
      </c>
      <c r="S289" s="3">
        <f t="shared" si="7"/>
        <v>0</v>
      </c>
      <c r="T289" s="3">
        <f t="shared" si="8"/>
        <v>0</v>
      </c>
      <c r="U289" s="3">
        <f t="shared" si="9"/>
        <v>0</v>
      </c>
      <c r="V289" s="3">
        <f t="shared" si="10"/>
        <v>0</v>
      </c>
      <c r="W289" s="3">
        <f t="shared" si="11"/>
        <v>0</v>
      </c>
    </row>
    <row r="290" ht="15.75" customHeight="1">
      <c r="A290" s="1">
        <v>2.0221016E7</v>
      </c>
      <c r="B290" s="1" t="s">
        <v>11</v>
      </c>
      <c r="C290" s="1">
        <v>2076000.0</v>
      </c>
      <c r="D290" s="1">
        <v>3137000.0</v>
      </c>
      <c r="Q290" s="3">
        <f t="shared" si="5"/>
        <v>0</v>
      </c>
      <c r="R290" s="3">
        <f t="shared" si="6"/>
        <v>0</v>
      </c>
      <c r="S290" s="3">
        <f t="shared" si="7"/>
        <v>0</v>
      </c>
      <c r="T290" s="3">
        <f t="shared" si="8"/>
        <v>0</v>
      </c>
      <c r="U290" s="3">
        <f t="shared" si="9"/>
        <v>0</v>
      </c>
      <c r="V290" s="3">
        <f t="shared" si="10"/>
        <v>0</v>
      </c>
      <c r="W290" s="3">
        <f t="shared" si="11"/>
        <v>3137000</v>
      </c>
    </row>
    <row r="291" ht="15.75" customHeight="1">
      <c r="A291" s="1">
        <v>2.0221017E7</v>
      </c>
      <c r="B291" s="1" t="s">
        <v>13</v>
      </c>
      <c r="C291" s="1">
        <v>3027000.0</v>
      </c>
      <c r="D291" s="1">
        <v>5014000.0</v>
      </c>
      <c r="Q291" s="3">
        <f t="shared" si="5"/>
        <v>0</v>
      </c>
      <c r="R291" s="3">
        <f t="shared" si="6"/>
        <v>0</v>
      </c>
      <c r="S291" s="3">
        <f t="shared" si="7"/>
        <v>0</v>
      </c>
      <c r="T291" s="3">
        <f t="shared" si="8"/>
        <v>0</v>
      </c>
      <c r="U291" s="3">
        <f t="shared" si="9"/>
        <v>0</v>
      </c>
      <c r="V291" s="3">
        <f t="shared" si="10"/>
        <v>5014000</v>
      </c>
      <c r="W291" s="3">
        <f t="shared" si="11"/>
        <v>0</v>
      </c>
    </row>
    <row r="292" ht="15.75" customHeight="1">
      <c r="A292" s="1">
        <v>2.0221018E7</v>
      </c>
      <c r="B292" s="1" t="s">
        <v>15</v>
      </c>
      <c r="C292" s="1">
        <v>3457000.0</v>
      </c>
      <c r="D292" s="1">
        <v>5215000.0</v>
      </c>
      <c r="Q292" s="3">
        <f t="shared" si="5"/>
        <v>0</v>
      </c>
      <c r="R292" s="3">
        <f t="shared" si="6"/>
        <v>0</v>
      </c>
      <c r="S292" s="3">
        <f t="shared" si="7"/>
        <v>0</v>
      </c>
      <c r="T292" s="3">
        <f t="shared" si="8"/>
        <v>0</v>
      </c>
      <c r="U292" s="3">
        <f t="shared" si="9"/>
        <v>5215000</v>
      </c>
      <c r="V292" s="3">
        <f t="shared" si="10"/>
        <v>0</v>
      </c>
      <c r="W292" s="3">
        <f t="shared" si="11"/>
        <v>0</v>
      </c>
    </row>
    <row r="293" ht="15.75" customHeight="1">
      <c r="A293" s="1">
        <v>2.0221019E7</v>
      </c>
      <c r="B293" s="1" t="s">
        <v>17</v>
      </c>
      <c r="C293" s="1">
        <v>3524000.0</v>
      </c>
      <c r="D293" s="1">
        <v>5173000.0</v>
      </c>
      <c r="Q293" s="3">
        <f t="shared" si="5"/>
        <v>0</v>
      </c>
      <c r="R293" s="3">
        <f t="shared" si="6"/>
        <v>0</v>
      </c>
      <c r="S293" s="3">
        <f t="shared" si="7"/>
        <v>0</v>
      </c>
      <c r="T293" s="3">
        <f t="shared" si="8"/>
        <v>5173000</v>
      </c>
      <c r="U293" s="3">
        <f t="shared" si="9"/>
        <v>0</v>
      </c>
      <c r="V293" s="3">
        <f t="shared" si="10"/>
        <v>0</v>
      </c>
      <c r="W293" s="3">
        <f t="shared" si="11"/>
        <v>0</v>
      </c>
    </row>
    <row r="294" ht="15.75" customHeight="1">
      <c r="A294" s="1">
        <v>2.022102E7</v>
      </c>
      <c r="B294" s="1" t="s">
        <v>19</v>
      </c>
      <c r="C294" s="1">
        <v>3649000.0</v>
      </c>
      <c r="D294" s="1">
        <v>5096000.0</v>
      </c>
      <c r="Q294" s="3">
        <f t="shared" si="5"/>
        <v>0</v>
      </c>
      <c r="R294" s="3">
        <f t="shared" si="6"/>
        <v>0</v>
      </c>
      <c r="S294" s="3">
        <f t="shared" si="7"/>
        <v>5096000</v>
      </c>
      <c r="T294" s="3">
        <f t="shared" si="8"/>
        <v>0</v>
      </c>
      <c r="U294" s="3">
        <f t="shared" si="9"/>
        <v>0</v>
      </c>
      <c r="V294" s="3">
        <f t="shared" si="10"/>
        <v>0</v>
      </c>
      <c r="W294" s="3">
        <f t="shared" si="11"/>
        <v>0</v>
      </c>
    </row>
    <row r="295" ht="15.75" customHeight="1">
      <c r="A295" s="1">
        <v>2.0221021E7</v>
      </c>
      <c r="B295" s="1" t="s">
        <v>21</v>
      </c>
      <c r="C295" s="1">
        <v>3300000.0</v>
      </c>
      <c r="D295" s="1">
        <v>5143000.0</v>
      </c>
      <c r="Q295" s="3">
        <f t="shared" si="5"/>
        <v>0</v>
      </c>
      <c r="R295" s="3">
        <f t="shared" si="6"/>
        <v>5143000</v>
      </c>
      <c r="S295" s="3">
        <f t="shared" si="7"/>
        <v>0</v>
      </c>
      <c r="T295" s="3">
        <f t="shared" si="8"/>
        <v>0</v>
      </c>
      <c r="U295" s="3">
        <f t="shared" si="9"/>
        <v>0</v>
      </c>
      <c r="V295" s="3">
        <f t="shared" si="10"/>
        <v>0</v>
      </c>
      <c r="W295" s="3">
        <f t="shared" si="11"/>
        <v>0</v>
      </c>
    </row>
    <row r="296" ht="15.75" customHeight="1">
      <c r="A296" s="1">
        <v>2.0221022E7</v>
      </c>
      <c r="B296" s="1" t="s">
        <v>9</v>
      </c>
      <c r="C296" s="1">
        <v>3066000.0</v>
      </c>
      <c r="D296" s="1">
        <v>4264000.0</v>
      </c>
      <c r="Q296" s="3">
        <f t="shared" si="5"/>
        <v>4264000</v>
      </c>
      <c r="R296" s="3">
        <f t="shared" si="6"/>
        <v>0</v>
      </c>
      <c r="S296" s="3">
        <f t="shared" si="7"/>
        <v>0</v>
      </c>
      <c r="T296" s="3">
        <f t="shared" si="8"/>
        <v>0</v>
      </c>
      <c r="U296" s="3">
        <f t="shared" si="9"/>
        <v>0</v>
      </c>
      <c r="V296" s="3">
        <f t="shared" si="10"/>
        <v>0</v>
      </c>
      <c r="W296" s="3">
        <f t="shared" si="11"/>
        <v>0</v>
      </c>
    </row>
    <row r="297" ht="15.75" customHeight="1">
      <c r="A297" s="1">
        <v>2.0221023E7</v>
      </c>
      <c r="B297" s="1" t="s">
        <v>11</v>
      </c>
      <c r="C297" s="1">
        <v>1975000.0</v>
      </c>
      <c r="D297" s="1">
        <v>2910000.0</v>
      </c>
      <c r="Q297" s="3">
        <f t="shared" si="5"/>
        <v>0</v>
      </c>
      <c r="R297" s="3">
        <f t="shared" si="6"/>
        <v>0</v>
      </c>
      <c r="S297" s="3">
        <f t="shared" si="7"/>
        <v>0</v>
      </c>
      <c r="T297" s="3">
        <f t="shared" si="8"/>
        <v>0</v>
      </c>
      <c r="U297" s="3">
        <f t="shared" si="9"/>
        <v>0</v>
      </c>
      <c r="V297" s="3">
        <f t="shared" si="10"/>
        <v>0</v>
      </c>
      <c r="W297" s="3">
        <f t="shared" si="11"/>
        <v>2910000</v>
      </c>
    </row>
    <row r="298" ht="15.75" customHeight="1">
      <c r="A298" s="1">
        <v>2.0221024E7</v>
      </c>
      <c r="B298" s="1" t="s">
        <v>13</v>
      </c>
      <c r="C298" s="1">
        <v>3060000.0</v>
      </c>
      <c r="D298" s="1">
        <v>4469000.0</v>
      </c>
      <c r="Q298" s="3">
        <f t="shared" si="5"/>
        <v>0</v>
      </c>
      <c r="R298" s="3">
        <f t="shared" si="6"/>
        <v>0</v>
      </c>
      <c r="S298" s="3">
        <f t="shared" si="7"/>
        <v>0</v>
      </c>
      <c r="T298" s="3">
        <f t="shared" si="8"/>
        <v>0</v>
      </c>
      <c r="U298" s="3">
        <f t="shared" si="9"/>
        <v>0</v>
      </c>
      <c r="V298" s="3">
        <f t="shared" si="10"/>
        <v>4469000</v>
      </c>
      <c r="W298" s="3">
        <f t="shared" si="11"/>
        <v>0</v>
      </c>
    </row>
    <row r="299" ht="15.75" customHeight="1">
      <c r="A299" s="1">
        <v>2.0221025E7</v>
      </c>
      <c r="B299" s="1" t="s">
        <v>15</v>
      </c>
      <c r="C299" s="1">
        <v>3451000.0</v>
      </c>
      <c r="D299" s="1">
        <v>4600000.0</v>
      </c>
      <c r="Q299" s="3">
        <f t="shared" si="5"/>
        <v>0</v>
      </c>
      <c r="R299" s="3">
        <f t="shared" si="6"/>
        <v>0</v>
      </c>
      <c r="S299" s="3">
        <f t="shared" si="7"/>
        <v>0</v>
      </c>
      <c r="T299" s="3">
        <f t="shared" si="8"/>
        <v>0</v>
      </c>
      <c r="U299" s="3">
        <f t="shared" si="9"/>
        <v>4600000</v>
      </c>
      <c r="V299" s="3">
        <f t="shared" si="10"/>
        <v>0</v>
      </c>
      <c r="W299" s="3">
        <f t="shared" si="11"/>
        <v>0</v>
      </c>
    </row>
    <row r="300" ht="15.75" customHeight="1">
      <c r="A300" s="1">
        <v>2.0221026E7</v>
      </c>
      <c r="B300" s="1" t="s">
        <v>17</v>
      </c>
      <c r="C300" s="1">
        <v>3591000.0</v>
      </c>
      <c r="D300" s="1">
        <v>4633000.0</v>
      </c>
      <c r="Q300" s="3">
        <f t="shared" si="5"/>
        <v>0</v>
      </c>
      <c r="R300" s="3">
        <f t="shared" si="6"/>
        <v>0</v>
      </c>
      <c r="S300" s="3">
        <f t="shared" si="7"/>
        <v>0</v>
      </c>
      <c r="T300" s="3">
        <f t="shared" si="8"/>
        <v>4633000</v>
      </c>
      <c r="U300" s="3">
        <f t="shared" si="9"/>
        <v>0</v>
      </c>
      <c r="V300" s="3">
        <f t="shared" si="10"/>
        <v>0</v>
      </c>
      <c r="W300" s="3">
        <f t="shared" si="11"/>
        <v>0</v>
      </c>
    </row>
    <row r="301" ht="15.75" customHeight="1">
      <c r="A301" s="1">
        <v>2.0221027E7</v>
      </c>
      <c r="B301" s="1" t="s">
        <v>19</v>
      </c>
      <c r="C301" s="1">
        <v>3704000.0</v>
      </c>
      <c r="D301" s="1">
        <v>4667000.0</v>
      </c>
      <c r="Q301" s="3">
        <f t="shared" si="5"/>
        <v>0</v>
      </c>
      <c r="R301" s="3">
        <f t="shared" si="6"/>
        <v>0</v>
      </c>
      <c r="S301" s="3">
        <f t="shared" si="7"/>
        <v>4667000</v>
      </c>
      <c r="T301" s="3">
        <f t="shared" si="8"/>
        <v>0</v>
      </c>
      <c r="U301" s="3">
        <f t="shared" si="9"/>
        <v>0</v>
      </c>
      <c r="V301" s="3">
        <f t="shared" si="10"/>
        <v>0</v>
      </c>
      <c r="W301" s="3">
        <f t="shared" si="11"/>
        <v>0</v>
      </c>
    </row>
    <row r="302" ht="15.75" customHeight="1">
      <c r="A302" s="1">
        <v>2.0221028E7</v>
      </c>
      <c r="B302" s="1" t="s">
        <v>21</v>
      </c>
      <c r="C302" s="1">
        <v>3481000.0</v>
      </c>
      <c r="D302" s="1">
        <v>4778000.0</v>
      </c>
      <c r="Q302" s="3">
        <f t="shared" si="5"/>
        <v>0</v>
      </c>
      <c r="R302" s="3">
        <f t="shared" si="6"/>
        <v>4778000</v>
      </c>
      <c r="S302" s="3">
        <f t="shared" si="7"/>
        <v>0</v>
      </c>
      <c r="T302" s="3">
        <f t="shared" si="8"/>
        <v>0</v>
      </c>
      <c r="U302" s="3">
        <f t="shared" si="9"/>
        <v>0</v>
      </c>
      <c r="V302" s="3">
        <f t="shared" si="10"/>
        <v>0</v>
      </c>
      <c r="W302" s="3">
        <f t="shared" si="11"/>
        <v>0</v>
      </c>
    </row>
    <row r="303" ht="15.75" customHeight="1">
      <c r="A303" s="1">
        <v>2.0221029E7</v>
      </c>
      <c r="B303" s="1" t="s">
        <v>9</v>
      </c>
      <c r="C303" s="1">
        <v>3160000.0</v>
      </c>
      <c r="D303" s="1">
        <v>4443000.0</v>
      </c>
      <c r="Q303" s="3">
        <f t="shared" si="5"/>
        <v>4443000</v>
      </c>
      <c r="R303" s="3">
        <f t="shared" si="6"/>
        <v>0</v>
      </c>
      <c r="S303" s="3">
        <f t="shared" si="7"/>
        <v>0</v>
      </c>
      <c r="T303" s="3">
        <f t="shared" si="8"/>
        <v>0</v>
      </c>
      <c r="U303" s="3">
        <f t="shared" si="9"/>
        <v>0</v>
      </c>
      <c r="V303" s="3">
        <f t="shared" si="10"/>
        <v>0</v>
      </c>
      <c r="W303" s="3">
        <f t="shared" si="11"/>
        <v>0</v>
      </c>
    </row>
    <row r="304" ht="15.75" customHeight="1">
      <c r="A304" s="1">
        <v>2.022103E7</v>
      </c>
      <c r="B304" s="1" t="s">
        <v>11</v>
      </c>
      <c r="C304" s="1">
        <v>2148000.0</v>
      </c>
      <c r="D304" s="1">
        <v>3153000.0</v>
      </c>
      <c r="Q304" s="3">
        <f t="shared" si="5"/>
        <v>0</v>
      </c>
      <c r="R304" s="3">
        <f t="shared" si="6"/>
        <v>0</v>
      </c>
      <c r="S304" s="3">
        <f t="shared" si="7"/>
        <v>0</v>
      </c>
      <c r="T304" s="3">
        <f t="shared" si="8"/>
        <v>0</v>
      </c>
      <c r="U304" s="3">
        <f t="shared" si="9"/>
        <v>0</v>
      </c>
      <c r="V304" s="3">
        <f t="shared" si="10"/>
        <v>0</v>
      </c>
      <c r="W304" s="3">
        <f t="shared" si="11"/>
        <v>3153000</v>
      </c>
    </row>
    <row r="305" ht="15.75" customHeight="1">
      <c r="A305" s="1">
        <v>2.0221031E7</v>
      </c>
      <c r="B305" s="1" t="s">
        <v>13</v>
      </c>
      <c r="C305" s="1">
        <v>3077000.0</v>
      </c>
      <c r="D305" s="1">
        <v>5000000.0</v>
      </c>
      <c r="Q305" s="3">
        <f t="shared" si="5"/>
        <v>0</v>
      </c>
      <c r="R305" s="3">
        <f t="shared" si="6"/>
        <v>0</v>
      </c>
      <c r="S305" s="3">
        <f t="shared" si="7"/>
        <v>0</v>
      </c>
      <c r="T305" s="3">
        <f t="shared" si="8"/>
        <v>0</v>
      </c>
      <c r="U305" s="3">
        <f t="shared" si="9"/>
        <v>0</v>
      </c>
      <c r="V305" s="3">
        <f t="shared" si="10"/>
        <v>5000000</v>
      </c>
      <c r="W305" s="3">
        <f t="shared" si="11"/>
        <v>0</v>
      </c>
    </row>
    <row r="306" ht="15.75" customHeight="1">
      <c r="A306" s="1">
        <v>2.0221101E7</v>
      </c>
      <c r="B306" s="1" t="s">
        <v>15</v>
      </c>
      <c r="C306" s="1">
        <v>3473000.0</v>
      </c>
      <c r="D306" s="1">
        <v>5084000.0</v>
      </c>
      <c r="Q306" s="3">
        <f t="shared" si="5"/>
        <v>0</v>
      </c>
      <c r="R306" s="3">
        <f t="shared" si="6"/>
        <v>0</v>
      </c>
      <c r="S306" s="3">
        <f t="shared" si="7"/>
        <v>0</v>
      </c>
      <c r="T306" s="3">
        <f t="shared" si="8"/>
        <v>0</v>
      </c>
      <c r="U306" s="3">
        <f t="shared" si="9"/>
        <v>5084000</v>
      </c>
      <c r="V306" s="3">
        <f t="shared" si="10"/>
        <v>0</v>
      </c>
      <c r="W306" s="3">
        <f t="shared" si="11"/>
        <v>0</v>
      </c>
    </row>
    <row r="307" ht="15.75" customHeight="1">
      <c r="A307" s="1">
        <v>2.0221102E7</v>
      </c>
      <c r="B307" s="1" t="s">
        <v>17</v>
      </c>
      <c r="C307" s="1">
        <v>3635000.0</v>
      </c>
      <c r="D307" s="1">
        <v>5238000.0</v>
      </c>
      <c r="Q307" s="3">
        <f t="shared" si="5"/>
        <v>0</v>
      </c>
      <c r="R307" s="3">
        <f t="shared" si="6"/>
        <v>0</v>
      </c>
      <c r="S307" s="3">
        <f t="shared" si="7"/>
        <v>0</v>
      </c>
      <c r="T307" s="3">
        <f t="shared" si="8"/>
        <v>5238000</v>
      </c>
      <c r="U307" s="3">
        <f t="shared" si="9"/>
        <v>0</v>
      </c>
      <c r="V307" s="3">
        <f t="shared" si="10"/>
        <v>0</v>
      </c>
      <c r="W307" s="3">
        <f t="shared" si="11"/>
        <v>0</v>
      </c>
    </row>
    <row r="308" ht="15.75" customHeight="1">
      <c r="A308" s="1">
        <v>2.0221103E7</v>
      </c>
      <c r="B308" s="1" t="s">
        <v>19</v>
      </c>
      <c r="C308" s="1">
        <v>3537000.0</v>
      </c>
      <c r="D308" s="1">
        <v>5100000.0</v>
      </c>
      <c r="Q308" s="3">
        <f t="shared" si="5"/>
        <v>0</v>
      </c>
      <c r="R308" s="3">
        <f t="shared" si="6"/>
        <v>0</v>
      </c>
      <c r="S308" s="3">
        <f t="shared" si="7"/>
        <v>5100000</v>
      </c>
      <c r="T308" s="3">
        <f t="shared" si="8"/>
        <v>0</v>
      </c>
      <c r="U308" s="3">
        <f t="shared" si="9"/>
        <v>0</v>
      </c>
      <c r="V308" s="3">
        <f t="shared" si="10"/>
        <v>0</v>
      </c>
      <c r="W308" s="3">
        <f t="shared" si="11"/>
        <v>0</v>
      </c>
    </row>
    <row r="309" ht="15.75" customHeight="1">
      <c r="A309" s="1">
        <v>2.0221104E7</v>
      </c>
      <c r="B309" s="1" t="s">
        <v>21</v>
      </c>
      <c r="C309" s="1">
        <v>3412000.0</v>
      </c>
      <c r="D309" s="1">
        <v>5350000.0</v>
      </c>
      <c r="Q309" s="3">
        <f t="shared" si="5"/>
        <v>0</v>
      </c>
      <c r="R309" s="3">
        <f t="shared" si="6"/>
        <v>5350000</v>
      </c>
      <c r="S309" s="3">
        <f t="shared" si="7"/>
        <v>0</v>
      </c>
      <c r="T309" s="3">
        <f t="shared" si="8"/>
        <v>0</v>
      </c>
      <c r="U309" s="3">
        <f t="shared" si="9"/>
        <v>0</v>
      </c>
      <c r="V309" s="3">
        <f t="shared" si="10"/>
        <v>0</v>
      </c>
      <c r="W309" s="3">
        <f t="shared" si="11"/>
        <v>0</v>
      </c>
    </row>
    <row r="310" ht="15.75" customHeight="1">
      <c r="A310" s="1">
        <v>2.0221105E7</v>
      </c>
      <c r="B310" s="1" t="s">
        <v>9</v>
      </c>
      <c r="C310" s="1">
        <v>2660000.0</v>
      </c>
      <c r="D310" s="1">
        <v>4419000.0</v>
      </c>
      <c r="Q310" s="3">
        <f t="shared" si="5"/>
        <v>4419000</v>
      </c>
      <c r="R310" s="3">
        <f t="shared" si="6"/>
        <v>0</v>
      </c>
      <c r="S310" s="3">
        <f t="shared" si="7"/>
        <v>0</v>
      </c>
      <c r="T310" s="3">
        <f t="shared" si="8"/>
        <v>0</v>
      </c>
      <c r="U310" s="3">
        <f t="shared" si="9"/>
        <v>0</v>
      </c>
      <c r="V310" s="3">
        <f t="shared" si="10"/>
        <v>0</v>
      </c>
      <c r="W310" s="3">
        <f t="shared" si="11"/>
        <v>0</v>
      </c>
    </row>
    <row r="311" ht="15.75" customHeight="1">
      <c r="A311" s="1">
        <v>2.0221106E7</v>
      </c>
      <c r="B311" s="1" t="s">
        <v>11</v>
      </c>
      <c r="C311" s="1">
        <v>1944000.0</v>
      </c>
      <c r="D311" s="1">
        <v>2855000.0</v>
      </c>
      <c r="Q311" s="3">
        <f t="shared" si="5"/>
        <v>0</v>
      </c>
      <c r="R311" s="3">
        <f t="shared" si="6"/>
        <v>0</v>
      </c>
      <c r="S311" s="3">
        <f t="shared" si="7"/>
        <v>0</v>
      </c>
      <c r="T311" s="3">
        <f t="shared" si="8"/>
        <v>0</v>
      </c>
      <c r="U311" s="3">
        <f t="shared" si="9"/>
        <v>0</v>
      </c>
      <c r="V311" s="3">
        <f t="shared" si="10"/>
        <v>0</v>
      </c>
      <c r="W311" s="3">
        <f t="shared" si="11"/>
        <v>2855000</v>
      </c>
    </row>
    <row r="312" ht="15.75" customHeight="1">
      <c r="A312" s="1">
        <v>2.0221107E7</v>
      </c>
      <c r="B312" s="1" t="s">
        <v>13</v>
      </c>
      <c r="C312" s="1">
        <v>2716000.0</v>
      </c>
      <c r="D312" s="1">
        <v>5096000.0</v>
      </c>
      <c r="Q312" s="3">
        <f t="shared" si="5"/>
        <v>0</v>
      </c>
      <c r="R312" s="3">
        <f t="shared" si="6"/>
        <v>0</v>
      </c>
      <c r="S312" s="3">
        <f t="shared" si="7"/>
        <v>0</v>
      </c>
      <c r="T312" s="3">
        <f t="shared" si="8"/>
        <v>0</v>
      </c>
      <c r="U312" s="3">
        <f t="shared" si="9"/>
        <v>0</v>
      </c>
      <c r="V312" s="3">
        <f t="shared" si="10"/>
        <v>5096000</v>
      </c>
      <c r="W312" s="3">
        <f t="shared" si="11"/>
        <v>0</v>
      </c>
    </row>
    <row r="313" ht="15.75" customHeight="1">
      <c r="A313" s="1">
        <v>2.0221108E7</v>
      </c>
      <c r="B313" s="1" t="s">
        <v>15</v>
      </c>
      <c r="C313" s="1">
        <v>3432000.0</v>
      </c>
      <c r="D313" s="1">
        <v>5250000.0</v>
      </c>
      <c r="Q313" s="3">
        <f t="shared" si="5"/>
        <v>0</v>
      </c>
      <c r="R313" s="3">
        <f t="shared" si="6"/>
        <v>0</v>
      </c>
      <c r="S313" s="3">
        <f t="shared" si="7"/>
        <v>0</v>
      </c>
      <c r="T313" s="3">
        <f t="shared" si="8"/>
        <v>0</v>
      </c>
      <c r="U313" s="3">
        <f t="shared" si="9"/>
        <v>5250000</v>
      </c>
      <c r="V313" s="3">
        <f t="shared" si="10"/>
        <v>0</v>
      </c>
      <c r="W313" s="3">
        <f t="shared" si="11"/>
        <v>0</v>
      </c>
    </row>
    <row r="314" ht="15.75" customHeight="1">
      <c r="A314" s="1">
        <v>2.0221109E7</v>
      </c>
      <c r="B314" s="1" t="s">
        <v>17</v>
      </c>
      <c r="C314" s="1">
        <v>3361000.0</v>
      </c>
      <c r="D314" s="1">
        <v>5285000.0</v>
      </c>
      <c r="Q314" s="3">
        <f t="shared" si="5"/>
        <v>0</v>
      </c>
      <c r="R314" s="3">
        <f t="shared" si="6"/>
        <v>0</v>
      </c>
      <c r="S314" s="3">
        <f t="shared" si="7"/>
        <v>0</v>
      </c>
      <c r="T314" s="3">
        <f t="shared" si="8"/>
        <v>5285000</v>
      </c>
      <c r="U314" s="3">
        <f t="shared" si="9"/>
        <v>0</v>
      </c>
      <c r="V314" s="3">
        <f t="shared" si="10"/>
        <v>0</v>
      </c>
      <c r="W314" s="3">
        <f t="shared" si="11"/>
        <v>0</v>
      </c>
    </row>
    <row r="315" ht="15.75" customHeight="1">
      <c r="A315" s="1">
        <v>2.022111E7</v>
      </c>
      <c r="B315" s="1" t="s">
        <v>19</v>
      </c>
      <c r="C315" s="1">
        <v>461000.0</v>
      </c>
      <c r="D315" s="1">
        <v>5900000.0</v>
      </c>
      <c r="Q315" s="3">
        <f t="shared" si="5"/>
        <v>0</v>
      </c>
      <c r="R315" s="3">
        <f t="shared" si="6"/>
        <v>0</v>
      </c>
      <c r="S315" s="3">
        <f t="shared" si="7"/>
        <v>5900000</v>
      </c>
      <c r="T315" s="3">
        <f t="shared" si="8"/>
        <v>0</v>
      </c>
      <c r="U315" s="3">
        <f t="shared" si="9"/>
        <v>0</v>
      </c>
      <c r="V315" s="3">
        <f t="shared" si="10"/>
        <v>0</v>
      </c>
      <c r="W315" s="3">
        <f t="shared" si="11"/>
        <v>0</v>
      </c>
    </row>
    <row r="316" ht="15.75" customHeight="1">
      <c r="A316" s="1">
        <v>2.0221111E7</v>
      </c>
      <c r="B316" s="1" t="s">
        <v>21</v>
      </c>
      <c r="C316" s="1">
        <v>3172000.0</v>
      </c>
      <c r="D316" s="1">
        <v>5620000.0</v>
      </c>
      <c r="Q316" s="3">
        <f t="shared" si="5"/>
        <v>0</v>
      </c>
      <c r="R316" s="3">
        <f t="shared" si="6"/>
        <v>5620000</v>
      </c>
      <c r="S316" s="3">
        <f t="shared" si="7"/>
        <v>0</v>
      </c>
      <c r="T316" s="3">
        <f t="shared" si="8"/>
        <v>0</v>
      </c>
      <c r="U316" s="3">
        <f t="shared" si="9"/>
        <v>0</v>
      </c>
      <c r="V316" s="3">
        <f t="shared" si="10"/>
        <v>0</v>
      </c>
      <c r="W316" s="3">
        <f t="shared" si="11"/>
        <v>0</v>
      </c>
    </row>
    <row r="317" ht="15.75" customHeight="1">
      <c r="A317" s="1">
        <v>2.0221112E7</v>
      </c>
      <c r="B317" s="1" t="s">
        <v>9</v>
      </c>
      <c r="C317" s="1">
        <v>3359000.0</v>
      </c>
      <c r="D317" s="1">
        <v>4427000.0</v>
      </c>
      <c r="Q317" s="3">
        <f t="shared" si="5"/>
        <v>4427000</v>
      </c>
      <c r="R317" s="3">
        <f t="shared" si="6"/>
        <v>0</v>
      </c>
      <c r="S317" s="3">
        <f t="shared" si="7"/>
        <v>0</v>
      </c>
      <c r="T317" s="3">
        <f t="shared" si="8"/>
        <v>0</v>
      </c>
      <c r="U317" s="3">
        <f t="shared" si="9"/>
        <v>0</v>
      </c>
      <c r="V317" s="3">
        <f t="shared" si="10"/>
        <v>0</v>
      </c>
      <c r="W317" s="3">
        <f t="shared" si="11"/>
        <v>0</v>
      </c>
    </row>
    <row r="318" ht="15.75" customHeight="1">
      <c r="A318" s="1">
        <v>2.0221113E7</v>
      </c>
      <c r="B318" s="1" t="s">
        <v>11</v>
      </c>
      <c r="C318" s="1">
        <v>2125000.0</v>
      </c>
      <c r="D318" s="1">
        <v>3152000.0</v>
      </c>
      <c r="Q318" s="3">
        <f t="shared" si="5"/>
        <v>0</v>
      </c>
      <c r="R318" s="3">
        <f t="shared" si="6"/>
        <v>0</v>
      </c>
      <c r="S318" s="3">
        <f t="shared" si="7"/>
        <v>0</v>
      </c>
      <c r="T318" s="3">
        <f t="shared" si="8"/>
        <v>0</v>
      </c>
      <c r="U318" s="3">
        <f t="shared" si="9"/>
        <v>0</v>
      </c>
      <c r="V318" s="3">
        <f t="shared" si="10"/>
        <v>0</v>
      </c>
      <c r="W318" s="3">
        <f t="shared" si="11"/>
        <v>3152000</v>
      </c>
    </row>
    <row r="319" ht="15.75" customHeight="1">
      <c r="A319" s="1">
        <v>2.0221114E7</v>
      </c>
      <c r="B319" s="1" t="s">
        <v>13</v>
      </c>
      <c r="C319" s="1">
        <v>3101000.0</v>
      </c>
      <c r="D319" s="1">
        <v>5073000.0</v>
      </c>
      <c r="Q319" s="3">
        <f t="shared" si="5"/>
        <v>0</v>
      </c>
      <c r="R319" s="3">
        <f t="shared" si="6"/>
        <v>0</v>
      </c>
      <c r="S319" s="3">
        <f t="shared" si="7"/>
        <v>0</v>
      </c>
      <c r="T319" s="3">
        <f t="shared" si="8"/>
        <v>0</v>
      </c>
      <c r="U319" s="3">
        <f t="shared" si="9"/>
        <v>0</v>
      </c>
      <c r="V319" s="3">
        <f t="shared" si="10"/>
        <v>5073000</v>
      </c>
      <c r="W319" s="3">
        <f t="shared" si="11"/>
        <v>0</v>
      </c>
    </row>
    <row r="320" ht="15.75" customHeight="1">
      <c r="A320" s="1">
        <v>2.0221115E7</v>
      </c>
      <c r="B320" s="1" t="s">
        <v>15</v>
      </c>
      <c r="C320" s="1">
        <v>3516000.0</v>
      </c>
      <c r="D320" s="1">
        <v>5132000.0</v>
      </c>
      <c r="Q320" s="3">
        <f t="shared" si="5"/>
        <v>0</v>
      </c>
      <c r="R320" s="3">
        <f t="shared" si="6"/>
        <v>0</v>
      </c>
      <c r="S320" s="3">
        <f t="shared" si="7"/>
        <v>0</v>
      </c>
      <c r="T320" s="3">
        <f t="shared" si="8"/>
        <v>0</v>
      </c>
      <c r="U320" s="3">
        <f t="shared" si="9"/>
        <v>5132000</v>
      </c>
      <c r="V320" s="3">
        <f t="shared" si="10"/>
        <v>0</v>
      </c>
      <c r="W320" s="3">
        <f t="shared" si="11"/>
        <v>0</v>
      </c>
    </row>
    <row r="321" ht="15.75" customHeight="1">
      <c r="A321" s="1">
        <v>2.0221116E7</v>
      </c>
      <c r="B321" s="1" t="s">
        <v>17</v>
      </c>
      <c r="C321" s="1">
        <v>3646000.0</v>
      </c>
      <c r="D321" s="1">
        <v>5316000.0</v>
      </c>
      <c r="Q321" s="3">
        <f t="shared" si="5"/>
        <v>0</v>
      </c>
      <c r="R321" s="3">
        <f t="shared" si="6"/>
        <v>0</v>
      </c>
      <c r="S321" s="3">
        <f t="shared" si="7"/>
        <v>0</v>
      </c>
      <c r="T321" s="3">
        <f t="shared" si="8"/>
        <v>5316000</v>
      </c>
      <c r="U321" s="3">
        <f t="shared" si="9"/>
        <v>0</v>
      </c>
      <c r="V321" s="3">
        <f t="shared" si="10"/>
        <v>0</v>
      </c>
      <c r="W321" s="3">
        <f t="shared" si="11"/>
        <v>0</v>
      </c>
    </row>
    <row r="322" ht="15.75" customHeight="1">
      <c r="A322" s="1">
        <v>2.0221117E7</v>
      </c>
      <c r="B322" s="1" t="s">
        <v>19</v>
      </c>
      <c r="C322" s="1">
        <v>3788000.0</v>
      </c>
      <c r="D322" s="1">
        <v>5316000.0</v>
      </c>
      <c r="Q322" s="3">
        <f t="shared" si="5"/>
        <v>0</v>
      </c>
      <c r="R322" s="3">
        <f t="shared" si="6"/>
        <v>0</v>
      </c>
      <c r="S322" s="3">
        <f t="shared" si="7"/>
        <v>5316000</v>
      </c>
      <c r="T322" s="3">
        <f t="shared" si="8"/>
        <v>0</v>
      </c>
      <c r="U322" s="3">
        <f t="shared" si="9"/>
        <v>0</v>
      </c>
      <c r="V322" s="3">
        <f t="shared" si="10"/>
        <v>0</v>
      </c>
      <c r="W322" s="3">
        <f t="shared" si="11"/>
        <v>0</v>
      </c>
    </row>
    <row r="323" ht="15.75" customHeight="1">
      <c r="A323" s="1">
        <v>2.0221118E7</v>
      </c>
      <c r="B323" s="1" t="s">
        <v>21</v>
      </c>
      <c r="C323" s="1">
        <v>3570000.0</v>
      </c>
      <c r="D323" s="1">
        <v>5410000.0</v>
      </c>
      <c r="Q323" s="3">
        <f t="shared" si="5"/>
        <v>0</v>
      </c>
      <c r="R323" s="3">
        <f t="shared" si="6"/>
        <v>5410000</v>
      </c>
      <c r="S323" s="3">
        <f t="shared" si="7"/>
        <v>0</v>
      </c>
      <c r="T323" s="3">
        <f t="shared" si="8"/>
        <v>0</v>
      </c>
      <c r="U323" s="3">
        <f t="shared" si="9"/>
        <v>0</v>
      </c>
      <c r="V323" s="3">
        <f t="shared" si="10"/>
        <v>0</v>
      </c>
      <c r="W323" s="3">
        <f t="shared" si="11"/>
        <v>0</v>
      </c>
    </row>
    <row r="324" ht="15.75" customHeight="1">
      <c r="A324" s="1">
        <v>2.0221119E7</v>
      </c>
      <c r="B324" s="1" t="s">
        <v>9</v>
      </c>
      <c r="C324" s="1">
        <v>3330000.0</v>
      </c>
      <c r="D324" s="1">
        <v>4375000.0</v>
      </c>
      <c r="Q324" s="3">
        <f t="shared" si="5"/>
        <v>4375000</v>
      </c>
      <c r="R324" s="3">
        <f t="shared" si="6"/>
        <v>0</v>
      </c>
      <c r="S324" s="3">
        <f t="shared" si="7"/>
        <v>0</v>
      </c>
      <c r="T324" s="3">
        <f t="shared" si="8"/>
        <v>0</v>
      </c>
      <c r="U324" s="3">
        <f t="shared" si="9"/>
        <v>0</v>
      </c>
      <c r="V324" s="3">
        <f t="shared" si="10"/>
        <v>0</v>
      </c>
      <c r="W324" s="3">
        <f t="shared" si="11"/>
        <v>0</v>
      </c>
    </row>
    <row r="325" ht="15.75" customHeight="1">
      <c r="A325" s="1">
        <v>2.022112E7</v>
      </c>
      <c r="B325" s="1" t="s">
        <v>11</v>
      </c>
      <c r="C325" s="1">
        <v>2146000.0</v>
      </c>
      <c r="D325" s="1">
        <v>3141000.0</v>
      </c>
      <c r="Q325" s="3">
        <f t="shared" si="5"/>
        <v>0</v>
      </c>
      <c r="R325" s="3">
        <f t="shared" si="6"/>
        <v>0</v>
      </c>
      <c r="S325" s="3">
        <f t="shared" si="7"/>
        <v>0</v>
      </c>
      <c r="T325" s="3">
        <f t="shared" si="8"/>
        <v>0</v>
      </c>
      <c r="U325" s="3">
        <f t="shared" si="9"/>
        <v>0</v>
      </c>
      <c r="V325" s="3">
        <f t="shared" si="10"/>
        <v>0</v>
      </c>
      <c r="W325" s="3">
        <f t="shared" si="11"/>
        <v>3141000</v>
      </c>
    </row>
    <row r="326" ht="15.75" customHeight="1">
      <c r="A326" s="1">
        <v>2.0221121E7</v>
      </c>
      <c r="B326" s="1" t="s">
        <v>13</v>
      </c>
      <c r="C326" s="1">
        <v>3047000.0</v>
      </c>
      <c r="D326" s="1">
        <v>4880000.0</v>
      </c>
      <c r="Q326" s="3">
        <f t="shared" si="5"/>
        <v>0</v>
      </c>
      <c r="R326" s="3">
        <f t="shared" si="6"/>
        <v>0</v>
      </c>
      <c r="S326" s="3">
        <f t="shared" si="7"/>
        <v>0</v>
      </c>
      <c r="T326" s="3">
        <f t="shared" si="8"/>
        <v>0</v>
      </c>
      <c r="U326" s="3">
        <f t="shared" si="9"/>
        <v>0</v>
      </c>
      <c r="V326" s="3">
        <f t="shared" si="10"/>
        <v>4880000</v>
      </c>
      <c r="W326" s="3">
        <f t="shared" si="11"/>
        <v>0</v>
      </c>
    </row>
    <row r="327" ht="15.75" customHeight="1">
      <c r="A327" s="1">
        <v>2.0221122E7</v>
      </c>
      <c r="B327" s="1" t="s">
        <v>15</v>
      </c>
      <c r="C327" s="1">
        <v>3563000.0</v>
      </c>
      <c r="D327" s="1">
        <v>5091000.0</v>
      </c>
      <c r="Q327" s="3">
        <f t="shared" si="5"/>
        <v>0</v>
      </c>
      <c r="R327" s="3">
        <f t="shared" si="6"/>
        <v>0</v>
      </c>
      <c r="S327" s="3">
        <f t="shared" si="7"/>
        <v>0</v>
      </c>
      <c r="T327" s="3">
        <f t="shared" si="8"/>
        <v>0</v>
      </c>
      <c r="U327" s="3">
        <f t="shared" si="9"/>
        <v>5091000</v>
      </c>
      <c r="V327" s="3">
        <f t="shared" si="10"/>
        <v>0</v>
      </c>
      <c r="W327" s="3">
        <f t="shared" si="11"/>
        <v>0</v>
      </c>
    </row>
    <row r="328" ht="15.75" customHeight="1">
      <c r="A328" s="1">
        <v>2.0221123E7</v>
      </c>
      <c r="B328" s="1" t="s">
        <v>17</v>
      </c>
      <c r="C328" s="1">
        <v>3614000.0</v>
      </c>
      <c r="D328" s="1">
        <v>5177000.0</v>
      </c>
      <c r="Q328" s="3">
        <f t="shared" si="5"/>
        <v>0</v>
      </c>
      <c r="R328" s="3">
        <f t="shared" si="6"/>
        <v>0</v>
      </c>
      <c r="S328" s="3">
        <f t="shared" si="7"/>
        <v>0</v>
      </c>
      <c r="T328" s="3">
        <f t="shared" si="8"/>
        <v>5177000</v>
      </c>
      <c r="U328" s="3">
        <f t="shared" si="9"/>
        <v>0</v>
      </c>
      <c r="V328" s="3">
        <f t="shared" si="10"/>
        <v>0</v>
      </c>
      <c r="W328" s="3">
        <f t="shared" si="11"/>
        <v>0</v>
      </c>
    </row>
    <row r="329" ht="15.75" customHeight="1">
      <c r="A329" s="1">
        <v>2.0221124E7</v>
      </c>
      <c r="B329" s="1" t="s">
        <v>19</v>
      </c>
      <c r="C329" s="1">
        <v>3760000.0</v>
      </c>
      <c r="D329" s="1">
        <v>5239000.0</v>
      </c>
      <c r="Q329" s="3">
        <f t="shared" si="5"/>
        <v>0</v>
      </c>
      <c r="R329" s="3">
        <f t="shared" si="6"/>
        <v>0</v>
      </c>
      <c r="S329" s="3">
        <f t="shared" si="7"/>
        <v>5239000</v>
      </c>
      <c r="T329" s="3">
        <f t="shared" si="8"/>
        <v>0</v>
      </c>
      <c r="U329" s="3">
        <f t="shared" si="9"/>
        <v>0</v>
      </c>
      <c r="V329" s="3">
        <f t="shared" si="10"/>
        <v>0</v>
      </c>
      <c r="W329" s="3">
        <f t="shared" si="11"/>
        <v>0</v>
      </c>
    </row>
    <row r="330" ht="15.75" customHeight="1">
      <c r="A330" s="1">
        <v>2.0221125E7</v>
      </c>
      <c r="B330" s="1" t="s">
        <v>21</v>
      </c>
      <c r="C330" s="1">
        <v>3639000.0</v>
      </c>
      <c r="D330" s="1">
        <v>5243000.0</v>
      </c>
      <c r="Q330" s="3">
        <f t="shared" si="5"/>
        <v>0</v>
      </c>
      <c r="R330" s="3">
        <f t="shared" si="6"/>
        <v>5243000</v>
      </c>
      <c r="S330" s="3">
        <f t="shared" si="7"/>
        <v>0</v>
      </c>
      <c r="T330" s="3">
        <f t="shared" si="8"/>
        <v>0</v>
      </c>
      <c r="U330" s="3">
        <f t="shared" si="9"/>
        <v>0</v>
      </c>
      <c r="V330" s="3">
        <f t="shared" si="10"/>
        <v>0</v>
      </c>
      <c r="W330" s="3">
        <f t="shared" si="11"/>
        <v>0</v>
      </c>
    </row>
    <row r="331" ht="15.75" customHeight="1">
      <c r="A331" s="1">
        <v>2.0221126E7</v>
      </c>
      <c r="B331" s="1" t="s">
        <v>9</v>
      </c>
      <c r="C331" s="1">
        <v>3111000.0</v>
      </c>
      <c r="D331" s="1">
        <v>4301000.0</v>
      </c>
      <c r="Q331" s="3">
        <f t="shared" si="5"/>
        <v>4301000</v>
      </c>
      <c r="R331" s="3">
        <f t="shared" si="6"/>
        <v>0</v>
      </c>
      <c r="S331" s="3">
        <f t="shared" si="7"/>
        <v>0</v>
      </c>
      <c r="T331" s="3">
        <f t="shared" si="8"/>
        <v>0</v>
      </c>
      <c r="U331" s="3">
        <f t="shared" si="9"/>
        <v>0</v>
      </c>
      <c r="V331" s="3">
        <f t="shared" si="10"/>
        <v>0</v>
      </c>
      <c r="W331" s="3">
        <f t="shared" si="11"/>
        <v>0</v>
      </c>
    </row>
    <row r="332" ht="15.75" customHeight="1">
      <c r="A332" s="1">
        <v>2.0221127E7</v>
      </c>
      <c r="B332" s="1" t="s">
        <v>11</v>
      </c>
      <c r="C332" s="1">
        <v>2120000.0</v>
      </c>
      <c r="D332" s="1">
        <v>3044000.0</v>
      </c>
      <c r="Q332" s="3">
        <f t="shared" si="5"/>
        <v>0</v>
      </c>
      <c r="R332" s="3">
        <f t="shared" si="6"/>
        <v>0</v>
      </c>
      <c r="S332" s="3">
        <f t="shared" si="7"/>
        <v>0</v>
      </c>
      <c r="T332" s="3">
        <f t="shared" si="8"/>
        <v>0</v>
      </c>
      <c r="U332" s="3">
        <f t="shared" si="9"/>
        <v>0</v>
      </c>
      <c r="V332" s="3">
        <f t="shared" si="10"/>
        <v>0</v>
      </c>
      <c r="W332" s="3">
        <f t="shared" si="11"/>
        <v>3044000</v>
      </c>
    </row>
    <row r="333" ht="15.75" customHeight="1">
      <c r="A333" s="1">
        <v>2.0221128E7</v>
      </c>
      <c r="B333" s="1" t="s">
        <v>13</v>
      </c>
      <c r="C333" s="1">
        <v>3140000.0</v>
      </c>
      <c r="D333" s="1">
        <v>5016000.0</v>
      </c>
      <c r="Q333" s="3">
        <f t="shared" si="5"/>
        <v>0</v>
      </c>
      <c r="R333" s="3">
        <f t="shared" si="6"/>
        <v>0</v>
      </c>
      <c r="S333" s="3">
        <f t="shared" si="7"/>
        <v>0</v>
      </c>
      <c r="T333" s="3">
        <f t="shared" si="8"/>
        <v>0</v>
      </c>
      <c r="U333" s="3">
        <f t="shared" si="9"/>
        <v>0</v>
      </c>
      <c r="V333" s="3">
        <f t="shared" si="10"/>
        <v>5016000</v>
      </c>
      <c r="W333" s="3">
        <f t="shared" si="11"/>
        <v>0</v>
      </c>
    </row>
    <row r="334" ht="15.75" customHeight="1">
      <c r="A334" s="1">
        <v>2.0221129E7</v>
      </c>
      <c r="B334" s="1" t="s">
        <v>15</v>
      </c>
      <c r="C334" s="1">
        <v>3509000.0</v>
      </c>
      <c r="D334" s="1">
        <v>5180000.0</v>
      </c>
      <c r="Q334" s="3">
        <f t="shared" si="5"/>
        <v>0</v>
      </c>
      <c r="R334" s="3">
        <f t="shared" si="6"/>
        <v>0</v>
      </c>
      <c r="S334" s="3">
        <f t="shared" si="7"/>
        <v>0</v>
      </c>
      <c r="T334" s="3">
        <f t="shared" si="8"/>
        <v>0</v>
      </c>
      <c r="U334" s="3">
        <f t="shared" si="9"/>
        <v>5180000</v>
      </c>
      <c r="V334" s="3">
        <f t="shared" si="10"/>
        <v>0</v>
      </c>
      <c r="W334" s="3">
        <f t="shared" si="11"/>
        <v>0</v>
      </c>
    </row>
    <row r="335" ht="15.75" customHeight="1">
      <c r="A335" s="1">
        <v>2.022113E7</v>
      </c>
      <c r="B335" s="1" t="s">
        <v>17</v>
      </c>
      <c r="C335" s="1">
        <v>3628000.0</v>
      </c>
      <c r="D335" s="1">
        <v>5218000.0</v>
      </c>
      <c r="Q335" s="3">
        <f t="shared" si="5"/>
        <v>0</v>
      </c>
      <c r="R335" s="3">
        <f t="shared" si="6"/>
        <v>0</v>
      </c>
      <c r="S335" s="3">
        <f t="shared" si="7"/>
        <v>0</v>
      </c>
      <c r="T335" s="3">
        <f t="shared" si="8"/>
        <v>5218000</v>
      </c>
      <c r="U335" s="3">
        <f t="shared" si="9"/>
        <v>0</v>
      </c>
      <c r="V335" s="3">
        <f t="shared" si="10"/>
        <v>0</v>
      </c>
      <c r="W335" s="3">
        <f t="shared" si="11"/>
        <v>0</v>
      </c>
    </row>
    <row r="336" ht="15.75" customHeight="1">
      <c r="A336" s="1">
        <v>2.0221201E7</v>
      </c>
      <c r="B336" s="1" t="s">
        <v>19</v>
      </c>
      <c r="C336" s="1">
        <v>3903000.0</v>
      </c>
      <c r="D336" s="1">
        <v>5134000.0</v>
      </c>
      <c r="Q336" s="3">
        <f t="shared" si="5"/>
        <v>0</v>
      </c>
      <c r="R336" s="3">
        <f t="shared" si="6"/>
        <v>0</v>
      </c>
      <c r="S336" s="3">
        <f t="shared" si="7"/>
        <v>5134000</v>
      </c>
      <c r="T336" s="3">
        <f t="shared" si="8"/>
        <v>0</v>
      </c>
      <c r="U336" s="3">
        <f t="shared" si="9"/>
        <v>0</v>
      </c>
      <c r="V336" s="3">
        <f t="shared" si="10"/>
        <v>0</v>
      </c>
      <c r="W336" s="3">
        <f t="shared" si="11"/>
        <v>0</v>
      </c>
    </row>
    <row r="337" ht="15.75" customHeight="1">
      <c r="A337" s="1">
        <v>2.0221202E7</v>
      </c>
      <c r="B337" s="1" t="s">
        <v>21</v>
      </c>
      <c r="C337" s="1">
        <v>3752000.0</v>
      </c>
      <c r="D337" s="1">
        <v>5202000.0</v>
      </c>
      <c r="Q337" s="3">
        <f t="shared" si="5"/>
        <v>0</v>
      </c>
      <c r="R337" s="3">
        <f t="shared" si="6"/>
        <v>5202000</v>
      </c>
      <c r="S337" s="3">
        <f t="shared" si="7"/>
        <v>0</v>
      </c>
      <c r="T337" s="3">
        <f t="shared" si="8"/>
        <v>0</v>
      </c>
      <c r="U337" s="3">
        <f t="shared" si="9"/>
        <v>0</v>
      </c>
      <c r="V337" s="3">
        <f t="shared" si="10"/>
        <v>0</v>
      </c>
      <c r="W337" s="3">
        <f t="shared" si="11"/>
        <v>0</v>
      </c>
    </row>
    <row r="338" ht="15.75" customHeight="1">
      <c r="A338" s="1">
        <v>2.0221203E7</v>
      </c>
      <c r="B338" s="1" t="s">
        <v>9</v>
      </c>
      <c r="C338" s="1">
        <v>3478000.0</v>
      </c>
      <c r="D338" s="1">
        <v>4218000.0</v>
      </c>
      <c r="Q338" s="3">
        <f t="shared" si="5"/>
        <v>4218000</v>
      </c>
      <c r="R338" s="3">
        <f t="shared" si="6"/>
        <v>0</v>
      </c>
      <c r="S338" s="3">
        <f t="shared" si="7"/>
        <v>0</v>
      </c>
      <c r="T338" s="3">
        <f t="shared" si="8"/>
        <v>0</v>
      </c>
      <c r="U338" s="3">
        <f t="shared" si="9"/>
        <v>0</v>
      </c>
      <c r="V338" s="3">
        <f t="shared" si="10"/>
        <v>0</v>
      </c>
      <c r="W338" s="3">
        <f t="shared" si="11"/>
        <v>0</v>
      </c>
    </row>
    <row r="339" ht="15.75" customHeight="1">
      <c r="A339" s="1">
        <v>2.0221204E7</v>
      </c>
      <c r="B339" s="1" t="s">
        <v>11</v>
      </c>
      <c r="C339" s="1">
        <v>2291000.0</v>
      </c>
      <c r="D339" s="1">
        <v>3108000.0</v>
      </c>
      <c r="Q339" s="3">
        <f t="shared" si="5"/>
        <v>0</v>
      </c>
      <c r="R339" s="3">
        <f t="shared" si="6"/>
        <v>0</v>
      </c>
      <c r="S339" s="3">
        <f t="shared" si="7"/>
        <v>0</v>
      </c>
      <c r="T339" s="3">
        <f t="shared" si="8"/>
        <v>0</v>
      </c>
      <c r="U339" s="3">
        <f t="shared" si="9"/>
        <v>0</v>
      </c>
      <c r="V339" s="3">
        <f t="shared" si="10"/>
        <v>0</v>
      </c>
      <c r="W339" s="3">
        <f t="shared" si="11"/>
        <v>3108000</v>
      </c>
    </row>
    <row r="340" ht="15.75" customHeight="1">
      <c r="A340" s="1">
        <v>2.0221205E7</v>
      </c>
      <c r="B340" s="1" t="s">
        <v>13</v>
      </c>
      <c r="C340" s="1">
        <v>3231000.0</v>
      </c>
      <c r="D340" s="1">
        <v>5010000.0</v>
      </c>
      <c r="Q340" s="3">
        <f t="shared" si="5"/>
        <v>0</v>
      </c>
      <c r="R340" s="3">
        <f t="shared" si="6"/>
        <v>0</v>
      </c>
      <c r="S340" s="3">
        <f t="shared" si="7"/>
        <v>0</v>
      </c>
      <c r="T340" s="3">
        <f t="shared" si="8"/>
        <v>0</v>
      </c>
      <c r="U340" s="3">
        <f t="shared" si="9"/>
        <v>0</v>
      </c>
      <c r="V340" s="3">
        <f t="shared" si="10"/>
        <v>5010000</v>
      </c>
      <c r="W340" s="3">
        <f t="shared" si="11"/>
        <v>0</v>
      </c>
    </row>
    <row r="341" ht="15.75" customHeight="1">
      <c r="A341" s="1">
        <v>2.0221206E7</v>
      </c>
      <c r="B341" s="1" t="s">
        <v>15</v>
      </c>
      <c r="C341" s="1">
        <v>3751000.0</v>
      </c>
      <c r="D341" s="1">
        <v>5219000.0</v>
      </c>
      <c r="Q341" s="3">
        <f t="shared" si="5"/>
        <v>0</v>
      </c>
      <c r="R341" s="3">
        <f t="shared" si="6"/>
        <v>0</v>
      </c>
      <c r="S341" s="3">
        <f t="shared" si="7"/>
        <v>0</v>
      </c>
      <c r="T341" s="3">
        <f t="shared" si="8"/>
        <v>0</v>
      </c>
      <c r="U341" s="3">
        <f t="shared" si="9"/>
        <v>5219000</v>
      </c>
      <c r="V341" s="3">
        <f t="shared" si="10"/>
        <v>0</v>
      </c>
      <c r="W341" s="3">
        <f t="shared" si="11"/>
        <v>0</v>
      </c>
    </row>
    <row r="342" ht="15.75" customHeight="1">
      <c r="A342" s="1">
        <v>2.0221207E7</v>
      </c>
      <c r="B342" s="1" t="s">
        <v>17</v>
      </c>
      <c r="C342" s="1">
        <v>3885000.0</v>
      </c>
      <c r="D342" s="1">
        <v>5249000.0</v>
      </c>
      <c r="Q342" s="3">
        <f t="shared" si="5"/>
        <v>0</v>
      </c>
      <c r="R342" s="3">
        <f t="shared" si="6"/>
        <v>0</v>
      </c>
      <c r="S342" s="3">
        <f t="shared" si="7"/>
        <v>0</v>
      </c>
      <c r="T342" s="3">
        <f t="shared" si="8"/>
        <v>5249000</v>
      </c>
      <c r="U342" s="3">
        <f t="shared" si="9"/>
        <v>0</v>
      </c>
      <c r="V342" s="3">
        <f t="shared" si="10"/>
        <v>0</v>
      </c>
      <c r="W342" s="3">
        <f t="shared" si="11"/>
        <v>0</v>
      </c>
    </row>
    <row r="343" ht="15.75" customHeight="1">
      <c r="A343" s="1">
        <v>2.0221208E7</v>
      </c>
      <c r="B343" s="1" t="s">
        <v>19</v>
      </c>
      <c r="C343" s="1">
        <v>4032000.0</v>
      </c>
      <c r="D343" s="1">
        <v>5264000.0</v>
      </c>
      <c r="Q343" s="3">
        <f t="shared" si="5"/>
        <v>0</v>
      </c>
      <c r="R343" s="3">
        <f t="shared" si="6"/>
        <v>0</v>
      </c>
      <c r="S343" s="3">
        <f t="shared" si="7"/>
        <v>5264000</v>
      </c>
      <c r="T343" s="3">
        <f t="shared" si="8"/>
        <v>0</v>
      </c>
      <c r="U343" s="3">
        <f t="shared" si="9"/>
        <v>0</v>
      </c>
      <c r="V343" s="3">
        <f t="shared" si="10"/>
        <v>0</v>
      </c>
      <c r="W343" s="3">
        <f t="shared" si="11"/>
        <v>0</v>
      </c>
    </row>
    <row r="344" ht="15.75" customHeight="1">
      <c r="A344" s="1">
        <v>2.0221209E7</v>
      </c>
      <c r="B344" s="1" t="s">
        <v>21</v>
      </c>
      <c r="C344" s="1">
        <v>3802000.0</v>
      </c>
      <c r="D344" s="1">
        <v>5083000.0</v>
      </c>
      <c r="Q344" s="3">
        <f t="shared" si="5"/>
        <v>0</v>
      </c>
      <c r="R344" s="3">
        <f t="shared" si="6"/>
        <v>5083000</v>
      </c>
      <c r="S344" s="3">
        <f t="shared" si="7"/>
        <v>0</v>
      </c>
      <c r="T344" s="3">
        <f t="shared" si="8"/>
        <v>0</v>
      </c>
      <c r="U344" s="3">
        <f t="shared" si="9"/>
        <v>0</v>
      </c>
      <c r="V344" s="3">
        <f t="shared" si="10"/>
        <v>0</v>
      </c>
      <c r="W344" s="3">
        <f t="shared" si="11"/>
        <v>0</v>
      </c>
    </row>
    <row r="345" ht="15.75" customHeight="1">
      <c r="A345" s="1">
        <v>2.022121E7</v>
      </c>
      <c r="B345" s="1" t="s">
        <v>9</v>
      </c>
      <c r="C345" s="1">
        <v>3378000.0</v>
      </c>
      <c r="D345" s="1">
        <v>4103000.0</v>
      </c>
      <c r="Q345" s="3">
        <f t="shared" si="5"/>
        <v>4103000</v>
      </c>
      <c r="R345" s="3">
        <f t="shared" si="6"/>
        <v>0</v>
      </c>
      <c r="S345" s="3">
        <f t="shared" si="7"/>
        <v>0</v>
      </c>
      <c r="T345" s="3">
        <f t="shared" si="8"/>
        <v>0</v>
      </c>
      <c r="U345" s="3">
        <f t="shared" si="9"/>
        <v>0</v>
      </c>
      <c r="V345" s="3">
        <f t="shared" si="10"/>
        <v>0</v>
      </c>
      <c r="W345" s="3">
        <f t="shared" si="11"/>
        <v>0</v>
      </c>
    </row>
    <row r="346" ht="15.75" customHeight="1">
      <c r="A346" s="1">
        <v>2.0221211E7</v>
      </c>
      <c r="B346" s="1" t="s">
        <v>11</v>
      </c>
      <c r="C346" s="1">
        <v>2289000.0</v>
      </c>
      <c r="D346" s="1">
        <v>2929000.0</v>
      </c>
      <c r="Q346" s="3">
        <f t="shared" si="5"/>
        <v>0</v>
      </c>
      <c r="R346" s="3">
        <f t="shared" si="6"/>
        <v>0</v>
      </c>
      <c r="S346" s="3">
        <f t="shared" si="7"/>
        <v>0</v>
      </c>
      <c r="T346" s="3">
        <f t="shared" si="8"/>
        <v>0</v>
      </c>
      <c r="U346" s="3">
        <f t="shared" si="9"/>
        <v>0</v>
      </c>
      <c r="V346" s="3">
        <f t="shared" si="10"/>
        <v>0</v>
      </c>
      <c r="W346" s="3">
        <f t="shared" si="11"/>
        <v>2929000</v>
      </c>
    </row>
    <row r="347" ht="15.75" customHeight="1">
      <c r="A347" s="1">
        <v>2.0221212E7</v>
      </c>
      <c r="B347" s="1" t="s">
        <v>13</v>
      </c>
      <c r="C347" s="1">
        <v>2695000.0</v>
      </c>
      <c r="D347" s="1">
        <v>4679000.0</v>
      </c>
      <c r="Q347" s="3">
        <f t="shared" si="5"/>
        <v>0</v>
      </c>
      <c r="R347" s="3">
        <f t="shared" si="6"/>
        <v>0</v>
      </c>
      <c r="S347" s="3">
        <f t="shared" si="7"/>
        <v>0</v>
      </c>
      <c r="T347" s="3">
        <f t="shared" si="8"/>
        <v>0</v>
      </c>
      <c r="U347" s="3">
        <f t="shared" si="9"/>
        <v>0</v>
      </c>
      <c r="V347" s="3">
        <f t="shared" si="10"/>
        <v>4679000</v>
      </c>
      <c r="W347" s="3">
        <f t="shared" si="11"/>
        <v>0</v>
      </c>
    </row>
    <row r="348" ht="15.75" customHeight="1">
      <c r="A348" s="1">
        <v>2.0221213E7</v>
      </c>
      <c r="B348" s="1" t="s">
        <v>15</v>
      </c>
      <c r="C348" s="1">
        <v>2680000.0</v>
      </c>
      <c r="D348" s="1">
        <v>5115000.0</v>
      </c>
      <c r="Q348" s="3">
        <f t="shared" si="5"/>
        <v>0</v>
      </c>
      <c r="R348" s="3">
        <f t="shared" si="6"/>
        <v>0</v>
      </c>
      <c r="S348" s="3">
        <f t="shared" si="7"/>
        <v>0</v>
      </c>
      <c r="T348" s="3">
        <f t="shared" si="8"/>
        <v>0</v>
      </c>
      <c r="U348" s="3">
        <f t="shared" si="9"/>
        <v>5115000</v>
      </c>
      <c r="V348" s="3">
        <f t="shared" si="10"/>
        <v>0</v>
      </c>
      <c r="W348" s="3">
        <f t="shared" si="11"/>
        <v>0</v>
      </c>
    </row>
    <row r="349" ht="15.75" customHeight="1">
      <c r="A349" s="1">
        <v>2.0221214E7</v>
      </c>
      <c r="B349" s="1" t="s">
        <v>17</v>
      </c>
      <c r="C349" s="1">
        <v>2791000.0</v>
      </c>
      <c r="D349" s="1">
        <v>5211000.0</v>
      </c>
      <c r="Q349" s="3">
        <f t="shared" si="5"/>
        <v>0</v>
      </c>
      <c r="R349" s="3">
        <f t="shared" si="6"/>
        <v>0</v>
      </c>
      <c r="S349" s="3">
        <f t="shared" si="7"/>
        <v>0</v>
      </c>
      <c r="T349" s="3">
        <f t="shared" si="8"/>
        <v>5211000</v>
      </c>
      <c r="U349" s="3">
        <f t="shared" si="9"/>
        <v>0</v>
      </c>
      <c r="V349" s="3">
        <f t="shared" si="10"/>
        <v>0</v>
      </c>
      <c r="W349" s="3">
        <f t="shared" si="11"/>
        <v>0</v>
      </c>
    </row>
    <row r="350" ht="15.75" customHeight="1">
      <c r="A350" s="1">
        <v>2.0221215E7</v>
      </c>
      <c r="B350" s="1" t="s">
        <v>19</v>
      </c>
      <c r="C350" s="1">
        <v>3415000.0</v>
      </c>
      <c r="D350" s="1">
        <v>5134000.0</v>
      </c>
      <c r="Q350" s="3">
        <f t="shared" si="5"/>
        <v>0</v>
      </c>
      <c r="R350" s="3">
        <f t="shared" si="6"/>
        <v>0</v>
      </c>
      <c r="S350" s="3">
        <f t="shared" si="7"/>
        <v>5134000</v>
      </c>
      <c r="T350" s="3">
        <f t="shared" si="8"/>
        <v>0</v>
      </c>
      <c r="U350" s="3">
        <f t="shared" si="9"/>
        <v>0</v>
      </c>
      <c r="V350" s="3">
        <f t="shared" si="10"/>
        <v>0</v>
      </c>
      <c r="W350" s="3">
        <f t="shared" si="11"/>
        <v>0</v>
      </c>
    </row>
    <row r="351" ht="15.75" customHeight="1">
      <c r="A351" s="1">
        <v>2.0221216E7</v>
      </c>
      <c r="B351" s="1" t="s">
        <v>21</v>
      </c>
      <c r="C351" s="1">
        <v>2980000.0</v>
      </c>
      <c r="D351" s="1">
        <v>5183000.0</v>
      </c>
      <c r="Q351" s="3">
        <f t="shared" si="5"/>
        <v>0</v>
      </c>
      <c r="R351" s="3">
        <f t="shared" si="6"/>
        <v>5183000</v>
      </c>
      <c r="S351" s="3">
        <f t="shared" si="7"/>
        <v>0</v>
      </c>
      <c r="T351" s="3">
        <f t="shared" si="8"/>
        <v>0</v>
      </c>
      <c r="U351" s="3">
        <f t="shared" si="9"/>
        <v>0</v>
      </c>
      <c r="V351" s="3">
        <f t="shared" si="10"/>
        <v>0</v>
      </c>
      <c r="W351" s="3">
        <f t="shared" si="11"/>
        <v>0</v>
      </c>
    </row>
    <row r="352" ht="15.75" customHeight="1">
      <c r="A352" s="1">
        <v>2.0221217E7</v>
      </c>
      <c r="B352" s="1" t="s">
        <v>9</v>
      </c>
      <c r="C352" s="1">
        <v>2680000.0</v>
      </c>
      <c r="D352" s="1">
        <v>4124000.0</v>
      </c>
      <c r="Q352" s="3">
        <f t="shared" si="5"/>
        <v>4124000</v>
      </c>
      <c r="R352" s="3">
        <f t="shared" si="6"/>
        <v>0</v>
      </c>
      <c r="S352" s="3">
        <f t="shared" si="7"/>
        <v>0</v>
      </c>
      <c r="T352" s="3">
        <f t="shared" si="8"/>
        <v>0</v>
      </c>
      <c r="U352" s="3">
        <f t="shared" si="9"/>
        <v>0</v>
      </c>
      <c r="V352" s="3">
        <f t="shared" si="10"/>
        <v>0</v>
      </c>
      <c r="W352" s="3">
        <f t="shared" si="11"/>
        <v>0</v>
      </c>
    </row>
    <row r="353" ht="15.75" customHeight="1">
      <c r="A353" s="1">
        <v>2.0221218E7</v>
      </c>
      <c r="B353" s="1" t="s">
        <v>11</v>
      </c>
      <c r="C353" s="1">
        <v>1892000.0</v>
      </c>
      <c r="D353" s="1">
        <v>2832000.0</v>
      </c>
      <c r="Q353" s="3">
        <f t="shared" si="5"/>
        <v>0</v>
      </c>
      <c r="R353" s="3">
        <f t="shared" si="6"/>
        <v>0</v>
      </c>
      <c r="S353" s="3">
        <f t="shared" si="7"/>
        <v>0</v>
      </c>
      <c r="T353" s="3">
        <f t="shared" si="8"/>
        <v>0</v>
      </c>
      <c r="U353" s="3">
        <f t="shared" si="9"/>
        <v>0</v>
      </c>
      <c r="V353" s="3">
        <f t="shared" si="10"/>
        <v>0</v>
      </c>
      <c r="W353" s="3">
        <f t="shared" si="11"/>
        <v>2832000</v>
      </c>
    </row>
    <row r="354" ht="15.75" customHeight="1">
      <c r="A354" s="1">
        <v>2.0221219E7</v>
      </c>
      <c r="B354" s="1" t="s">
        <v>13</v>
      </c>
      <c r="C354" s="1">
        <v>2966000.0</v>
      </c>
      <c r="D354" s="1">
        <v>4282000.0</v>
      </c>
      <c r="Q354" s="3">
        <f t="shared" si="5"/>
        <v>0</v>
      </c>
      <c r="R354" s="3">
        <f t="shared" si="6"/>
        <v>0</v>
      </c>
      <c r="S354" s="3">
        <f t="shared" si="7"/>
        <v>0</v>
      </c>
      <c r="T354" s="3">
        <f t="shared" si="8"/>
        <v>0</v>
      </c>
      <c r="U354" s="3">
        <f t="shared" si="9"/>
        <v>0</v>
      </c>
      <c r="V354" s="3">
        <f t="shared" si="10"/>
        <v>4282000</v>
      </c>
      <c r="W354" s="3">
        <f t="shared" si="11"/>
        <v>0</v>
      </c>
    </row>
    <row r="355" ht="15.75" customHeight="1">
      <c r="A355" s="1">
        <v>2.022122E7</v>
      </c>
      <c r="B355" s="1" t="s">
        <v>15</v>
      </c>
      <c r="C355" s="1">
        <v>3234000.0</v>
      </c>
      <c r="D355" s="1">
        <v>4600000.0</v>
      </c>
      <c r="Q355" s="3">
        <f t="shared" si="5"/>
        <v>0</v>
      </c>
      <c r="R355" s="3">
        <f t="shared" si="6"/>
        <v>0</v>
      </c>
      <c r="S355" s="3">
        <f t="shared" si="7"/>
        <v>0</v>
      </c>
      <c r="T355" s="3">
        <f t="shared" si="8"/>
        <v>0</v>
      </c>
      <c r="U355" s="3">
        <f t="shared" si="9"/>
        <v>4600000</v>
      </c>
      <c r="V355" s="3">
        <f t="shared" si="10"/>
        <v>0</v>
      </c>
      <c r="W355" s="3">
        <f t="shared" si="11"/>
        <v>0</v>
      </c>
    </row>
    <row r="356" ht="15.75" customHeight="1">
      <c r="A356" s="1">
        <v>2.0221221E7</v>
      </c>
      <c r="B356" s="1" t="s">
        <v>17</v>
      </c>
      <c r="C356" s="1">
        <v>3081000.0</v>
      </c>
      <c r="D356" s="1">
        <v>4462000.0</v>
      </c>
      <c r="Q356" s="3">
        <f t="shared" si="5"/>
        <v>0</v>
      </c>
      <c r="R356" s="3">
        <f t="shared" si="6"/>
        <v>0</v>
      </c>
      <c r="S356" s="3">
        <f t="shared" si="7"/>
        <v>0</v>
      </c>
      <c r="T356" s="3">
        <f t="shared" si="8"/>
        <v>4462000</v>
      </c>
      <c r="U356" s="3">
        <f t="shared" si="9"/>
        <v>0</v>
      </c>
      <c r="V356" s="3">
        <f t="shared" si="10"/>
        <v>0</v>
      </c>
      <c r="W356" s="3">
        <f t="shared" si="11"/>
        <v>0</v>
      </c>
    </row>
    <row r="357" ht="15.75" customHeight="1">
      <c r="A357" s="1">
        <v>2.0221222E7</v>
      </c>
      <c r="B357" s="1" t="s">
        <v>19</v>
      </c>
      <c r="C357" s="1">
        <v>2847000.0</v>
      </c>
      <c r="D357" s="1">
        <v>4345000.0</v>
      </c>
      <c r="Q357" s="3">
        <f t="shared" si="5"/>
        <v>0</v>
      </c>
      <c r="R357" s="3">
        <f t="shared" si="6"/>
        <v>0</v>
      </c>
      <c r="S357" s="3">
        <f t="shared" si="7"/>
        <v>4345000</v>
      </c>
      <c r="T357" s="3">
        <f t="shared" si="8"/>
        <v>0</v>
      </c>
      <c r="U357" s="3">
        <f t="shared" si="9"/>
        <v>0</v>
      </c>
      <c r="V357" s="3">
        <f t="shared" si="10"/>
        <v>0</v>
      </c>
      <c r="W357" s="3">
        <f t="shared" si="11"/>
        <v>0</v>
      </c>
    </row>
    <row r="358" ht="15.75" customHeight="1">
      <c r="A358" s="1">
        <v>2.0221223E7</v>
      </c>
      <c r="B358" s="1" t="s">
        <v>21</v>
      </c>
      <c r="C358" s="1">
        <v>2471000.0</v>
      </c>
      <c r="D358" s="1">
        <v>4251000.0</v>
      </c>
      <c r="Q358" s="3">
        <f t="shared" si="5"/>
        <v>0</v>
      </c>
      <c r="R358" s="3">
        <f t="shared" si="6"/>
        <v>4251000</v>
      </c>
      <c r="S358" s="3">
        <f t="shared" si="7"/>
        <v>0</v>
      </c>
      <c r="T358" s="3">
        <f t="shared" si="8"/>
        <v>0</v>
      </c>
      <c r="U358" s="3">
        <f t="shared" si="9"/>
        <v>0</v>
      </c>
      <c r="V358" s="3">
        <f t="shared" si="10"/>
        <v>0</v>
      </c>
      <c r="W358" s="3">
        <f t="shared" si="11"/>
        <v>0</v>
      </c>
    </row>
    <row r="359" ht="15.75" customHeight="1">
      <c r="A359" s="1">
        <v>2.0221224E7</v>
      </c>
      <c r="B359" s="1" t="s">
        <v>9</v>
      </c>
      <c r="C359" s="1">
        <v>1417000.0</v>
      </c>
      <c r="D359" s="1">
        <v>3337000.0</v>
      </c>
      <c r="Q359" s="3">
        <f t="shared" si="5"/>
        <v>3337000</v>
      </c>
      <c r="R359" s="3">
        <f t="shared" si="6"/>
        <v>0</v>
      </c>
      <c r="S359" s="3">
        <f t="shared" si="7"/>
        <v>0</v>
      </c>
      <c r="T359" s="3">
        <f t="shared" si="8"/>
        <v>0</v>
      </c>
      <c r="U359" s="3">
        <f t="shared" si="9"/>
        <v>0</v>
      </c>
      <c r="V359" s="3">
        <f t="shared" si="10"/>
        <v>0</v>
      </c>
      <c r="W359" s="3">
        <f t="shared" si="11"/>
        <v>0</v>
      </c>
    </row>
    <row r="360" ht="15.75" customHeight="1">
      <c r="A360" s="1">
        <v>2.0221225E7</v>
      </c>
      <c r="B360" s="1" t="s">
        <v>11</v>
      </c>
      <c r="C360" s="1">
        <v>0.0</v>
      </c>
      <c r="D360" s="1">
        <v>1000.0</v>
      </c>
      <c r="Q360" s="3">
        <f t="shared" si="5"/>
        <v>0</v>
      </c>
      <c r="R360" s="3">
        <f t="shared" si="6"/>
        <v>0</v>
      </c>
      <c r="S360" s="3">
        <f t="shared" si="7"/>
        <v>0</v>
      </c>
      <c r="T360" s="3">
        <f t="shared" si="8"/>
        <v>0</v>
      </c>
      <c r="U360" s="3">
        <f t="shared" si="9"/>
        <v>0</v>
      </c>
      <c r="V360" s="3">
        <f t="shared" si="10"/>
        <v>0</v>
      </c>
      <c r="W360" s="3">
        <f t="shared" si="11"/>
        <v>1000</v>
      </c>
    </row>
    <row r="361" ht="15.75" customHeight="1">
      <c r="A361" s="1">
        <v>2.0221226E7</v>
      </c>
      <c r="B361" s="1" t="s">
        <v>13</v>
      </c>
      <c r="C361" s="1">
        <v>1311000.0</v>
      </c>
      <c r="D361" s="1">
        <v>2560000.0</v>
      </c>
      <c r="Q361" s="3">
        <f t="shared" si="5"/>
        <v>0</v>
      </c>
      <c r="R361" s="3">
        <f t="shared" si="6"/>
        <v>0</v>
      </c>
      <c r="S361" s="3">
        <f t="shared" si="7"/>
        <v>0</v>
      </c>
      <c r="T361" s="3">
        <f t="shared" si="8"/>
        <v>0</v>
      </c>
      <c r="U361" s="3">
        <f t="shared" si="9"/>
        <v>0</v>
      </c>
      <c r="V361" s="3">
        <f t="shared" si="10"/>
        <v>2560000</v>
      </c>
      <c r="W361" s="3">
        <f t="shared" si="11"/>
        <v>0</v>
      </c>
    </row>
    <row r="362" ht="15.75" customHeight="1">
      <c r="A362" s="1">
        <v>2.0221227E7</v>
      </c>
      <c r="B362" s="1" t="s">
        <v>15</v>
      </c>
      <c r="C362" s="1">
        <v>1917000.0</v>
      </c>
      <c r="D362" s="1">
        <v>2958000.0</v>
      </c>
      <c r="Q362" s="3">
        <f t="shared" si="5"/>
        <v>0</v>
      </c>
      <c r="R362" s="3">
        <f t="shared" si="6"/>
        <v>0</v>
      </c>
      <c r="S362" s="3">
        <f t="shared" si="7"/>
        <v>0</v>
      </c>
      <c r="T362" s="3">
        <f t="shared" si="8"/>
        <v>0</v>
      </c>
      <c r="U362" s="3">
        <f t="shared" si="9"/>
        <v>2958000</v>
      </c>
      <c r="V362" s="3">
        <f t="shared" si="10"/>
        <v>0</v>
      </c>
      <c r="W362" s="3">
        <f t="shared" si="11"/>
        <v>0</v>
      </c>
    </row>
    <row r="363" ht="15.75" customHeight="1">
      <c r="A363" s="1">
        <v>2.0221228E7</v>
      </c>
      <c r="B363" s="1" t="s">
        <v>17</v>
      </c>
      <c r="C363" s="1">
        <v>2286000.0</v>
      </c>
      <c r="D363" s="1">
        <v>3486000.0</v>
      </c>
      <c r="Q363" s="3">
        <f t="shared" si="5"/>
        <v>0</v>
      </c>
      <c r="R363" s="3">
        <f t="shared" si="6"/>
        <v>0</v>
      </c>
      <c r="S363" s="3">
        <f t="shared" si="7"/>
        <v>0</v>
      </c>
      <c r="T363" s="3">
        <f t="shared" si="8"/>
        <v>3486000</v>
      </c>
      <c r="U363" s="3">
        <f t="shared" si="9"/>
        <v>0</v>
      </c>
      <c r="V363" s="3">
        <f t="shared" si="10"/>
        <v>0</v>
      </c>
      <c r="W363" s="3">
        <f t="shared" si="11"/>
        <v>0</v>
      </c>
    </row>
    <row r="364" ht="15.75" customHeight="1">
      <c r="A364" s="1">
        <v>2.0221229E7</v>
      </c>
      <c r="B364" s="1" t="s">
        <v>19</v>
      </c>
      <c r="C364" s="1">
        <v>2653000.0</v>
      </c>
      <c r="D364" s="1">
        <v>3949000.0</v>
      </c>
      <c r="Q364" s="3">
        <f t="shared" si="5"/>
        <v>0</v>
      </c>
      <c r="R364" s="3">
        <f t="shared" si="6"/>
        <v>0</v>
      </c>
      <c r="S364" s="3">
        <f t="shared" si="7"/>
        <v>3949000</v>
      </c>
      <c r="T364" s="3">
        <f t="shared" si="8"/>
        <v>0</v>
      </c>
      <c r="U364" s="3">
        <f t="shared" si="9"/>
        <v>0</v>
      </c>
      <c r="V364" s="3">
        <f t="shared" si="10"/>
        <v>0</v>
      </c>
      <c r="W364" s="3">
        <f t="shared" si="11"/>
        <v>0</v>
      </c>
    </row>
    <row r="365" ht="15.75" customHeight="1">
      <c r="A365" s="1">
        <v>2.022123E7</v>
      </c>
      <c r="B365" s="1" t="s">
        <v>21</v>
      </c>
      <c r="C365" s="1">
        <v>2583000.0</v>
      </c>
      <c r="D365" s="1">
        <v>3968000.0</v>
      </c>
      <c r="Q365" s="3">
        <f t="shared" si="5"/>
        <v>0</v>
      </c>
      <c r="R365" s="3">
        <f t="shared" si="6"/>
        <v>3968000</v>
      </c>
      <c r="S365" s="3">
        <f t="shared" si="7"/>
        <v>0</v>
      </c>
      <c r="T365" s="3">
        <f t="shared" si="8"/>
        <v>0</v>
      </c>
      <c r="U365" s="3">
        <f t="shared" si="9"/>
        <v>0</v>
      </c>
      <c r="V365" s="3">
        <f t="shared" si="10"/>
        <v>0</v>
      </c>
      <c r="W365" s="3">
        <f t="shared" si="11"/>
        <v>0</v>
      </c>
    </row>
    <row r="366" ht="15.75" customHeight="1">
      <c r="A366" s="1">
        <v>2.0221231E7</v>
      </c>
      <c r="B366" s="1" t="s">
        <v>9</v>
      </c>
      <c r="C366" s="1">
        <v>2648000.0</v>
      </c>
      <c r="D366" s="1">
        <v>3457000.0</v>
      </c>
      <c r="Q366" s="3">
        <f t="shared" si="5"/>
        <v>3457000</v>
      </c>
      <c r="R366" s="3">
        <f t="shared" si="6"/>
        <v>0</v>
      </c>
      <c r="S366" s="3">
        <f t="shared" si="7"/>
        <v>0</v>
      </c>
      <c r="T366" s="3">
        <f t="shared" si="8"/>
        <v>0</v>
      </c>
      <c r="U366" s="3">
        <f t="shared" si="9"/>
        <v>0</v>
      </c>
      <c r="V366" s="3">
        <f t="shared" si="10"/>
        <v>0</v>
      </c>
      <c r="W366" s="3">
        <f t="shared" si="11"/>
        <v>0</v>
      </c>
    </row>
    <row r="367" ht="15.75" customHeight="1"/>
    <row r="368" ht="15.75" customHeight="1">
      <c r="Q368" s="5">
        <f t="shared" ref="Q368:Q732" si="12">IF(B2 = "Monday",C2,0)</f>
        <v>0</v>
      </c>
      <c r="R368" s="5">
        <f t="shared" ref="R368:R732" si="13">IF(B2 = "Tuesday",C2,0)</f>
        <v>0</v>
      </c>
      <c r="S368" s="3">
        <f t="shared" ref="S368:S732" si="14">IF(B2 = "Wednesday",C2,0)</f>
        <v>0</v>
      </c>
      <c r="T368" s="3">
        <f t="shared" ref="T368:T732" si="15">IF(B2 = "Thursday",C2,0)</f>
        <v>0</v>
      </c>
      <c r="U368" s="5">
        <f t="shared" ref="U368:U732" si="16">IF(B2 = "Friday",C2,0)</f>
        <v>0</v>
      </c>
      <c r="V368" s="3">
        <f t="shared" ref="V368:V732" si="17">IF(B2 = "Saturday",C2,0)</f>
        <v>973000</v>
      </c>
      <c r="W368" s="3">
        <f t="shared" ref="W368:W732" si="18">IF(B2 = "Sunday",C2,0)</f>
        <v>0</v>
      </c>
    </row>
    <row r="369" ht="15.75" customHeight="1">
      <c r="Q369" s="5">
        <f t="shared" si="12"/>
        <v>0</v>
      </c>
      <c r="R369" s="5">
        <f t="shared" si="13"/>
        <v>0</v>
      </c>
      <c r="S369" s="3">
        <f t="shared" si="14"/>
        <v>0</v>
      </c>
      <c r="T369" s="3">
        <f t="shared" si="15"/>
        <v>0</v>
      </c>
      <c r="U369" s="5">
        <f t="shared" si="16"/>
        <v>0</v>
      </c>
      <c r="V369" s="3">
        <f t="shared" si="17"/>
        <v>0</v>
      </c>
      <c r="W369" s="3">
        <f t="shared" si="18"/>
        <v>1119000</v>
      </c>
    </row>
    <row r="370" ht="15.75" customHeight="1">
      <c r="Q370" s="5">
        <f t="shared" si="12"/>
        <v>1121000</v>
      </c>
      <c r="R370" s="5">
        <f t="shared" si="13"/>
        <v>0</v>
      </c>
      <c r="S370" s="3">
        <f t="shared" si="14"/>
        <v>0</v>
      </c>
      <c r="T370" s="3">
        <f t="shared" si="15"/>
        <v>0</v>
      </c>
      <c r="U370" s="5">
        <f t="shared" si="16"/>
        <v>0</v>
      </c>
      <c r="V370" s="3">
        <f t="shared" si="17"/>
        <v>0</v>
      </c>
      <c r="W370" s="3">
        <f t="shared" si="18"/>
        <v>0</v>
      </c>
    </row>
    <row r="371" ht="15.75" customHeight="1">
      <c r="Q371" s="5">
        <f t="shared" si="12"/>
        <v>0</v>
      </c>
      <c r="R371" s="5">
        <f t="shared" si="13"/>
        <v>1491000</v>
      </c>
      <c r="S371" s="3">
        <f t="shared" si="14"/>
        <v>0</v>
      </c>
      <c r="T371" s="3">
        <f t="shared" si="15"/>
        <v>0</v>
      </c>
      <c r="U371" s="5">
        <f t="shared" si="16"/>
        <v>0</v>
      </c>
      <c r="V371" s="3">
        <f t="shared" si="17"/>
        <v>0</v>
      </c>
      <c r="W371" s="3">
        <f t="shared" si="18"/>
        <v>0</v>
      </c>
    </row>
    <row r="372" ht="15.75" customHeight="1">
      <c r="Q372" s="5">
        <f t="shared" si="12"/>
        <v>0</v>
      </c>
      <c r="R372" s="5">
        <f t="shared" si="13"/>
        <v>0</v>
      </c>
      <c r="S372" s="3">
        <f t="shared" si="14"/>
        <v>1686000</v>
      </c>
      <c r="T372" s="3">
        <f t="shared" si="15"/>
        <v>0</v>
      </c>
      <c r="U372" s="5">
        <f t="shared" si="16"/>
        <v>0</v>
      </c>
      <c r="V372" s="3">
        <f t="shared" si="17"/>
        <v>0</v>
      </c>
      <c r="W372" s="3">
        <f t="shared" si="18"/>
        <v>0</v>
      </c>
    </row>
    <row r="373" ht="15.75" customHeight="1">
      <c r="Q373" s="5">
        <f t="shared" si="12"/>
        <v>0</v>
      </c>
      <c r="R373" s="5">
        <f t="shared" si="13"/>
        <v>0</v>
      </c>
      <c r="S373" s="3">
        <f t="shared" si="14"/>
        <v>0</v>
      </c>
      <c r="T373" s="3">
        <f t="shared" si="15"/>
        <v>1690000</v>
      </c>
      <c r="U373" s="5">
        <f t="shared" si="16"/>
        <v>0</v>
      </c>
      <c r="V373" s="3">
        <f t="shared" si="17"/>
        <v>0</v>
      </c>
      <c r="W373" s="3">
        <f t="shared" si="18"/>
        <v>0</v>
      </c>
    </row>
    <row r="374" ht="15.75" customHeight="1">
      <c r="Q374" s="5">
        <f t="shared" si="12"/>
        <v>0</v>
      </c>
      <c r="R374" s="5">
        <f t="shared" si="13"/>
        <v>0</v>
      </c>
      <c r="S374" s="3">
        <f t="shared" si="14"/>
        <v>0</v>
      </c>
      <c r="T374" s="3">
        <f t="shared" si="15"/>
        <v>0</v>
      </c>
      <c r="U374" s="5">
        <f t="shared" si="16"/>
        <v>1821000</v>
      </c>
      <c r="V374" s="3">
        <f t="shared" si="17"/>
        <v>0</v>
      </c>
      <c r="W374" s="3">
        <f t="shared" si="18"/>
        <v>0</v>
      </c>
    </row>
    <row r="375" ht="15.75" customHeight="1">
      <c r="Q375" s="5">
        <f t="shared" si="12"/>
        <v>0</v>
      </c>
      <c r="R375" s="5">
        <f t="shared" si="13"/>
        <v>0</v>
      </c>
      <c r="S375" s="3">
        <f t="shared" si="14"/>
        <v>0</v>
      </c>
      <c r="T375" s="3">
        <f t="shared" si="15"/>
        <v>0</v>
      </c>
      <c r="U375" s="5">
        <f t="shared" si="16"/>
        <v>0</v>
      </c>
      <c r="V375" s="3">
        <f t="shared" si="17"/>
        <v>1532000</v>
      </c>
      <c r="W375" s="3">
        <f t="shared" si="18"/>
        <v>0</v>
      </c>
    </row>
    <row r="376" ht="15.75" customHeight="1">
      <c r="Q376" s="5">
        <f t="shared" si="12"/>
        <v>0</v>
      </c>
      <c r="R376" s="5">
        <f t="shared" si="13"/>
        <v>0</v>
      </c>
      <c r="S376" s="3">
        <f t="shared" si="14"/>
        <v>0</v>
      </c>
      <c r="T376" s="3">
        <f t="shared" si="15"/>
        <v>0</v>
      </c>
      <c r="U376" s="5">
        <f t="shared" si="16"/>
        <v>0</v>
      </c>
      <c r="V376" s="3">
        <f t="shared" si="17"/>
        <v>0</v>
      </c>
      <c r="W376" s="3">
        <f t="shared" si="18"/>
        <v>1161000</v>
      </c>
    </row>
    <row r="377" ht="15.75" customHeight="1">
      <c r="Q377" s="5">
        <f t="shared" si="12"/>
        <v>1717000</v>
      </c>
      <c r="R377" s="5">
        <f t="shared" si="13"/>
        <v>0</v>
      </c>
      <c r="S377" s="3">
        <f t="shared" si="14"/>
        <v>0</v>
      </c>
      <c r="T377" s="3">
        <f t="shared" si="15"/>
        <v>0</v>
      </c>
      <c r="U377" s="5">
        <f t="shared" si="16"/>
        <v>0</v>
      </c>
      <c r="V377" s="3">
        <f t="shared" si="17"/>
        <v>0</v>
      </c>
      <c r="W377" s="3">
        <f t="shared" si="18"/>
        <v>0</v>
      </c>
    </row>
    <row r="378" ht="15.75" customHeight="1">
      <c r="Q378" s="5">
        <f t="shared" si="12"/>
        <v>0</v>
      </c>
      <c r="R378" s="5">
        <f t="shared" si="13"/>
        <v>1852000</v>
      </c>
      <c r="S378" s="3">
        <f t="shared" si="14"/>
        <v>0</v>
      </c>
      <c r="T378" s="3">
        <f t="shared" si="15"/>
        <v>0</v>
      </c>
      <c r="U378" s="5">
        <f t="shared" si="16"/>
        <v>0</v>
      </c>
      <c r="V378" s="3">
        <f t="shared" si="17"/>
        <v>0</v>
      </c>
      <c r="W378" s="3">
        <f t="shared" si="18"/>
        <v>0</v>
      </c>
    </row>
    <row r="379" ht="15.75" customHeight="1">
      <c r="Q379" s="5">
        <f t="shared" si="12"/>
        <v>0</v>
      </c>
      <c r="R379" s="5">
        <f t="shared" si="13"/>
        <v>0</v>
      </c>
      <c r="S379" s="3">
        <f t="shared" si="14"/>
        <v>2021000</v>
      </c>
      <c r="T379" s="3">
        <f t="shared" si="15"/>
        <v>0</v>
      </c>
      <c r="U379" s="5">
        <f t="shared" si="16"/>
        <v>0</v>
      </c>
      <c r="V379" s="3">
        <f t="shared" si="17"/>
        <v>0</v>
      </c>
      <c r="W379" s="3">
        <f t="shared" si="18"/>
        <v>0</v>
      </c>
    </row>
    <row r="380" ht="15.75" customHeight="1">
      <c r="Q380" s="5">
        <f t="shared" si="12"/>
        <v>0</v>
      </c>
      <c r="R380" s="5">
        <f t="shared" si="13"/>
        <v>0</v>
      </c>
      <c r="S380" s="3">
        <f t="shared" si="14"/>
        <v>0</v>
      </c>
      <c r="T380" s="3">
        <f t="shared" si="15"/>
        <v>2033000</v>
      </c>
      <c r="U380" s="5">
        <f t="shared" si="16"/>
        <v>0</v>
      </c>
      <c r="V380" s="3">
        <f t="shared" si="17"/>
        <v>0</v>
      </c>
      <c r="W380" s="3">
        <f t="shared" si="18"/>
        <v>0</v>
      </c>
    </row>
    <row r="381" ht="15.75" customHeight="1">
      <c r="Q381" s="5">
        <f t="shared" si="12"/>
        <v>0</v>
      </c>
      <c r="R381" s="5">
        <f t="shared" si="13"/>
        <v>0</v>
      </c>
      <c r="S381" s="3">
        <f t="shared" si="14"/>
        <v>0</v>
      </c>
      <c r="T381" s="3">
        <f t="shared" si="15"/>
        <v>0</v>
      </c>
      <c r="U381" s="5">
        <f t="shared" si="16"/>
        <v>2127000</v>
      </c>
      <c r="V381" s="3">
        <f t="shared" si="17"/>
        <v>0</v>
      </c>
      <c r="W381" s="3">
        <f t="shared" si="18"/>
        <v>0</v>
      </c>
    </row>
    <row r="382" ht="15.75" customHeight="1">
      <c r="Q382" s="5">
        <f t="shared" si="12"/>
        <v>0</v>
      </c>
      <c r="R382" s="5">
        <f t="shared" si="13"/>
        <v>0</v>
      </c>
      <c r="S382" s="3">
        <f t="shared" si="14"/>
        <v>0</v>
      </c>
      <c r="T382" s="3">
        <f t="shared" si="15"/>
        <v>0</v>
      </c>
      <c r="U382" s="5">
        <f t="shared" si="16"/>
        <v>0</v>
      </c>
      <c r="V382" s="3">
        <f t="shared" si="17"/>
        <v>1865000</v>
      </c>
      <c r="W382" s="3">
        <f t="shared" si="18"/>
        <v>0</v>
      </c>
    </row>
    <row r="383" ht="15.75" customHeight="1">
      <c r="Q383" s="5">
        <f t="shared" si="12"/>
        <v>0</v>
      </c>
      <c r="R383" s="5">
        <f t="shared" si="13"/>
        <v>0</v>
      </c>
      <c r="S383" s="3">
        <f t="shared" si="14"/>
        <v>0</v>
      </c>
      <c r="T383" s="3">
        <f t="shared" si="15"/>
        <v>0</v>
      </c>
      <c r="U383" s="5">
        <f t="shared" si="16"/>
        <v>0</v>
      </c>
      <c r="V383" s="3">
        <f t="shared" si="17"/>
        <v>0</v>
      </c>
      <c r="W383" s="3">
        <f t="shared" si="18"/>
        <v>1249000</v>
      </c>
    </row>
    <row r="384" ht="15.75" customHeight="1">
      <c r="Q384" s="5">
        <f t="shared" si="12"/>
        <v>1878000</v>
      </c>
      <c r="R384" s="5">
        <f t="shared" si="13"/>
        <v>0</v>
      </c>
      <c r="S384" s="3">
        <f t="shared" si="14"/>
        <v>0</v>
      </c>
      <c r="T384" s="3">
        <f t="shared" si="15"/>
        <v>0</v>
      </c>
      <c r="U384" s="5">
        <f t="shared" si="16"/>
        <v>0</v>
      </c>
      <c r="V384" s="3">
        <f t="shared" si="17"/>
        <v>0</v>
      </c>
      <c r="W384" s="3">
        <f t="shared" si="18"/>
        <v>0</v>
      </c>
    </row>
    <row r="385" ht="15.75" customHeight="1">
      <c r="Q385" s="5">
        <f t="shared" si="12"/>
        <v>0</v>
      </c>
      <c r="R385" s="5">
        <f t="shared" si="13"/>
        <v>2040000</v>
      </c>
      <c r="S385" s="3">
        <f t="shared" si="14"/>
        <v>0</v>
      </c>
      <c r="T385" s="3">
        <f t="shared" si="15"/>
        <v>0</v>
      </c>
      <c r="U385" s="5">
        <f t="shared" si="16"/>
        <v>0</v>
      </c>
      <c r="V385" s="3">
        <f t="shared" si="17"/>
        <v>0</v>
      </c>
      <c r="W385" s="3">
        <f t="shared" si="18"/>
        <v>0</v>
      </c>
    </row>
    <row r="386" ht="15.75" customHeight="1">
      <c r="Q386" s="5">
        <f t="shared" si="12"/>
        <v>0</v>
      </c>
      <c r="R386" s="5">
        <f t="shared" si="13"/>
        <v>0</v>
      </c>
      <c r="S386" s="3">
        <f t="shared" si="14"/>
        <v>2112000</v>
      </c>
      <c r="T386" s="3">
        <f t="shared" si="15"/>
        <v>0</v>
      </c>
      <c r="U386" s="5">
        <f t="shared" si="16"/>
        <v>0</v>
      </c>
      <c r="V386" s="3">
        <f t="shared" si="17"/>
        <v>0</v>
      </c>
      <c r="W386" s="3">
        <f t="shared" si="18"/>
        <v>0</v>
      </c>
    </row>
    <row r="387" ht="15.75" customHeight="1">
      <c r="Q387" s="5">
        <f t="shared" si="12"/>
        <v>0</v>
      </c>
      <c r="R387" s="5">
        <f t="shared" si="13"/>
        <v>0</v>
      </c>
      <c r="S387" s="3">
        <f t="shared" si="14"/>
        <v>0</v>
      </c>
      <c r="T387" s="3">
        <f t="shared" si="15"/>
        <v>2249000</v>
      </c>
      <c r="U387" s="5">
        <f t="shared" si="16"/>
        <v>0</v>
      </c>
      <c r="V387" s="3">
        <f t="shared" si="17"/>
        <v>0</v>
      </c>
      <c r="W387" s="3">
        <f t="shared" si="18"/>
        <v>0</v>
      </c>
    </row>
    <row r="388" ht="15.75" customHeight="1">
      <c r="Q388" s="5">
        <f t="shared" si="12"/>
        <v>0</v>
      </c>
      <c r="R388" s="5">
        <f t="shared" si="13"/>
        <v>0</v>
      </c>
      <c r="S388" s="3">
        <f t="shared" si="14"/>
        <v>0</v>
      </c>
      <c r="T388" s="3">
        <f t="shared" si="15"/>
        <v>0</v>
      </c>
      <c r="U388" s="5">
        <f t="shared" si="16"/>
        <v>2235000</v>
      </c>
      <c r="V388" s="3">
        <f t="shared" si="17"/>
        <v>0</v>
      </c>
      <c r="W388" s="3">
        <f t="shared" si="18"/>
        <v>0</v>
      </c>
    </row>
    <row r="389" ht="15.75" customHeight="1">
      <c r="Q389" s="5">
        <f t="shared" si="12"/>
        <v>0</v>
      </c>
      <c r="R389" s="5">
        <f t="shared" si="13"/>
        <v>0</v>
      </c>
      <c r="S389" s="3">
        <f t="shared" si="14"/>
        <v>0</v>
      </c>
      <c r="T389" s="3">
        <f t="shared" si="15"/>
        <v>0</v>
      </c>
      <c r="U389" s="5">
        <f t="shared" si="16"/>
        <v>0</v>
      </c>
      <c r="V389" s="3">
        <f t="shared" si="17"/>
        <v>2065000</v>
      </c>
      <c r="W389" s="3">
        <f t="shared" si="18"/>
        <v>0</v>
      </c>
    </row>
    <row r="390" ht="15.75" customHeight="1">
      <c r="Q390" s="5">
        <f t="shared" si="12"/>
        <v>0</v>
      </c>
      <c r="R390" s="5">
        <f t="shared" si="13"/>
        <v>0</v>
      </c>
      <c r="S390" s="3">
        <f t="shared" si="14"/>
        <v>0</v>
      </c>
      <c r="T390" s="3">
        <f t="shared" si="15"/>
        <v>0</v>
      </c>
      <c r="U390" s="5">
        <f t="shared" si="16"/>
        <v>0</v>
      </c>
      <c r="V390" s="3">
        <f t="shared" si="17"/>
        <v>0</v>
      </c>
      <c r="W390" s="3">
        <f t="shared" si="18"/>
        <v>1404000</v>
      </c>
    </row>
    <row r="391" ht="15.75" customHeight="1">
      <c r="Q391" s="5">
        <f t="shared" si="12"/>
        <v>1976000</v>
      </c>
      <c r="R391" s="5">
        <f t="shared" si="13"/>
        <v>0</v>
      </c>
      <c r="S391" s="3">
        <f t="shared" si="14"/>
        <v>0</v>
      </c>
      <c r="T391" s="3">
        <f t="shared" si="15"/>
        <v>0</v>
      </c>
      <c r="U391" s="5">
        <f t="shared" si="16"/>
        <v>0</v>
      </c>
      <c r="V391" s="3">
        <f t="shared" si="17"/>
        <v>0</v>
      </c>
      <c r="W391" s="3">
        <f t="shared" si="18"/>
        <v>0</v>
      </c>
    </row>
    <row r="392" ht="15.75" customHeight="1">
      <c r="Q392" s="5">
        <f t="shared" si="12"/>
        <v>0</v>
      </c>
      <c r="R392" s="5">
        <f t="shared" si="13"/>
        <v>2196000</v>
      </c>
      <c r="S392" s="3">
        <f t="shared" si="14"/>
        <v>0</v>
      </c>
      <c r="T392" s="3">
        <f t="shared" si="15"/>
        <v>0</v>
      </c>
      <c r="U392" s="5">
        <f t="shared" si="16"/>
        <v>0</v>
      </c>
      <c r="V392" s="3">
        <f t="shared" si="17"/>
        <v>0</v>
      </c>
      <c r="W392" s="3">
        <f t="shared" si="18"/>
        <v>0</v>
      </c>
    </row>
    <row r="393" ht="15.75" customHeight="1">
      <c r="Q393" s="5">
        <f t="shared" si="12"/>
        <v>0</v>
      </c>
      <c r="R393" s="5">
        <f t="shared" si="13"/>
        <v>0</v>
      </c>
      <c r="S393" s="3">
        <f t="shared" si="14"/>
        <v>2280000</v>
      </c>
      <c r="T393" s="3">
        <f t="shared" si="15"/>
        <v>0</v>
      </c>
      <c r="U393" s="5">
        <f t="shared" si="16"/>
        <v>0</v>
      </c>
      <c r="V393" s="3">
        <f t="shared" si="17"/>
        <v>0</v>
      </c>
      <c r="W393" s="3">
        <f t="shared" si="18"/>
        <v>0</v>
      </c>
    </row>
    <row r="394" ht="15.75" customHeight="1">
      <c r="Q394" s="5">
        <f t="shared" si="12"/>
        <v>0</v>
      </c>
      <c r="R394" s="5">
        <f t="shared" si="13"/>
        <v>0</v>
      </c>
      <c r="S394" s="3">
        <f t="shared" si="14"/>
        <v>0</v>
      </c>
      <c r="T394" s="3">
        <f t="shared" si="15"/>
        <v>2382000</v>
      </c>
      <c r="U394" s="5">
        <f t="shared" si="16"/>
        <v>0</v>
      </c>
      <c r="V394" s="3">
        <f t="shared" si="17"/>
        <v>0</v>
      </c>
      <c r="W394" s="3">
        <f t="shared" si="18"/>
        <v>0</v>
      </c>
    </row>
    <row r="395" ht="15.75" customHeight="1">
      <c r="Q395" s="5">
        <f t="shared" si="12"/>
        <v>0</v>
      </c>
      <c r="R395" s="5">
        <f t="shared" si="13"/>
        <v>0</v>
      </c>
      <c r="S395" s="3">
        <f t="shared" si="14"/>
        <v>0</v>
      </c>
      <c r="T395" s="3">
        <f t="shared" si="15"/>
        <v>0</v>
      </c>
      <c r="U395" s="5">
        <f t="shared" si="16"/>
        <v>2411000</v>
      </c>
      <c r="V395" s="3">
        <f t="shared" si="17"/>
        <v>0</v>
      </c>
      <c r="W395" s="3">
        <f t="shared" si="18"/>
        <v>0</v>
      </c>
    </row>
    <row r="396" ht="15.75" customHeight="1">
      <c r="Q396" s="5">
        <f t="shared" si="12"/>
        <v>0</v>
      </c>
      <c r="R396" s="5">
        <f t="shared" si="13"/>
        <v>0</v>
      </c>
      <c r="S396" s="3">
        <f t="shared" si="14"/>
        <v>0</v>
      </c>
      <c r="T396" s="3">
        <f t="shared" si="15"/>
        <v>0</v>
      </c>
      <c r="U396" s="5">
        <f t="shared" si="16"/>
        <v>0</v>
      </c>
      <c r="V396" s="3">
        <f t="shared" si="17"/>
        <v>2144000</v>
      </c>
      <c r="W396" s="3">
        <f t="shared" si="18"/>
        <v>0</v>
      </c>
    </row>
    <row r="397" ht="15.75" customHeight="1">
      <c r="Q397" s="5">
        <f t="shared" si="12"/>
        <v>0</v>
      </c>
      <c r="R397" s="5">
        <f t="shared" si="13"/>
        <v>0</v>
      </c>
      <c r="S397" s="3">
        <f t="shared" si="14"/>
        <v>0</v>
      </c>
      <c r="T397" s="3">
        <f t="shared" si="15"/>
        <v>0</v>
      </c>
      <c r="U397" s="5">
        <f t="shared" si="16"/>
        <v>0</v>
      </c>
      <c r="V397" s="3">
        <f t="shared" si="17"/>
        <v>0</v>
      </c>
      <c r="W397" s="3">
        <f t="shared" si="18"/>
        <v>1392000</v>
      </c>
    </row>
    <row r="398" ht="15.75" customHeight="1">
      <c r="Q398" s="5">
        <f t="shared" si="12"/>
        <v>2149000</v>
      </c>
      <c r="R398" s="5">
        <f t="shared" si="13"/>
        <v>0</v>
      </c>
      <c r="S398" s="3">
        <f t="shared" si="14"/>
        <v>0</v>
      </c>
      <c r="T398" s="3">
        <f t="shared" si="15"/>
        <v>0</v>
      </c>
      <c r="U398" s="5">
        <f t="shared" si="16"/>
        <v>0</v>
      </c>
      <c r="V398" s="3">
        <f t="shared" si="17"/>
        <v>0</v>
      </c>
      <c r="W398" s="3">
        <f t="shared" si="18"/>
        <v>0</v>
      </c>
    </row>
    <row r="399" ht="15.75" customHeight="1">
      <c r="Q399" s="5">
        <f t="shared" si="12"/>
        <v>0</v>
      </c>
      <c r="R399" s="5">
        <f t="shared" si="13"/>
        <v>2411000</v>
      </c>
      <c r="S399" s="3">
        <f t="shared" si="14"/>
        <v>0</v>
      </c>
      <c r="T399" s="3">
        <f t="shared" si="15"/>
        <v>0</v>
      </c>
      <c r="U399" s="5">
        <f t="shared" si="16"/>
        <v>0</v>
      </c>
      <c r="V399" s="3">
        <f t="shared" si="17"/>
        <v>0</v>
      </c>
      <c r="W399" s="3">
        <f t="shared" si="18"/>
        <v>0</v>
      </c>
    </row>
    <row r="400" ht="15.75" customHeight="1">
      <c r="Q400" s="5">
        <f t="shared" si="12"/>
        <v>0</v>
      </c>
      <c r="R400" s="5">
        <f t="shared" si="13"/>
        <v>0</v>
      </c>
      <c r="S400" s="3">
        <f t="shared" si="14"/>
        <v>2458000</v>
      </c>
      <c r="T400" s="3">
        <f t="shared" si="15"/>
        <v>0</v>
      </c>
      <c r="U400" s="5">
        <f t="shared" si="16"/>
        <v>0</v>
      </c>
      <c r="V400" s="3">
        <f t="shared" si="17"/>
        <v>0</v>
      </c>
      <c r="W400" s="3">
        <f t="shared" si="18"/>
        <v>0</v>
      </c>
    </row>
    <row r="401" ht="15.75" customHeight="1">
      <c r="Q401" s="5">
        <f t="shared" si="12"/>
        <v>0</v>
      </c>
      <c r="R401" s="5">
        <f t="shared" si="13"/>
        <v>0</v>
      </c>
      <c r="S401" s="3">
        <f t="shared" si="14"/>
        <v>0</v>
      </c>
      <c r="T401" s="3">
        <f t="shared" si="15"/>
        <v>2585000</v>
      </c>
      <c r="U401" s="5">
        <f t="shared" si="16"/>
        <v>0</v>
      </c>
      <c r="V401" s="3">
        <f t="shared" si="17"/>
        <v>0</v>
      </c>
      <c r="W401" s="3">
        <f t="shared" si="18"/>
        <v>0</v>
      </c>
    </row>
    <row r="402" ht="15.75" customHeight="1">
      <c r="Q402" s="5">
        <f t="shared" si="12"/>
        <v>0</v>
      </c>
      <c r="R402" s="5">
        <f t="shared" si="13"/>
        <v>0</v>
      </c>
      <c r="S402" s="3">
        <f t="shared" si="14"/>
        <v>0</v>
      </c>
      <c r="T402" s="3">
        <f t="shared" si="15"/>
        <v>0</v>
      </c>
      <c r="U402" s="5">
        <f t="shared" si="16"/>
        <v>2507000</v>
      </c>
      <c r="V402" s="3">
        <f t="shared" si="17"/>
        <v>0</v>
      </c>
      <c r="W402" s="3">
        <f t="shared" si="18"/>
        <v>0</v>
      </c>
    </row>
    <row r="403" ht="15.75" customHeight="1">
      <c r="Q403" s="5">
        <f t="shared" si="12"/>
        <v>0</v>
      </c>
      <c r="R403" s="5">
        <f t="shared" si="13"/>
        <v>0</v>
      </c>
      <c r="S403" s="3">
        <f t="shared" si="14"/>
        <v>0</v>
      </c>
      <c r="T403" s="3">
        <f t="shared" si="15"/>
        <v>0</v>
      </c>
      <c r="U403" s="5">
        <f t="shared" si="16"/>
        <v>0</v>
      </c>
      <c r="V403" s="3">
        <f t="shared" si="17"/>
        <v>2322000</v>
      </c>
      <c r="W403" s="3">
        <f t="shared" si="18"/>
        <v>0</v>
      </c>
    </row>
    <row r="404" ht="15.75" customHeight="1">
      <c r="Q404" s="5">
        <f t="shared" si="12"/>
        <v>0</v>
      </c>
      <c r="R404" s="5">
        <f t="shared" si="13"/>
        <v>0</v>
      </c>
      <c r="S404" s="3">
        <f t="shared" si="14"/>
        <v>0</v>
      </c>
      <c r="T404" s="3">
        <f t="shared" si="15"/>
        <v>0</v>
      </c>
      <c r="U404" s="5">
        <f t="shared" si="16"/>
        <v>0</v>
      </c>
      <c r="V404" s="3">
        <f t="shared" si="17"/>
        <v>0</v>
      </c>
      <c r="W404" s="3">
        <f t="shared" si="18"/>
        <v>1407000</v>
      </c>
    </row>
    <row r="405" ht="15.75" customHeight="1">
      <c r="Q405" s="5">
        <f t="shared" si="12"/>
        <v>2231000</v>
      </c>
      <c r="R405" s="5">
        <f t="shared" si="13"/>
        <v>0</v>
      </c>
      <c r="S405" s="3">
        <f t="shared" si="14"/>
        <v>0</v>
      </c>
      <c r="T405" s="3">
        <f t="shared" si="15"/>
        <v>0</v>
      </c>
      <c r="U405" s="5">
        <f t="shared" si="16"/>
        <v>0</v>
      </c>
      <c r="V405" s="3">
        <f t="shared" si="17"/>
        <v>0</v>
      </c>
      <c r="W405" s="3">
        <f t="shared" si="18"/>
        <v>0</v>
      </c>
    </row>
    <row r="406" ht="15.75" customHeight="1">
      <c r="Q406" s="5">
        <f t="shared" si="12"/>
        <v>0</v>
      </c>
      <c r="R406" s="5">
        <f t="shared" si="13"/>
        <v>2557000</v>
      </c>
      <c r="S406" s="3">
        <f t="shared" si="14"/>
        <v>0</v>
      </c>
      <c r="T406" s="3">
        <f t="shared" si="15"/>
        <v>0</v>
      </c>
      <c r="U406" s="5">
        <f t="shared" si="16"/>
        <v>0</v>
      </c>
      <c r="V406" s="3">
        <f t="shared" si="17"/>
        <v>0</v>
      </c>
      <c r="W406" s="3">
        <f t="shared" si="18"/>
        <v>0</v>
      </c>
    </row>
    <row r="407" ht="15.75" customHeight="1">
      <c r="Q407" s="5">
        <f t="shared" si="12"/>
        <v>0</v>
      </c>
      <c r="R407" s="5">
        <f t="shared" si="13"/>
        <v>0</v>
      </c>
      <c r="S407" s="3">
        <f t="shared" si="14"/>
        <v>2620000</v>
      </c>
      <c r="T407" s="3">
        <f t="shared" si="15"/>
        <v>0</v>
      </c>
      <c r="U407" s="5">
        <f t="shared" si="16"/>
        <v>0</v>
      </c>
      <c r="V407" s="3">
        <f t="shared" si="17"/>
        <v>0</v>
      </c>
      <c r="W407" s="3">
        <f t="shared" si="18"/>
        <v>0</v>
      </c>
    </row>
    <row r="408" ht="15.75" customHeight="1">
      <c r="Q408" s="5">
        <f t="shared" si="12"/>
        <v>0</v>
      </c>
      <c r="R408" s="5">
        <f t="shared" si="13"/>
        <v>0</v>
      </c>
      <c r="S408" s="3">
        <f t="shared" si="14"/>
        <v>0</v>
      </c>
      <c r="T408" s="3">
        <f t="shared" si="15"/>
        <v>2687000</v>
      </c>
      <c r="U408" s="5">
        <f t="shared" si="16"/>
        <v>0</v>
      </c>
      <c r="V408" s="3">
        <f t="shared" si="17"/>
        <v>0</v>
      </c>
      <c r="W408" s="3">
        <f t="shared" si="18"/>
        <v>0</v>
      </c>
    </row>
    <row r="409" ht="15.75" customHeight="1">
      <c r="Q409" s="5">
        <f t="shared" si="12"/>
        <v>0</v>
      </c>
      <c r="R409" s="5">
        <f t="shared" si="13"/>
        <v>0</v>
      </c>
      <c r="S409" s="3">
        <f t="shared" si="14"/>
        <v>0</v>
      </c>
      <c r="T409" s="3">
        <f t="shared" si="15"/>
        <v>0</v>
      </c>
      <c r="U409" s="5">
        <f t="shared" si="16"/>
        <v>2607000</v>
      </c>
      <c r="V409" s="3">
        <f t="shared" si="17"/>
        <v>0</v>
      </c>
      <c r="W409" s="3">
        <f t="shared" si="18"/>
        <v>0</v>
      </c>
    </row>
    <row r="410" ht="15.75" customHeight="1">
      <c r="Q410" s="5">
        <f t="shared" si="12"/>
        <v>0</v>
      </c>
      <c r="R410" s="5">
        <f t="shared" si="13"/>
        <v>0</v>
      </c>
      <c r="S410" s="3">
        <f t="shared" si="14"/>
        <v>0</v>
      </c>
      <c r="T410" s="3">
        <f t="shared" si="15"/>
        <v>0</v>
      </c>
      <c r="U410" s="5">
        <f t="shared" si="16"/>
        <v>0</v>
      </c>
      <c r="V410" s="3">
        <f t="shared" si="17"/>
        <v>2351000</v>
      </c>
      <c r="W410" s="3">
        <f t="shared" si="18"/>
        <v>0</v>
      </c>
    </row>
    <row r="411" ht="15.75" customHeight="1">
      <c r="Q411" s="5">
        <f t="shared" si="12"/>
        <v>0</v>
      </c>
      <c r="R411" s="5">
        <f t="shared" si="13"/>
        <v>0</v>
      </c>
      <c r="S411" s="3">
        <f t="shared" si="14"/>
        <v>0</v>
      </c>
      <c r="T411" s="3">
        <f t="shared" si="15"/>
        <v>0</v>
      </c>
      <c r="U411" s="5">
        <f t="shared" si="16"/>
        <v>0</v>
      </c>
      <c r="V411" s="3">
        <f t="shared" si="17"/>
        <v>0</v>
      </c>
      <c r="W411" s="3">
        <f t="shared" si="18"/>
        <v>1580000</v>
      </c>
    </row>
    <row r="412" ht="15.75" customHeight="1">
      <c r="Q412" s="5">
        <f t="shared" si="12"/>
        <v>2408000</v>
      </c>
      <c r="R412" s="5">
        <f t="shared" si="13"/>
        <v>0</v>
      </c>
      <c r="S412" s="3">
        <f t="shared" si="14"/>
        <v>0</v>
      </c>
      <c r="T412" s="3">
        <f t="shared" si="15"/>
        <v>0</v>
      </c>
      <c r="U412" s="5">
        <f t="shared" si="16"/>
        <v>0</v>
      </c>
      <c r="V412" s="3">
        <f t="shared" si="17"/>
        <v>0</v>
      </c>
      <c r="W412" s="3">
        <f t="shared" si="18"/>
        <v>0</v>
      </c>
    </row>
    <row r="413" ht="15.75" customHeight="1">
      <c r="Q413" s="5">
        <f t="shared" si="12"/>
        <v>0</v>
      </c>
      <c r="R413" s="5">
        <f t="shared" si="13"/>
        <v>2534000</v>
      </c>
      <c r="S413" s="3">
        <f t="shared" si="14"/>
        <v>0</v>
      </c>
      <c r="T413" s="3">
        <f t="shared" si="15"/>
        <v>0</v>
      </c>
      <c r="U413" s="5">
        <f t="shared" si="16"/>
        <v>0</v>
      </c>
      <c r="V413" s="3">
        <f t="shared" si="17"/>
        <v>0</v>
      </c>
      <c r="W413" s="3">
        <f t="shared" si="18"/>
        <v>0</v>
      </c>
    </row>
    <row r="414" ht="15.75" customHeight="1">
      <c r="Q414" s="5">
        <f t="shared" si="12"/>
        <v>0</v>
      </c>
      <c r="R414" s="5">
        <f t="shared" si="13"/>
        <v>0</v>
      </c>
      <c r="S414" s="3">
        <f t="shared" si="14"/>
        <v>2665000</v>
      </c>
      <c r="T414" s="3">
        <f t="shared" si="15"/>
        <v>0</v>
      </c>
      <c r="U414" s="5">
        <f t="shared" si="16"/>
        <v>0</v>
      </c>
      <c r="V414" s="3">
        <f t="shared" si="17"/>
        <v>0</v>
      </c>
      <c r="W414" s="3">
        <f t="shared" si="18"/>
        <v>0</v>
      </c>
    </row>
    <row r="415" ht="15.75" customHeight="1">
      <c r="Q415" s="5">
        <f t="shared" si="12"/>
        <v>0</v>
      </c>
      <c r="R415" s="5">
        <f t="shared" si="13"/>
        <v>0</v>
      </c>
      <c r="S415" s="3">
        <f t="shared" si="14"/>
        <v>0</v>
      </c>
      <c r="T415" s="3">
        <f t="shared" si="15"/>
        <v>2802000</v>
      </c>
      <c r="U415" s="5">
        <f t="shared" si="16"/>
        <v>0</v>
      </c>
      <c r="V415" s="3">
        <f t="shared" si="17"/>
        <v>0</v>
      </c>
      <c r="W415" s="3">
        <f t="shared" si="18"/>
        <v>0</v>
      </c>
    </row>
    <row r="416" ht="15.75" customHeight="1">
      <c r="Q416" s="5">
        <f t="shared" si="12"/>
        <v>0</v>
      </c>
      <c r="R416" s="5">
        <f t="shared" si="13"/>
        <v>0</v>
      </c>
      <c r="S416" s="3">
        <f t="shared" si="14"/>
        <v>0</v>
      </c>
      <c r="T416" s="3">
        <f t="shared" si="15"/>
        <v>0</v>
      </c>
      <c r="U416" s="5">
        <f t="shared" si="16"/>
        <v>1844000</v>
      </c>
      <c r="V416" s="3">
        <f t="shared" si="17"/>
        <v>0</v>
      </c>
      <c r="W416" s="3">
        <f t="shared" si="18"/>
        <v>0</v>
      </c>
    </row>
    <row r="417" ht="15.75" customHeight="1">
      <c r="Q417" s="5">
        <f t="shared" si="12"/>
        <v>0</v>
      </c>
      <c r="R417" s="5">
        <f t="shared" si="13"/>
        <v>0</v>
      </c>
      <c r="S417" s="3">
        <f t="shared" si="14"/>
        <v>0</v>
      </c>
      <c r="T417" s="3">
        <f t="shared" si="15"/>
        <v>0</v>
      </c>
      <c r="U417" s="5">
        <f t="shared" si="16"/>
        <v>0</v>
      </c>
      <c r="V417" s="3">
        <f t="shared" si="17"/>
        <v>2252000</v>
      </c>
      <c r="W417" s="3">
        <f t="shared" si="18"/>
        <v>0</v>
      </c>
    </row>
    <row r="418" ht="15.75" customHeight="1">
      <c r="Q418" s="5">
        <f t="shared" si="12"/>
        <v>0</v>
      </c>
      <c r="R418" s="5">
        <f t="shared" si="13"/>
        <v>0</v>
      </c>
      <c r="S418" s="3">
        <f t="shared" si="14"/>
        <v>0</v>
      </c>
      <c r="T418" s="3">
        <f t="shared" si="15"/>
        <v>0</v>
      </c>
      <c r="U418" s="5">
        <f t="shared" si="16"/>
        <v>0</v>
      </c>
      <c r="V418" s="3">
        <f t="shared" si="17"/>
        <v>0</v>
      </c>
      <c r="W418" s="3">
        <f t="shared" si="18"/>
        <v>1434000</v>
      </c>
    </row>
    <row r="419" ht="15.75" customHeight="1">
      <c r="Q419" s="5">
        <f t="shared" si="12"/>
        <v>2294000</v>
      </c>
      <c r="R419" s="5">
        <f t="shared" si="13"/>
        <v>0</v>
      </c>
      <c r="S419" s="3">
        <f t="shared" si="14"/>
        <v>0</v>
      </c>
      <c r="T419" s="3">
        <f t="shared" si="15"/>
        <v>0</v>
      </c>
      <c r="U419" s="5">
        <f t="shared" si="16"/>
        <v>0</v>
      </c>
      <c r="V419" s="3">
        <f t="shared" si="17"/>
        <v>0</v>
      </c>
      <c r="W419" s="3">
        <f t="shared" si="18"/>
        <v>0</v>
      </c>
    </row>
    <row r="420" ht="15.75" customHeight="1">
      <c r="Q420" s="5">
        <f t="shared" si="12"/>
        <v>0</v>
      </c>
      <c r="R420" s="5">
        <f t="shared" si="13"/>
        <v>2784000</v>
      </c>
      <c r="S420" s="3">
        <f t="shared" si="14"/>
        <v>0</v>
      </c>
      <c r="T420" s="3">
        <f t="shared" si="15"/>
        <v>0</v>
      </c>
      <c r="U420" s="5">
        <f t="shared" si="16"/>
        <v>0</v>
      </c>
      <c r="V420" s="3">
        <f t="shared" si="17"/>
        <v>0</v>
      </c>
      <c r="W420" s="3">
        <f t="shared" si="18"/>
        <v>0</v>
      </c>
    </row>
    <row r="421" ht="15.75" customHeight="1">
      <c r="Q421" s="5">
        <f t="shared" si="12"/>
        <v>0</v>
      </c>
      <c r="R421" s="5">
        <f t="shared" si="13"/>
        <v>0</v>
      </c>
      <c r="S421" s="3">
        <f t="shared" si="14"/>
        <v>2911000</v>
      </c>
      <c r="T421" s="3">
        <f t="shared" si="15"/>
        <v>0</v>
      </c>
      <c r="U421" s="5">
        <f t="shared" si="16"/>
        <v>0</v>
      </c>
      <c r="V421" s="3">
        <f t="shared" si="17"/>
        <v>0</v>
      </c>
      <c r="W421" s="3">
        <f t="shared" si="18"/>
        <v>0</v>
      </c>
    </row>
    <row r="422" ht="15.75" customHeight="1">
      <c r="Q422" s="5">
        <f t="shared" si="12"/>
        <v>0</v>
      </c>
      <c r="R422" s="5">
        <f t="shared" si="13"/>
        <v>0</v>
      </c>
      <c r="S422" s="3">
        <f t="shared" si="14"/>
        <v>0</v>
      </c>
      <c r="T422" s="3">
        <f t="shared" si="15"/>
        <v>3066000</v>
      </c>
      <c r="U422" s="5">
        <f t="shared" si="16"/>
        <v>0</v>
      </c>
      <c r="V422" s="3">
        <f t="shared" si="17"/>
        <v>0</v>
      </c>
      <c r="W422" s="3">
        <f t="shared" si="18"/>
        <v>0</v>
      </c>
    </row>
    <row r="423" ht="15.75" customHeight="1">
      <c r="Q423" s="5">
        <f t="shared" si="12"/>
        <v>0</v>
      </c>
      <c r="R423" s="5">
        <f t="shared" si="13"/>
        <v>0</v>
      </c>
      <c r="S423" s="3">
        <f t="shared" si="14"/>
        <v>0</v>
      </c>
      <c r="T423" s="3">
        <f t="shared" si="15"/>
        <v>0</v>
      </c>
      <c r="U423" s="5">
        <f t="shared" si="16"/>
        <v>2936000</v>
      </c>
      <c r="V423" s="3">
        <f t="shared" si="17"/>
        <v>0</v>
      </c>
      <c r="W423" s="3">
        <f t="shared" si="18"/>
        <v>0</v>
      </c>
    </row>
    <row r="424" ht="15.75" customHeight="1">
      <c r="Q424" s="5">
        <f t="shared" si="12"/>
        <v>0</v>
      </c>
      <c r="R424" s="5">
        <f t="shared" si="13"/>
        <v>0</v>
      </c>
      <c r="S424" s="3">
        <f t="shared" si="14"/>
        <v>0</v>
      </c>
      <c r="T424" s="3">
        <f t="shared" si="15"/>
        <v>0</v>
      </c>
      <c r="U424" s="5">
        <f t="shared" si="16"/>
        <v>0</v>
      </c>
      <c r="V424" s="3">
        <f t="shared" si="17"/>
        <v>2592000</v>
      </c>
      <c r="W424" s="3">
        <f t="shared" si="18"/>
        <v>0</v>
      </c>
    </row>
    <row r="425" ht="15.75" customHeight="1">
      <c r="Q425" s="5">
        <f t="shared" si="12"/>
        <v>0</v>
      </c>
      <c r="R425" s="5">
        <f t="shared" si="13"/>
        <v>0</v>
      </c>
      <c r="S425" s="3">
        <f t="shared" si="14"/>
        <v>0</v>
      </c>
      <c r="T425" s="3">
        <f t="shared" si="15"/>
        <v>0</v>
      </c>
      <c r="U425" s="5">
        <f t="shared" si="16"/>
        <v>0</v>
      </c>
      <c r="V425" s="3">
        <f t="shared" si="17"/>
        <v>0</v>
      </c>
      <c r="W425" s="3">
        <f t="shared" si="18"/>
        <v>1810000</v>
      </c>
    </row>
    <row r="426" ht="15.75" customHeight="1">
      <c r="Q426" s="5">
        <f t="shared" si="12"/>
        <v>2465000</v>
      </c>
      <c r="R426" s="5">
        <f t="shared" si="13"/>
        <v>0</v>
      </c>
      <c r="S426" s="3">
        <f t="shared" si="14"/>
        <v>0</v>
      </c>
      <c r="T426" s="3">
        <f t="shared" si="15"/>
        <v>0</v>
      </c>
      <c r="U426" s="5">
        <f t="shared" si="16"/>
        <v>0</v>
      </c>
      <c r="V426" s="3">
        <f t="shared" si="17"/>
        <v>0</v>
      </c>
      <c r="W426" s="3">
        <f t="shared" si="18"/>
        <v>0</v>
      </c>
    </row>
    <row r="427" ht="15.75" customHeight="1">
      <c r="Q427" s="5">
        <f t="shared" si="12"/>
        <v>0</v>
      </c>
      <c r="R427" s="5">
        <f t="shared" si="13"/>
        <v>180000</v>
      </c>
      <c r="S427" s="3">
        <f t="shared" si="14"/>
        <v>0</v>
      </c>
      <c r="T427" s="3">
        <f t="shared" si="15"/>
        <v>0</v>
      </c>
      <c r="U427" s="5">
        <f t="shared" si="16"/>
        <v>0</v>
      </c>
      <c r="V427" s="3">
        <f t="shared" si="17"/>
        <v>0</v>
      </c>
      <c r="W427" s="3">
        <f t="shared" si="18"/>
        <v>0</v>
      </c>
    </row>
    <row r="428" ht="15.75" customHeight="1">
      <c r="Q428" s="5">
        <f t="shared" si="12"/>
        <v>0</v>
      </c>
      <c r="R428" s="5">
        <f t="shared" si="13"/>
        <v>0</v>
      </c>
      <c r="S428" s="3">
        <f t="shared" si="14"/>
        <v>2315000</v>
      </c>
      <c r="T428" s="3">
        <f t="shared" si="15"/>
        <v>0</v>
      </c>
      <c r="U428" s="5">
        <f t="shared" si="16"/>
        <v>0</v>
      </c>
      <c r="V428" s="3">
        <f t="shared" si="17"/>
        <v>0</v>
      </c>
      <c r="W428" s="3">
        <f t="shared" si="18"/>
        <v>0</v>
      </c>
    </row>
    <row r="429" ht="15.75" customHeight="1">
      <c r="Q429" s="5">
        <f t="shared" si="12"/>
        <v>0</v>
      </c>
      <c r="R429" s="5">
        <f t="shared" si="13"/>
        <v>0</v>
      </c>
      <c r="S429" s="3">
        <f t="shared" si="14"/>
        <v>0</v>
      </c>
      <c r="T429" s="3">
        <f t="shared" si="15"/>
        <v>187000</v>
      </c>
      <c r="U429" s="5">
        <f t="shared" si="16"/>
        <v>0</v>
      </c>
      <c r="V429" s="3">
        <f t="shared" si="17"/>
        <v>0</v>
      </c>
      <c r="W429" s="3">
        <f t="shared" si="18"/>
        <v>0</v>
      </c>
    </row>
    <row r="430" ht="15.75" customHeight="1">
      <c r="Q430" s="5">
        <f t="shared" si="12"/>
        <v>0</v>
      </c>
      <c r="R430" s="5">
        <f t="shared" si="13"/>
        <v>0</v>
      </c>
      <c r="S430" s="3">
        <f t="shared" si="14"/>
        <v>0</v>
      </c>
      <c r="T430" s="3">
        <f t="shared" si="15"/>
        <v>0</v>
      </c>
      <c r="U430" s="5">
        <f t="shared" si="16"/>
        <v>2479000</v>
      </c>
      <c r="V430" s="3">
        <f t="shared" si="17"/>
        <v>0</v>
      </c>
      <c r="W430" s="3">
        <f t="shared" si="18"/>
        <v>0</v>
      </c>
    </row>
    <row r="431" ht="15.75" customHeight="1">
      <c r="Q431" s="5">
        <f t="shared" si="12"/>
        <v>0</v>
      </c>
      <c r="R431" s="5">
        <f t="shared" si="13"/>
        <v>0</v>
      </c>
      <c r="S431" s="3">
        <f t="shared" si="14"/>
        <v>0</v>
      </c>
      <c r="T431" s="3">
        <f t="shared" si="15"/>
        <v>0</v>
      </c>
      <c r="U431" s="5">
        <f t="shared" si="16"/>
        <v>0</v>
      </c>
      <c r="V431" s="3">
        <f t="shared" si="17"/>
        <v>2441000</v>
      </c>
      <c r="W431" s="3">
        <f t="shared" si="18"/>
        <v>0</v>
      </c>
    </row>
    <row r="432" ht="15.75" customHeight="1">
      <c r="Q432" s="5">
        <f t="shared" si="12"/>
        <v>0</v>
      </c>
      <c r="R432" s="5">
        <f t="shared" si="13"/>
        <v>0</v>
      </c>
      <c r="S432" s="3">
        <f t="shared" si="14"/>
        <v>0</v>
      </c>
      <c r="T432" s="3">
        <f t="shared" si="15"/>
        <v>0</v>
      </c>
      <c r="U432" s="5">
        <f t="shared" si="16"/>
        <v>0</v>
      </c>
      <c r="V432" s="3">
        <f t="shared" si="17"/>
        <v>0</v>
      </c>
      <c r="W432" s="3">
        <f t="shared" si="18"/>
        <v>1608000</v>
      </c>
    </row>
    <row r="433" ht="15.75" customHeight="1">
      <c r="Q433" s="5">
        <f t="shared" si="12"/>
        <v>2450000</v>
      </c>
      <c r="R433" s="5">
        <f t="shared" si="13"/>
        <v>0</v>
      </c>
      <c r="S433" s="3">
        <f t="shared" si="14"/>
        <v>0</v>
      </c>
      <c r="T433" s="3">
        <f t="shared" si="15"/>
        <v>0</v>
      </c>
      <c r="U433" s="5">
        <f t="shared" si="16"/>
        <v>0</v>
      </c>
      <c r="V433" s="3">
        <f t="shared" si="17"/>
        <v>0</v>
      </c>
      <c r="W433" s="3">
        <f t="shared" si="18"/>
        <v>0</v>
      </c>
    </row>
    <row r="434" ht="15.75" customHeight="1">
      <c r="Q434" s="5">
        <f t="shared" si="12"/>
        <v>0</v>
      </c>
      <c r="R434" s="5">
        <f t="shared" si="13"/>
        <v>2776000</v>
      </c>
      <c r="S434" s="3">
        <f t="shared" si="14"/>
        <v>0</v>
      </c>
      <c r="T434" s="3">
        <f t="shared" si="15"/>
        <v>0</v>
      </c>
      <c r="U434" s="5">
        <f t="shared" si="16"/>
        <v>0</v>
      </c>
      <c r="V434" s="3">
        <f t="shared" si="17"/>
        <v>0</v>
      </c>
      <c r="W434" s="3">
        <f t="shared" si="18"/>
        <v>0</v>
      </c>
    </row>
    <row r="435" ht="15.75" customHeight="1">
      <c r="Q435" s="5">
        <f t="shared" si="12"/>
        <v>0</v>
      </c>
      <c r="R435" s="5">
        <f t="shared" si="13"/>
        <v>0</v>
      </c>
      <c r="S435" s="3">
        <f t="shared" si="14"/>
        <v>2820000</v>
      </c>
      <c r="T435" s="3">
        <f t="shared" si="15"/>
        <v>0</v>
      </c>
      <c r="U435" s="5">
        <f t="shared" si="16"/>
        <v>0</v>
      </c>
      <c r="V435" s="3">
        <f t="shared" si="17"/>
        <v>0</v>
      </c>
      <c r="W435" s="3">
        <f t="shared" si="18"/>
        <v>0</v>
      </c>
    </row>
    <row r="436" ht="15.75" customHeight="1">
      <c r="Q436" s="5">
        <f t="shared" si="12"/>
        <v>0</v>
      </c>
      <c r="R436" s="5">
        <f t="shared" si="13"/>
        <v>0</v>
      </c>
      <c r="S436" s="3">
        <f t="shared" si="14"/>
        <v>0</v>
      </c>
      <c r="T436" s="3">
        <f t="shared" si="15"/>
        <v>2914000</v>
      </c>
      <c r="U436" s="5">
        <f t="shared" si="16"/>
        <v>0</v>
      </c>
      <c r="V436" s="3">
        <f t="shared" si="17"/>
        <v>0</v>
      </c>
      <c r="W436" s="3">
        <f t="shared" si="18"/>
        <v>0</v>
      </c>
    </row>
    <row r="437" ht="15.75" customHeight="1">
      <c r="Q437" s="5">
        <f t="shared" si="12"/>
        <v>0</v>
      </c>
      <c r="R437" s="5">
        <f t="shared" si="13"/>
        <v>0</v>
      </c>
      <c r="S437" s="3">
        <f t="shared" si="14"/>
        <v>0</v>
      </c>
      <c r="T437" s="3">
        <f t="shared" si="15"/>
        <v>0</v>
      </c>
      <c r="U437" s="5">
        <f t="shared" si="16"/>
        <v>2771000</v>
      </c>
      <c r="V437" s="3">
        <f t="shared" si="17"/>
        <v>0</v>
      </c>
      <c r="W437" s="3">
        <f t="shared" si="18"/>
        <v>0</v>
      </c>
    </row>
    <row r="438" ht="15.75" customHeight="1">
      <c r="Q438" s="5">
        <f t="shared" si="12"/>
        <v>0</v>
      </c>
      <c r="R438" s="5">
        <f t="shared" si="13"/>
        <v>0</v>
      </c>
      <c r="S438" s="3">
        <f t="shared" si="14"/>
        <v>0</v>
      </c>
      <c r="T438" s="3">
        <f t="shared" si="15"/>
        <v>0</v>
      </c>
      <c r="U438" s="5">
        <f t="shared" si="16"/>
        <v>0</v>
      </c>
      <c r="V438" s="3">
        <f t="shared" si="17"/>
        <v>2554000</v>
      </c>
      <c r="W438" s="3">
        <f t="shared" si="18"/>
        <v>0</v>
      </c>
    </row>
    <row r="439" ht="15.75" customHeight="1">
      <c r="Q439" s="5">
        <f t="shared" si="12"/>
        <v>0</v>
      </c>
      <c r="R439" s="5">
        <f t="shared" si="13"/>
        <v>0</v>
      </c>
      <c r="S439" s="3">
        <f t="shared" si="14"/>
        <v>0</v>
      </c>
      <c r="T439" s="3">
        <f t="shared" si="15"/>
        <v>0</v>
      </c>
      <c r="U439" s="5">
        <f t="shared" si="16"/>
        <v>0</v>
      </c>
      <c r="V439" s="3">
        <f t="shared" si="17"/>
        <v>0</v>
      </c>
      <c r="W439" s="3">
        <f t="shared" si="18"/>
        <v>1792000</v>
      </c>
    </row>
    <row r="440" ht="15.75" customHeight="1">
      <c r="Q440" s="5">
        <f t="shared" si="12"/>
        <v>2462000</v>
      </c>
      <c r="R440" s="5">
        <f t="shared" si="13"/>
        <v>0</v>
      </c>
      <c r="S440" s="3">
        <f t="shared" si="14"/>
        <v>0</v>
      </c>
      <c r="T440" s="3">
        <f t="shared" si="15"/>
        <v>0</v>
      </c>
      <c r="U440" s="5">
        <f t="shared" si="16"/>
        <v>0</v>
      </c>
      <c r="V440" s="3">
        <f t="shared" si="17"/>
        <v>0</v>
      </c>
      <c r="W440" s="3">
        <f t="shared" si="18"/>
        <v>0</v>
      </c>
    </row>
    <row r="441" ht="15.75" customHeight="1">
      <c r="Q441" s="5">
        <f t="shared" si="12"/>
        <v>0</v>
      </c>
      <c r="R441" s="5">
        <f t="shared" si="13"/>
        <v>2757000</v>
      </c>
      <c r="S441" s="3">
        <f t="shared" si="14"/>
        <v>0</v>
      </c>
      <c r="T441" s="3">
        <f t="shared" si="15"/>
        <v>0</v>
      </c>
      <c r="U441" s="5">
        <f t="shared" si="16"/>
        <v>0</v>
      </c>
      <c r="V441" s="3">
        <f t="shared" si="17"/>
        <v>0</v>
      </c>
      <c r="W441" s="3">
        <f t="shared" si="18"/>
        <v>0</v>
      </c>
    </row>
    <row r="442" ht="15.75" customHeight="1">
      <c r="Q442" s="5">
        <f t="shared" si="12"/>
        <v>0</v>
      </c>
      <c r="R442" s="5">
        <f t="shared" si="13"/>
        <v>0</v>
      </c>
      <c r="S442" s="3">
        <f t="shared" si="14"/>
        <v>2872000</v>
      </c>
      <c r="T442" s="3">
        <f t="shared" si="15"/>
        <v>0</v>
      </c>
      <c r="U442" s="5">
        <f t="shared" si="16"/>
        <v>0</v>
      </c>
      <c r="V442" s="3">
        <f t="shared" si="17"/>
        <v>0</v>
      </c>
      <c r="W442" s="3">
        <f t="shared" si="18"/>
        <v>0</v>
      </c>
    </row>
    <row r="443" ht="15.75" customHeight="1">
      <c r="Q443" s="5">
        <f t="shared" si="12"/>
        <v>0</v>
      </c>
      <c r="R443" s="5">
        <f t="shared" si="13"/>
        <v>0</v>
      </c>
      <c r="S443" s="3">
        <f t="shared" si="14"/>
        <v>0</v>
      </c>
      <c r="T443" s="3">
        <f t="shared" si="15"/>
        <v>2996000</v>
      </c>
      <c r="U443" s="5">
        <f t="shared" si="16"/>
        <v>0</v>
      </c>
      <c r="V443" s="3">
        <f t="shared" si="17"/>
        <v>0</v>
      </c>
      <c r="W443" s="3">
        <f t="shared" si="18"/>
        <v>0</v>
      </c>
    </row>
    <row r="444" ht="15.75" customHeight="1">
      <c r="Q444" s="5">
        <f t="shared" si="12"/>
        <v>0</v>
      </c>
      <c r="R444" s="5">
        <f t="shared" si="13"/>
        <v>0</v>
      </c>
      <c r="S444" s="3">
        <f t="shared" si="14"/>
        <v>0</v>
      </c>
      <c r="T444" s="3">
        <f t="shared" si="15"/>
        <v>0</v>
      </c>
      <c r="U444" s="5">
        <f t="shared" si="16"/>
        <v>2795000</v>
      </c>
      <c r="V444" s="3">
        <f t="shared" si="17"/>
        <v>0</v>
      </c>
      <c r="W444" s="3">
        <f t="shared" si="18"/>
        <v>0</v>
      </c>
    </row>
    <row r="445" ht="15.75" customHeight="1">
      <c r="Q445" s="5">
        <f t="shared" si="12"/>
        <v>0</v>
      </c>
      <c r="R445" s="5">
        <f t="shared" si="13"/>
        <v>0</v>
      </c>
      <c r="S445" s="3">
        <f t="shared" si="14"/>
        <v>0</v>
      </c>
      <c r="T445" s="3">
        <f t="shared" si="15"/>
        <v>0</v>
      </c>
      <c r="U445" s="5">
        <f t="shared" si="16"/>
        <v>0</v>
      </c>
      <c r="V445" s="3">
        <f t="shared" si="17"/>
        <v>2604000</v>
      </c>
      <c r="W445" s="3">
        <f t="shared" si="18"/>
        <v>0</v>
      </c>
    </row>
    <row r="446" ht="15.75" customHeight="1">
      <c r="Q446" s="5">
        <f t="shared" si="12"/>
        <v>0</v>
      </c>
      <c r="R446" s="5">
        <f t="shared" si="13"/>
        <v>0</v>
      </c>
      <c r="S446" s="3">
        <f t="shared" si="14"/>
        <v>0</v>
      </c>
      <c r="T446" s="3">
        <f t="shared" si="15"/>
        <v>0</v>
      </c>
      <c r="U446" s="5">
        <f t="shared" si="16"/>
        <v>0</v>
      </c>
      <c r="V446" s="3">
        <f t="shared" si="17"/>
        <v>0</v>
      </c>
      <c r="W446" s="3">
        <f t="shared" si="18"/>
        <v>1731000</v>
      </c>
    </row>
    <row r="447" ht="15.75" customHeight="1">
      <c r="Q447" s="5">
        <f t="shared" si="12"/>
        <v>2431000</v>
      </c>
      <c r="R447" s="5">
        <f t="shared" si="13"/>
        <v>0</v>
      </c>
      <c r="S447" s="3">
        <f t="shared" si="14"/>
        <v>0</v>
      </c>
      <c r="T447" s="3">
        <f t="shared" si="15"/>
        <v>0</v>
      </c>
      <c r="U447" s="5">
        <f t="shared" si="16"/>
        <v>0</v>
      </c>
      <c r="V447" s="3">
        <f t="shared" si="17"/>
        <v>0</v>
      </c>
      <c r="W447" s="3">
        <f t="shared" si="18"/>
        <v>0</v>
      </c>
    </row>
    <row r="448" ht="15.75" customHeight="1">
      <c r="Q448" s="5">
        <f t="shared" si="12"/>
        <v>0</v>
      </c>
      <c r="R448" s="5">
        <f t="shared" si="13"/>
        <v>2781000</v>
      </c>
      <c r="S448" s="3">
        <f t="shared" si="14"/>
        <v>0</v>
      </c>
      <c r="T448" s="3">
        <f t="shared" si="15"/>
        <v>0</v>
      </c>
      <c r="U448" s="5">
        <f t="shared" si="16"/>
        <v>0</v>
      </c>
      <c r="V448" s="3">
        <f t="shared" si="17"/>
        <v>0</v>
      </c>
      <c r="W448" s="3">
        <f t="shared" si="18"/>
        <v>0</v>
      </c>
    </row>
    <row r="449" ht="15.75" customHeight="1">
      <c r="Q449" s="5">
        <f t="shared" si="12"/>
        <v>0</v>
      </c>
      <c r="R449" s="5">
        <f t="shared" si="13"/>
        <v>0</v>
      </c>
      <c r="S449" s="3">
        <f t="shared" si="14"/>
        <v>2887000</v>
      </c>
      <c r="T449" s="3">
        <f t="shared" si="15"/>
        <v>0</v>
      </c>
      <c r="U449" s="5">
        <f t="shared" si="16"/>
        <v>0</v>
      </c>
      <c r="V449" s="3">
        <f t="shared" si="17"/>
        <v>0</v>
      </c>
      <c r="W449" s="3">
        <f t="shared" si="18"/>
        <v>0</v>
      </c>
    </row>
    <row r="450" ht="15.75" customHeight="1">
      <c r="Q450" s="5">
        <f t="shared" si="12"/>
        <v>0</v>
      </c>
      <c r="R450" s="5">
        <f t="shared" si="13"/>
        <v>0</v>
      </c>
      <c r="S450" s="3">
        <f t="shared" si="14"/>
        <v>0</v>
      </c>
      <c r="T450" s="3">
        <f t="shared" si="15"/>
        <v>2982000</v>
      </c>
      <c r="U450" s="5">
        <f t="shared" si="16"/>
        <v>0</v>
      </c>
      <c r="V450" s="3">
        <f t="shared" si="17"/>
        <v>0</v>
      </c>
      <c r="W450" s="3">
        <f t="shared" si="18"/>
        <v>0</v>
      </c>
    </row>
    <row r="451" ht="15.75" customHeight="1">
      <c r="Q451" s="5">
        <f t="shared" si="12"/>
        <v>0</v>
      </c>
      <c r="R451" s="5">
        <f t="shared" si="13"/>
        <v>0</v>
      </c>
      <c r="S451" s="3">
        <f t="shared" si="14"/>
        <v>0</v>
      </c>
      <c r="T451" s="3">
        <f t="shared" si="15"/>
        <v>0</v>
      </c>
      <c r="U451" s="5">
        <f t="shared" si="16"/>
        <v>2846000</v>
      </c>
      <c r="V451" s="3">
        <f t="shared" si="17"/>
        <v>0</v>
      </c>
      <c r="W451" s="3">
        <f t="shared" si="18"/>
        <v>0</v>
      </c>
    </row>
    <row r="452" ht="15.75" customHeight="1">
      <c r="Q452" s="5">
        <f t="shared" si="12"/>
        <v>0</v>
      </c>
      <c r="R452" s="5">
        <f t="shared" si="13"/>
        <v>0</v>
      </c>
      <c r="S452" s="3">
        <f t="shared" si="14"/>
        <v>0</v>
      </c>
      <c r="T452" s="3">
        <f t="shared" si="15"/>
        <v>0</v>
      </c>
      <c r="U452" s="5">
        <f t="shared" si="16"/>
        <v>0</v>
      </c>
      <c r="V452" s="3">
        <f t="shared" si="17"/>
        <v>2670000</v>
      </c>
      <c r="W452" s="3">
        <f t="shared" si="18"/>
        <v>0</v>
      </c>
    </row>
    <row r="453" ht="15.75" customHeight="1">
      <c r="Q453" s="5">
        <f t="shared" si="12"/>
        <v>0</v>
      </c>
      <c r="R453" s="5">
        <f t="shared" si="13"/>
        <v>0</v>
      </c>
      <c r="S453" s="3">
        <f t="shared" si="14"/>
        <v>0</v>
      </c>
      <c r="T453" s="3">
        <f t="shared" si="15"/>
        <v>0</v>
      </c>
      <c r="U453" s="5">
        <f t="shared" si="16"/>
        <v>0</v>
      </c>
      <c r="V453" s="3">
        <f t="shared" si="17"/>
        <v>0</v>
      </c>
      <c r="W453" s="3">
        <f t="shared" si="18"/>
        <v>1651000</v>
      </c>
    </row>
    <row r="454" ht="15.75" customHeight="1">
      <c r="Q454" s="5">
        <f t="shared" si="12"/>
        <v>2420000</v>
      </c>
      <c r="R454" s="5">
        <f t="shared" si="13"/>
        <v>0</v>
      </c>
      <c r="S454" s="3">
        <f t="shared" si="14"/>
        <v>0</v>
      </c>
      <c r="T454" s="3">
        <f t="shared" si="15"/>
        <v>0</v>
      </c>
      <c r="U454" s="5">
        <f t="shared" si="16"/>
        <v>0</v>
      </c>
      <c r="V454" s="3">
        <f t="shared" si="17"/>
        <v>0</v>
      </c>
      <c r="W454" s="3">
        <f t="shared" si="18"/>
        <v>0</v>
      </c>
    </row>
    <row r="455" ht="15.75" customHeight="1">
      <c r="Q455" s="5">
        <f t="shared" si="12"/>
        <v>0</v>
      </c>
      <c r="R455" s="5">
        <f t="shared" si="13"/>
        <v>2795000</v>
      </c>
      <c r="S455" s="3">
        <f t="shared" si="14"/>
        <v>0</v>
      </c>
      <c r="T455" s="3">
        <f t="shared" si="15"/>
        <v>0</v>
      </c>
      <c r="U455" s="5">
        <f t="shared" si="16"/>
        <v>0</v>
      </c>
      <c r="V455" s="3">
        <f t="shared" si="17"/>
        <v>0</v>
      </c>
      <c r="W455" s="3">
        <f t="shared" si="18"/>
        <v>0</v>
      </c>
    </row>
    <row r="456" ht="15.75" customHeight="1">
      <c r="Q456" s="5">
        <f t="shared" si="12"/>
        <v>0</v>
      </c>
      <c r="R456" s="5">
        <f t="shared" si="13"/>
        <v>0</v>
      </c>
      <c r="S456" s="3">
        <f t="shared" si="14"/>
        <v>2802000</v>
      </c>
      <c r="T456" s="3">
        <f t="shared" si="15"/>
        <v>0</v>
      </c>
      <c r="U456" s="5">
        <f t="shared" si="16"/>
        <v>0</v>
      </c>
      <c r="V456" s="3">
        <f t="shared" si="17"/>
        <v>0</v>
      </c>
      <c r="W456" s="3">
        <f t="shared" si="18"/>
        <v>0</v>
      </c>
    </row>
    <row r="457" ht="15.75" customHeight="1">
      <c r="Q457" s="5">
        <f t="shared" si="12"/>
        <v>0</v>
      </c>
      <c r="R457" s="5">
        <f t="shared" si="13"/>
        <v>0</v>
      </c>
      <c r="S457" s="3">
        <f t="shared" si="14"/>
        <v>0</v>
      </c>
      <c r="T457" s="3">
        <f t="shared" si="15"/>
        <v>2897000</v>
      </c>
      <c r="U457" s="5">
        <f t="shared" si="16"/>
        <v>0</v>
      </c>
      <c r="V457" s="3">
        <f t="shared" si="17"/>
        <v>0</v>
      </c>
      <c r="W457" s="3">
        <f t="shared" si="18"/>
        <v>0</v>
      </c>
    </row>
    <row r="458" ht="15.75" customHeight="1">
      <c r="Q458" s="5">
        <f t="shared" si="12"/>
        <v>0</v>
      </c>
      <c r="R458" s="5">
        <f t="shared" si="13"/>
        <v>0</v>
      </c>
      <c r="S458" s="3">
        <f t="shared" si="14"/>
        <v>0</v>
      </c>
      <c r="T458" s="3">
        <f t="shared" si="15"/>
        <v>0</v>
      </c>
      <c r="U458" s="5">
        <f t="shared" si="16"/>
        <v>2744000</v>
      </c>
      <c r="V458" s="3">
        <f t="shared" si="17"/>
        <v>0</v>
      </c>
      <c r="W458" s="3">
        <f t="shared" si="18"/>
        <v>0</v>
      </c>
    </row>
    <row r="459" ht="15.75" customHeight="1">
      <c r="Q459" s="5">
        <f t="shared" si="12"/>
        <v>0</v>
      </c>
      <c r="R459" s="5">
        <f t="shared" si="13"/>
        <v>0</v>
      </c>
      <c r="S459" s="3">
        <f t="shared" si="14"/>
        <v>0</v>
      </c>
      <c r="T459" s="3">
        <f t="shared" si="15"/>
        <v>0</v>
      </c>
      <c r="U459" s="5">
        <f t="shared" si="16"/>
        <v>0</v>
      </c>
      <c r="V459" s="3">
        <f t="shared" si="17"/>
        <v>2421000</v>
      </c>
      <c r="W459" s="3">
        <f t="shared" si="18"/>
        <v>0</v>
      </c>
    </row>
    <row r="460" ht="15.75" customHeight="1">
      <c r="Q460" s="5">
        <f t="shared" si="12"/>
        <v>0</v>
      </c>
      <c r="R460" s="5">
        <f t="shared" si="13"/>
        <v>0</v>
      </c>
      <c r="S460" s="3">
        <f t="shared" si="14"/>
        <v>0</v>
      </c>
      <c r="T460" s="3">
        <f t="shared" si="15"/>
        <v>0</v>
      </c>
      <c r="U460" s="5">
        <f t="shared" si="16"/>
        <v>0</v>
      </c>
      <c r="V460" s="3">
        <f t="shared" si="17"/>
        <v>0</v>
      </c>
      <c r="W460" s="3">
        <f t="shared" si="18"/>
        <v>1858000</v>
      </c>
    </row>
    <row r="461" ht="15.75" customHeight="1">
      <c r="Q461" s="5">
        <f t="shared" si="12"/>
        <v>2374000</v>
      </c>
      <c r="R461" s="5">
        <f t="shared" si="13"/>
        <v>0</v>
      </c>
      <c r="S461" s="3">
        <f t="shared" si="14"/>
        <v>0</v>
      </c>
      <c r="T461" s="3">
        <f t="shared" si="15"/>
        <v>0</v>
      </c>
      <c r="U461" s="5">
        <f t="shared" si="16"/>
        <v>0</v>
      </c>
      <c r="V461" s="3">
        <f t="shared" si="17"/>
        <v>0</v>
      </c>
      <c r="W461" s="3">
        <f t="shared" si="18"/>
        <v>0</v>
      </c>
    </row>
    <row r="462" ht="15.75" customHeight="1">
      <c r="Q462" s="5">
        <f t="shared" si="12"/>
        <v>0</v>
      </c>
      <c r="R462" s="5">
        <f t="shared" si="13"/>
        <v>2666000</v>
      </c>
      <c r="S462" s="3">
        <f t="shared" si="14"/>
        <v>0</v>
      </c>
      <c r="T462" s="3">
        <f t="shared" si="15"/>
        <v>0</v>
      </c>
      <c r="U462" s="5">
        <f t="shared" si="16"/>
        <v>0</v>
      </c>
      <c r="V462" s="3">
        <f t="shared" si="17"/>
        <v>0</v>
      </c>
      <c r="W462" s="3">
        <f t="shared" si="18"/>
        <v>0</v>
      </c>
    </row>
    <row r="463" ht="15.75" customHeight="1">
      <c r="Q463" s="5">
        <f t="shared" si="12"/>
        <v>0</v>
      </c>
      <c r="R463" s="5">
        <f t="shared" si="13"/>
        <v>0</v>
      </c>
      <c r="S463" s="3">
        <f t="shared" si="14"/>
        <v>2783000</v>
      </c>
      <c r="T463" s="3">
        <f t="shared" si="15"/>
        <v>0</v>
      </c>
      <c r="U463" s="5">
        <f t="shared" si="16"/>
        <v>0</v>
      </c>
      <c r="V463" s="3">
        <f t="shared" si="17"/>
        <v>0</v>
      </c>
      <c r="W463" s="3">
        <f t="shared" si="18"/>
        <v>0</v>
      </c>
    </row>
    <row r="464" ht="15.75" customHeight="1">
      <c r="Q464" s="5">
        <f t="shared" si="12"/>
        <v>0</v>
      </c>
      <c r="R464" s="5">
        <f t="shared" si="13"/>
        <v>0</v>
      </c>
      <c r="S464" s="3">
        <f t="shared" si="14"/>
        <v>0</v>
      </c>
      <c r="T464" s="3">
        <f t="shared" si="15"/>
        <v>2897000</v>
      </c>
      <c r="U464" s="5">
        <f t="shared" si="16"/>
        <v>0</v>
      </c>
      <c r="V464" s="3">
        <f t="shared" si="17"/>
        <v>0</v>
      </c>
      <c r="W464" s="3">
        <f t="shared" si="18"/>
        <v>0</v>
      </c>
    </row>
    <row r="465" ht="15.75" customHeight="1">
      <c r="Q465" s="5">
        <f t="shared" si="12"/>
        <v>0</v>
      </c>
      <c r="R465" s="5">
        <f t="shared" si="13"/>
        <v>0</v>
      </c>
      <c r="S465" s="3">
        <f t="shared" si="14"/>
        <v>0</v>
      </c>
      <c r="T465" s="3">
        <f t="shared" si="15"/>
        <v>0</v>
      </c>
      <c r="U465" s="5">
        <f t="shared" si="16"/>
        <v>2648000</v>
      </c>
      <c r="V465" s="3">
        <f t="shared" si="17"/>
        <v>0</v>
      </c>
      <c r="W465" s="3">
        <f t="shared" si="18"/>
        <v>0</v>
      </c>
    </row>
    <row r="466" ht="15.75" customHeight="1">
      <c r="Q466" s="5">
        <f t="shared" si="12"/>
        <v>0</v>
      </c>
      <c r="R466" s="5">
        <f t="shared" si="13"/>
        <v>0</v>
      </c>
      <c r="S466" s="3">
        <f t="shared" si="14"/>
        <v>0</v>
      </c>
      <c r="T466" s="3">
        <f t="shared" si="15"/>
        <v>0</v>
      </c>
      <c r="U466" s="5">
        <f t="shared" si="16"/>
        <v>0</v>
      </c>
      <c r="V466" s="3">
        <f t="shared" si="17"/>
        <v>2536000</v>
      </c>
      <c r="W466" s="3">
        <f t="shared" si="18"/>
        <v>0</v>
      </c>
    </row>
    <row r="467" ht="15.75" customHeight="1">
      <c r="Q467" s="5">
        <f t="shared" si="12"/>
        <v>0</v>
      </c>
      <c r="R467" s="5">
        <f t="shared" si="13"/>
        <v>0</v>
      </c>
      <c r="S467" s="3">
        <f t="shared" si="14"/>
        <v>0</v>
      </c>
      <c r="T467" s="3">
        <f t="shared" si="15"/>
        <v>0</v>
      </c>
      <c r="U467" s="5">
        <f t="shared" si="16"/>
        <v>0</v>
      </c>
      <c r="V467" s="3">
        <f t="shared" si="17"/>
        <v>0</v>
      </c>
      <c r="W467" s="3">
        <f t="shared" si="18"/>
        <v>1723000</v>
      </c>
    </row>
    <row r="468" ht="15.75" customHeight="1">
      <c r="Q468" s="5">
        <f t="shared" si="12"/>
        <v>2488000</v>
      </c>
      <c r="R468" s="5">
        <f t="shared" si="13"/>
        <v>0</v>
      </c>
      <c r="S468" s="3">
        <f t="shared" si="14"/>
        <v>0</v>
      </c>
      <c r="T468" s="3">
        <f t="shared" si="15"/>
        <v>0</v>
      </c>
      <c r="U468" s="5">
        <f t="shared" si="16"/>
        <v>0</v>
      </c>
      <c r="V468" s="3">
        <f t="shared" si="17"/>
        <v>0</v>
      </c>
      <c r="W468" s="3">
        <f t="shared" si="18"/>
        <v>0</v>
      </c>
    </row>
    <row r="469" ht="15.75" customHeight="1">
      <c r="Q469" s="5">
        <f t="shared" si="12"/>
        <v>0</v>
      </c>
      <c r="R469" s="5">
        <f t="shared" si="13"/>
        <v>2793000</v>
      </c>
      <c r="S469" s="3">
        <f t="shared" si="14"/>
        <v>0</v>
      </c>
      <c r="T469" s="3">
        <f t="shared" si="15"/>
        <v>0</v>
      </c>
      <c r="U469" s="5">
        <f t="shared" si="16"/>
        <v>0</v>
      </c>
      <c r="V469" s="3">
        <f t="shared" si="17"/>
        <v>0</v>
      </c>
      <c r="W469" s="3">
        <f t="shared" si="18"/>
        <v>0</v>
      </c>
    </row>
    <row r="470" ht="15.75" customHeight="1">
      <c r="Q470" s="5">
        <f t="shared" si="12"/>
        <v>0</v>
      </c>
      <c r="R470" s="5">
        <f t="shared" si="13"/>
        <v>0</v>
      </c>
      <c r="S470" s="3">
        <f t="shared" si="14"/>
        <v>2841000</v>
      </c>
      <c r="T470" s="3">
        <f t="shared" si="15"/>
        <v>0</v>
      </c>
      <c r="U470" s="5">
        <f t="shared" si="16"/>
        <v>0</v>
      </c>
      <c r="V470" s="3">
        <f t="shared" si="17"/>
        <v>0</v>
      </c>
      <c r="W470" s="3">
        <f t="shared" si="18"/>
        <v>0</v>
      </c>
    </row>
    <row r="471" ht="15.75" customHeight="1">
      <c r="Q471" s="5">
        <f t="shared" si="12"/>
        <v>0</v>
      </c>
      <c r="R471" s="5">
        <f t="shared" si="13"/>
        <v>0</v>
      </c>
      <c r="S471" s="3">
        <f t="shared" si="14"/>
        <v>0</v>
      </c>
      <c r="T471" s="3">
        <f t="shared" si="15"/>
        <v>2879000</v>
      </c>
      <c r="U471" s="5">
        <f t="shared" si="16"/>
        <v>0</v>
      </c>
      <c r="V471" s="3">
        <f t="shared" si="17"/>
        <v>0</v>
      </c>
      <c r="W471" s="3">
        <f t="shared" si="18"/>
        <v>0</v>
      </c>
    </row>
    <row r="472" ht="15.75" customHeight="1">
      <c r="Q472" s="5">
        <f t="shared" si="12"/>
        <v>0</v>
      </c>
      <c r="R472" s="5">
        <f t="shared" si="13"/>
        <v>0</v>
      </c>
      <c r="S472" s="3">
        <f t="shared" si="14"/>
        <v>0</v>
      </c>
      <c r="T472" s="3">
        <f t="shared" si="15"/>
        <v>0</v>
      </c>
      <c r="U472" s="5">
        <f t="shared" si="16"/>
        <v>2067000</v>
      </c>
      <c r="V472" s="3">
        <f t="shared" si="17"/>
        <v>0</v>
      </c>
      <c r="W472" s="3">
        <f t="shared" si="18"/>
        <v>0</v>
      </c>
    </row>
    <row r="473" ht="15.75" customHeight="1">
      <c r="Q473" s="5">
        <f t="shared" si="12"/>
        <v>0</v>
      </c>
      <c r="R473" s="5">
        <f t="shared" si="13"/>
        <v>0</v>
      </c>
      <c r="S473" s="3">
        <f t="shared" si="14"/>
        <v>0</v>
      </c>
      <c r="T473" s="3">
        <f t="shared" si="15"/>
        <v>0</v>
      </c>
      <c r="U473" s="5">
        <f t="shared" si="16"/>
        <v>0</v>
      </c>
      <c r="V473" s="3">
        <f t="shared" si="17"/>
        <v>2202000</v>
      </c>
      <c r="W473" s="3">
        <f t="shared" si="18"/>
        <v>0</v>
      </c>
    </row>
    <row r="474" ht="15.75" customHeight="1">
      <c r="Q474" s="5">
        <f t="shared" si="12"/>
        <v>0</v>
      </c>
      <c r="R474" s="5">
        <f t="shared" si="13"/>
        <v>0</v>
      </c>
      <c r="S474" s="3">
        <f t="shared" si="14"/>
        <v>0</v>
      </c>
      <c r="T474" s="3">
        <f t="shared" si="15"/>
        <v>0</v>
      </c>
      <c r="U474" s="5">
        <f t="shared" si="16"/>
        <v>0</v>
      </c>
      <c r="V474" s="3">
        <f t="shared" si="17"/>
        <v>0</v>
      </c>
      <c r="W474" s="3">
        <f t="shared" si="18"/>
        <v>1574000</v>
      </c>
    </row>
    <row r="475" ht="15.75" customHeight="1">
      <c r="Q475" s="5">
        <f t="shared" si="12"/>
        <v>1522000</v>
      </c>
      <c r="R475" s="5">
        <f t="shared" si="13"/>
        <v>0</v>
      </c>
      <c r="S475" s="3">
        <f t="shared" si="14"/>
        <v>0</v>
      </c>
      <c r="T475" s="3">
        <f t="shared" si="15"/>
        <v>0</v>
      </c>
      <c r="U475" s="5">
        <f t="shared" si="16"/>
        <v>0</v>
      </c>
      <c r="V475" s="3">
        <f t="shared" si="17"/>
        <v>0</v>
      </c>
      <c r="W475" s="3">
        <f t="shared" si="18"/>
        <v>0</v>
      </c>
    </row>
    <row r="476" ht="15.75" customHeight="1">
      <c r="Q476" s="5">
        <f t="shared" si="12"/>
        <v>0</v>
      </c>
      <c r="R476" s="5">
        <f t="shared" si="13"/>
        <v>2570000</v>
      </c>
      <c r="S476" s="3">
        <f t="shared" si="14"/>
        <v>0</v>
      </c>
      <c r="T476" s="3">
        <f t="shared" si="15"/>
        <v>0</v>
      </c>
      <c r="U476" s="5">
        <f t="shared" si="16"/>
        <v>0</v>
      </c>
      <c r="V476" s="3">
        <f t="shared" si="17"/>
        <v>0</v>
      </c>
      <c r="W476" s="3">
        <f t="shared" si="18"/>
        <v>0</v>
      </c>
    </row>
    <row r="477" ht="15.75" customHeight="1">
      <c r="Q477" s="5">
        <f t="shared" si="12"/>
        <v>0</v>
      </c>
      <c r="R477" s="5">
        <f t="shared" si="13"/>
        <v>0</v>
      </c>
      <c r="S477" s="3">
        <f t="shared" si="14"/>
        <v>2916000</v>
      </c>
      <c r="T477" s="3">
        <f t="shared" si="15"/>
        <v>0</v>
      </c>
      <c r="U477" s="5">
        <f t="shared" si="16"/>
        <v>0</v>
      </c>
      <c r="V477" s="3">
        <f t="shared" si="17"/>
        <v>0</v>
      </c>
      <c r="W477" s="3">
        <f t="shared" si="18"/>
        <v>0</v>
      </c>
    </row>
    <row r="478" ht="15.75" customHeight="1">
      <c r="Q478" s="5">
        <f t="shared" si="12"/>
        <v>0</v>
      </c>
      <c r="R478" s="5">
        <f t="shared" si="13"/>
        <v>0</v>
      </c>
      <c r="S478" s="3">
        <f t="shared" si="14"/>
        <v>0</v>
      </c>
      <c r="T478" s="3">
        <f t="shared" si="15"/>
        <v>2995000</v>
      </c>
      <c r="U478" s="5">
        <f t="shared" si="16"/>
        <v>0</v>
      </c>
      <c r="V478" s="3">
        <f t="shared" si="17"/>
        <v>0</v>
      </c>
      <c r="W478" s="3">
        <f t="shared" si="18"/>
        <v>0</v>
      </c>
    </row>
    <row r="479" ht="15.75" customHeight="1">
      <c r="Q479" s="5">
        <f t="shared" si="12"/>
        <v>0</v>
      </c>
      <c r="R479" s="5">
        <f t="shared" si="13"/>
        <v>0</v>
      </c>
      <c r="S479" s="3">
        <f t="shared" si="14"/>
        <v>0</v>
      </c>
      <c r="T479" s="3">
        <f t="shared" si="15"/>
        <v>0</v>
      </c>
      <c r="U479" s="5">
        <f t="shared" si="16"/>
        <v>2781000</v>
      </c>
      <c r="V479" s="3">
        <f t="shared" si="17"/>
        <v>0</v>
      </c>
      <c r="W479" s="3">
        <f t="shared" si="18"/>
        <v>0</v>
      </c>
    </row>
    <row r="480" ht="15.75" customHeight="1">
      <c r="Q480" s="5">
        <f t="shared" si="12"/>
        <v>0</v>
      </c>
      <c r="R480" s="5">
        <f t="shared" si="13"/>
        <v>0</v>
      </c>
      <c r="S480" s="3">
        <f t="shared" si="14"/>
        <v>0</v>
      </c>
      <c r="T480" s="3">
        <f t="shared" si="15"/>
        <v>0</v>
      </c>
      <c r="U480" s="5">
        <f t="shared" si="16"/>
        <v>0</v>
      </c>
      <c r="V480" s="3">
        <f t="shared" si="17"/>
        <v>2516000</v>
      </c>
      <c r="W480" s="3">
        <f t="shared" si="18"/>
        <v>0</v>
      </c>
    </row>
    <row r="481" ht="15.75" customHeight="1">
      <c r="Q481" s="5">
        <f t="shared" si="12"/>
        <v>0</v>
      </c>
      <c r="R481" s="5">
        <f t="shared" si="13"/>
        <v>0</v>
      </c>
      <c r="S481" s="3">
        <f t="shared" si="14"/>
        <v>0</v>
      </c>
      <c r="T481" s="3">
        <f t="shared" si="15"/>
        <v>0</v>
      </c>
      <c r="U481" s="5">
        <f t="shared" si="16"/>
        <v>0</v>
      </c>
      <c r="V481" s="3">
        <f t="shared" si="17"/>
        <v>0</v>
      </c>
      <c r="W481" s="3">
        <f t="shared" si="18"/>
        <v>1666000</v>
      </c>
    </row>
    <row r="482" ht="15.75" customHeight="1">
      <c r="Q482" s="5">
        <f t="shared" si="12"/>
        <v>2489000</v>
      </c>
      <c r="R482" s="5">
        <f t="shared" si="13"/>
        <v>0</v>
      </c>
      <c r="S482" s="3">
        <f t="shared" si="14"/>
        <v>0</v>
      </c>
      <c r="T482" s="3">
        <f t="shared" si="15"/>
        <v>0</v>
      </c>
      <c r="U482" s="5">
        <f t="shared" si="16"/>
        <v>0</v>
      </c>
      <c r="V482" s="3">
        <f t="shared" si="17"/>
        <v>0</v>
      </c>
      <c r="W482" s="3">
        <f t="shared" si="18"/>
        <v>0</v>
      </c>
    </row>
    <row r="483" ht="15.75" customHeight="1">
      <c r="Q483" s="5">
        <f t="shared" si="12"/>
        <v>0</v>
      </c>
      <c r="R483" s="5">
        <f t="shared" si="13"/>
        <v>2900000</v>
      </c>
      <c r="S483" s="3">
        <f t="shared" si="14"/>
        <v>0</v>
      </c>
      <c r="T483" s="3">
        <f t="shared" si="15"/>
        <v>0</v>
      </c>
      <c r="U483" s="5">
        <f t="shared" si="16"/>
        <v>0</v>
      </c>
      <c r="V483" s="3">
        <f t="shared" si="17"/>
        <v>0</v>
      </c>
      <c r="W483" s="3">
        <f t="shared" si="18"/>
        <v>0</v>
      </c>
    </row>
    <row r="484" ht="15.75" customHeight="1">
      <c r="Q484" s="5">
        <f t="shared" si="12"/>
        <v>0</v>
      </c>
      <c r="R484" s="5">
        <f t="shared" si="13"/>
        <v>0</v>
      </c>
      <c r="S484" s="3">
        <f t="shared" si="14"/>
        <v>2980000</v>
      </c>
      <c r="T484" s="3">
        <f t="shared" si="15"/>
        <v>0</v>
      </c>
      <c r="U484" s="5">
        <f t="shared" si="16"/>
        <v>0</v>
      </c>
      <c r="V484" s="3">
        <f t="shared" si="17"/>
        <v>0</v>
      </c>
      <c r="W484" s="3">
        <f t="shared" si="18"/>
        <v>0</v>
      </c>
    </row>
    <row r="485" ht="15.75" customHeight="1">
      <c r="Q485" s="5">
        <f t="shared" si="12"/>
        <v>0</v>
      </c>
      <c r="R485" s="5">
        <f t="shared" si="13"/>
        <v>0</v>
      </c>
      <c r="S485" s="3">
        <f t="shared" si="14"/>
        <v>0</v>
      </c>
      <c r="T485" s="3">
        <f t="shared" si="15"/>
        <v>3105000</v>
      </c>
      <c r="U485" s="5">
        <f t="shared" si="16"/>
        <v>0</v>
      </c>
      <c r="V485" s="3">
        <f t="shared" si="17"/>
        <v>0</v>
      </c>
      <c r="W485" s="3">
        <f t="shared" si="18"/>
        <v>0</v>
      </c>
    </row>
    <row r="486" ht="15.75" customHeight="1">
      <c r="Q486" s="5">
        <f t="shared" si="12"/>
        <v>0</v>
      </c>
      <c r="R486" s="5">
        <f t="shared" si="13"/>
        <v>0</v>
      </c>
      <c r="S486" s="3">
        <f t="shared" si="14"/>
        <v>0</v>
      </c>
      <c r="T486" s="3">
        <f t="shared" si="15"/>
        <v>0</v>
      </c>
      <c r="U486" s="5">
        <f t="shared" si="16"/>
        <v>2868000</v>
      </c>
      <c r="V486" s="3">
        <f t="shared" si="17"/>
        <v>0</v>
      </c>
      <c r="W486" s="3">
        <f t="shared" si="18"/>
        <v>0</v>
      </c>
    </row>
    <row r="487" ht="15.75" customHeight="1">
      <c r="Q487" s="5">
        <f t="shared" si="12"/>
        <v>0</v>
      </c>
      <c r="R487" s="5">
        <f t="shared" si="13"/>
        <v>0</v>
      </c>
      <c r="S487" s="3">
        <f t="shared" si="14"/>
        <v>0</v>
      </c>
      <c r="T487" s="3">
        <f t="shared" si="15"/>
        <v>0</v>
      </c>
      <c r="U487" s="5">
        <f t="shared" si="16"/>
        <v>0</v>
      </c>
      <c r="V487" s="3">
        <f t="shared" si="17"/>
        <v>2466000</v>
      </c>
      <c r="W487" s="3">
        <f t="shared" si="18"/>
        <v>0</v>
      </c>
    </row>
    <row r="488" ht="15.75" customHeight="1">
      <c r="Q488" s="5">
        <f t="shared" si="12"/>
        <v>0</v>
      </c>
      <c r="R488" s="5">
        <f t="shared" si="13"/>
        <v>0</v>
      </c>
      <c r="S488" s="3">
        <f t="shared" si="14"/>
        <v>0</v>
      </c>
      <c r="T488" s="3">
        <f t="shared" si="15"/>
        <v>0</v>
      </c>
      <c r="U488" s="5">
        <f t="shared" si="16"/>
        <v>0</v>
      </c>
      <c r="V488" s="3">
        <f t="shared" si="17"/>
        <v>0</v>
      </c>
      <c r="W488" s="3">
        <f t="shared" si="18"/>
        <v>1831000</v>
      </c>
    </row>
    <row r="489" ht="15.75" customHeight="1">
      <c r="Q489" s="5">
        <f t="shared" si="12"/>
        <v>1739000</v>
      </c>
      <c r="R489" s="5">
        <f t="shared" si="13"/>
        <v>0</v>
      </c>
      <c r="S489" s="3">
        <f t="shared" si="14"/>
        <v>0</v>
      </c>
      <c r="T489" s="3">
        <f t="shared" si="15"/>
        <v>0</v>
      </c>
      <c r="U489" s="5">
        <f t="shared" si="16"/>
        <v>0</v>
      </c>
      <c r="V489" s="3">
        <f t="shared" si="17"/>
        <v>0</v>
      </c>
      <c r="W489" s="3">
        <f t="shared" si="18"/>
        <v>0</v>
      </c>
    </row>
    <row r="490" ht="15.75" customHeight="1">
      <c r="Q490" s="5">
        <f t="shared" si="12"/>
        <v>0</v>
      </c>
      <c r="R490" s="5">
        <f t="shared" si="13"/>
        <v>2806000</v>
      </c>
      <c r="S490" s="3">
        <f t="shared" si="14"/>
        <v>0</v>
      </c>
      <c r="T490" s="3">
        <f t="shared" si="15"/>
        <v>0</v>
      </c>
      <c r="U490" s="5">
        <f t="shared" si="16"/>
        <v>0</v>
      </c>
      <c r="V490" s="3">
        <f t="shared" si="17"/>
        <v>0</v>
      </c>
      <c r="W490" s="3">
        <f t="shared" si="18"/>
        <v>0</v>
      </c>
    </row>
    <row r="491" ht="15.75" customHeight="1">
      <c r="Q491" s="5">
        <f t="shared" si="12"/>
        <v>0</v>
      </c>
      <c r="R491" s="5">
        <f t="shared" si="13"/>
        <v>0</v>
      </c>
      <c r="S491" s="3">
        <f t="shared" si="14"/>
        <v>3018000</v>
      </c>
      <c r="T491" s="3">
        <f t="shared" si="15"/>
        <v>0</v>
      </c>
      <c r="U491" s="5">
        <f t="shared" si="16"/>
        <v>0</v>
      </c>
      <c r="V491" s="3">
        <f t="shared" si="17"/>
        <v>0</v>
      </c>
      <c r="W491" s="3">
        <f t="shared" si="18"/>
        <v>0</v>
      </c>
    </row>
    <row r="492" ht="15.75" customHeight="1">
      <c r="Q492" s="5">
        <f t="shared" si="12"/>
        <v>0</v>
      </c>
      <c r="R492" s="5">
        <f t="shared" si="13"/>
        <v>0</v>
      </c>
      <c r="S492" s="3">
        <f t="shared" si="14"/>
        <v>0</v>
      </c>
      <c r="T492" s="3">
        <f t="shared" si="15"/>
        <v>3130000</v>
      </c>
      <c r="U492" s="5">
        <f t="shared" si="16"/>
        <v>0</v>
      </c>
      <c r="V492" s="3">
        <f t="shared" si="17"/>
        <v>0</v>
      </c>
      <c r="W492" s="3">
        <f t="shared" si="18"/>
        <v>0</v>
      </c>
    </row>
    <row r="493" ht="15.75" customHeight="1">
      <c r="Q493" s="5">
        <f t="shared" si="12"/>
        <v>0</v>
      </c>
      <c r="R493" s="5">
        <f t="shared" si="13"/>
        <v>0</v>
      </c>
      <c r="S493" s="3">
        <f t="shared" si="14"/>
        <v>0</v>
      </c>
      <c r="T493" s="3">
        <f t="shared" si="15"/>
        <v>0</v>
      </c>
      <c r="U493" s="5">
        <f t="shared" si="16"/>
        <v>2888000</v>
      </c>
      <c r="V493" s="3">
        <f t="shared" si="17"/>
        <v>0</v>
      </c>
      <c r="W493" s="3">
        <f t="shared" si="18"/>
        <v>0</v>
      </c>
    </row>
    <row r="494" ht="15.75" customHeight="1">
      <c r="Q494" s="5">
        <f t="shared" si="12"/>
        <v>0</v>
      </c>
      <c r="R494" s="5">
        <f t="shared" si="13"/>
        <v>0</v>
      </c>
      <c r="S494" s="3">
        <f t="shared" si="14"/>
        <v>0</v>
      </c>
      <c r="T494" s="3">
        <f t="shared" si="15"/>
        <v>0</v>
      </c>
      <c r="U494" s="5">
        <f t="shared" si="16"/>
        <v>0</v>
      </c>
      <c r="V494" s="3">
        <f t="shared" si="17"/>
        <v>2490000</v>
      </c>
      <c r="W494" s="3">
        <f t="shared" si="18"/>
        <v>0</v>
      </c>
    </row>
    <row r="495" ht="15.75" customHeight="1">
      <c r="Q495" s="5">
        <f t="shared" si="12"/>
        <v>0</v>
      </c>
      <c r="R495" s="5">
        <f t="shared" si="13"/>
        <v>0</v>
      </c>
      <c r="S495" s="3">
        <f t="shared" si="14"/>
        <v>0</v>
      </c>
      <c r="T495" s="3">
        <f t="shared" si="15"/>
        <v>0</v>
      </c>
      <c r="U495" s="5">
        <f t="shared" si="16"/>
        <v>0</v>
      </c>
      <c r="V495" s="3">
        <f t="shared" si="17"/>
        <v>0</v>
      </c>
      <c r="W495" s="3">
        <f t="shared" si="18"/>
        <v>1793000</v>
      </c>
    </row>
    <row r="496" ht="15.75" customHeight="1">
      <c r="Q496" s="5">
        <f t="shared" si="12"/>
        <v>2587000</v>
      </c>
      <c r="R496" s="5">
        <f t="shared" si="13"/>
        <v>0</v>
      </c>
      <c r="S496" s="3">
        <f t="shared" si="14"/>
        <v>0</v>
      </c>
      <c r="T496" s="3">
        <f t="shared" si="15"/>
        <v>0</v>
      </c>
      <c r="U496" s="5">
        <f t="shared" si="16"/>
        <v>0</v>
      </c>
      <c r="V496" s="3">
        <f t="shared" si="17"/>
        <v>0</v>
      </c>
      <c r="W496" s="3">
        <f t="shared" si="18"/>
        <v>0</v>
      </c>
    </row>
    <row r="497" ht="15.75" customHeight="1">
      <c r="Q497" s="5">
        <f t="shared" si="12"/>
        <v>0</v>
      </c>
      <c r="R497" s="5">
        <f t="shared" si="13"/>
        <v>2971000</v>
      </c>
      <c r="S497" s="3">
        <f t="shared" si="14"/>
        <v>0</v>
      </c>
      <c r="T497" s="3">
        <f t="shared" si="15"/>
        <v>0</v>
      </c>
      <c r="U497" s="5">
        <f t="shared" si="16"/>
        <v>0</v>
      </c>
      <c r="V497" s="3">
        <f t="shared" si="17"/>
        <v>0</v>
      </c>
      <c r="W497" s="3">
        <f t="shared" si="18"/>
        <v>0</v>
      </c>
    </row>
    <row r="498" ht="15.75" customHeight="1">
      <c r="Q498" s="5">
        <f t="shared" si="12"/>
        <v>0</v>
      </c>
      <c r="R498" s="5">
        <f t="shared" si="13"/>
        <v>0</v>
      </c>
      <c r="S498" s="3">
        <f t="shared" si="14"/>
        <v>3070000</v>
      </c>
      <c r="T498" s="3">
        <f t="shared" si="15"/>
        <v>0</v>
      </c>
      <c r="U498" s="5">
        <f t="shared" si="16"/>
        <v>0</v>
      </c>
      <c r="V498" s="3">
        <f t="shared" si="17"/>
        <v>0</v>
      </c>
      <c r="W498" s="3">
        <f t="shared" si="18"/>
        <v>0</v>
      </c>
    </row>
    <row r="499" ht="15.75" customHeight="1">
      <c r="Q499" s="5">
        <f t="shared" si="12"/>
        <v>0</v>
      </c>
      <c r="R499" s="5">
        <f t="shared" si="13"/>
        <v>0</v>
      </c>
      <c r="S499" s="3">
        <f t="shared" si="14"/>
        <v>0</v>
      </c>
      <c r="T499" s="3">
        <f t="shared" si="15"/>
        <v>3201000</v>
      </c>
      <c r="U499" s="5">
        <f t="shared" si="16"/>
        <v>0</v>
      </c>
      <c r="V499" s="3">
        <f t="shared" si="17"/>
        <v>0</v>
      </c>
      <c r="W499" s="3">
        <f t="shared" si="18"/>
        <v>0</v>
      </c>
    </row>
    <row r="500" ht="15.75" customHeight="1">
      <c r="Q500" s="5">
        <f t="shared" si="12"/>
        <v>0</v>
      </c>
      <c r="R500" s="5">
        <f t="shared" si="13"/>
        <v>0</v>
      </c>
      <c r="S500" s="3">
        <f t="shared" si="14"/>
        <v>0</v>
      </c>
      <c r="T500" s="3">
        <f t="shared" si="15"/>
        <v>0</v>
      </c>
      <c r="U500" s="5">
        <f t="shared" si="16"/>
        <v>2905000</v>
      </c>
      <c r="V500" s="3">
        <f t="shared" si="17"/>
        <v>0</v>
      </c>
      <c r="W500" s="3">
        <f t="shared" si="18"/>
        <v>0</v>
      </c>
    </row>
    <row r="501" ht="15.75" customHeight="1">
      <c r="Q501" s="5">
        <f t="shared" si="12"/>
        <v>0</v>
      </c>
      <c r="R501" s="5">
        <f t="shared" si="13"/>
        <v>0</v>
      </c>
      <c r="S501" s="3">
        <f t="shared" si="14"/>
        <v>0</v>
      </c>
      <c r="T501" s="3">
        <f t="shared" si="15"/>
        <v>0</v>
      </c>
      <c r="U501" s="5">
        <f t="shared" si="16"/>
        <v>0</v>
      </c>
      <c r="V501" s="3">
        <f t="shared" si="17"/>
        <v>2634000</v>
      </c>
      <c r="W501" s="3">
        <f t="shared" si="18"/>
        <v>0</v>
      </c>
    </row>
    <row r="502" ht="15.75" customHeight="1">
      <c r="Q502" s="5">
        <f t="shared" si="12"/>
        <v>0</v>
      </c>
      <c r="R502" s="5">
        <f t="shared" si="13"/>
        <v>0</v>
      </c>
      <c r="S502" s="3">
        <f t="shared" si="14"/>
        <v>0</v>
      </c>
      <c r="T502" s="3">
        <f t="shared" si="15"/>
        <v>0</v>
      </c>
      <c r="U502" s="5">
        <f t="shared" si="16"/>
        <v>0</v>
      </c>
      <c r="V502" s="3">
        <f t="shared" si="17"/>
        <v>0</v>
      </c>
      <c r="W502" s="3">
        <f t="shared" si="18"/>
        <v>1739000</v>
      </c>
    </row>
    <row r="503" ht="15.75" customHeight="1">
      <c r="Q503" s="5">
        <f t="shared" si="12"/>
        <v>2631000</v>
      </c>
      <c r="R503" s="5">
        <f t="shared" si="13"/>
        <v>0</v>
      </c>
      <c r="S503" s="3">
        <f t="shared" si="14"/>
        <v>0</v>
      </c>
      <c r="T503" s="3">
        <f t="shared" si="15"/>
        <v>0</v>
      </c>
      <c r="U503" s="5">
        <f t="shared" si="16"/>
        <v>0</v>
      </c>
      <c r="V503" s="3">
        <f t="shared" si="17"/>
        <v>0</v>
      </c>
      <c r="W503" s="3">
        <f t="shared" si="18"/>
        <v>0</v>
      </c>
    </row>
    <row r="504" ht="15.75" customHeight="1">
      <c r="Q504" s="5">
        <f t="shared" si="12"/>
        <v>0</v>
      </c>
      <c r="R504" s="5">
        <f t="shared" si="13"/>
        <v>3027000</v>
      </c>
      <c r="S504" s="3">
        <f t="shared" si="14"/>
        <v>0</v>
      </c>
      <c r="T504" s="3">
        <f t="shared" si="15"/>
        <v>0</v>
      </c>
      <c r="U504" s="5">
        <f t="shared" si="16"/>
        <v>0</v>
      </c>
      <c r="V504" s="3">
        <f t="shared" si="17"/>
        <v>0</v>
      </c>
      <c r="W504" s="3">
        <f t="shared" si="18"/>
        <v>0</v>
      </c>
    </row>
    <row r="505" ht="15.75" customHeight="1">
      <c r="Q505" s="5">
        <f t="shared" si="12"/>
        <v>0</v>
      </c>
      <c r="R505" s="5">
        <f t="shared" si="13"/>
        <v>0</v>
      </c>
      <c r="S505" s="3">
        <f t="shared" si="14"/>
        <v>3110000</v>
      </c>
      <c r="T505" s="3">
        <f t="shared" si="15"/>
        <v>0</v>
      </c>
      <c r="U505" s="5">
        <f t="shared" si="16"/>
        <v>0</v>
      </c>
      <c r="V505" s="3">
        <f t="shared" si="17"/>
        <v>0</v>
      </c>
      <c r="W505" s="3">
        <f t="shared" si="18"/>
        <v>0</v>
      </c>
    </row>
    <row r="506" ht="15.75" customHeight="1">
      <c r="Q506" s="5">
        <f t="shared" si="12"/>
        <v>0</v>
      </c>
      <c r="R506" s="5">
        <f t="shared" si="13"/>
        <v>0</v>
      </c>
      <c r="S506" s="3">
        <f t="shared" si="14"/>
        <v>0</v>
      </c>
      <c r="T506" s="3">
        <f t="shared" si="15"/>
        <v>3239000</v>
      </c>
      <c r="U506" s="5">
        <f t="shared" si="16"/>
        <v>0</v>
      </c>
      <c r="V506" s="3">
        <f t="shared" si="17"/>
        <v>0</v>
      </c>
      <c r="W506" s="3">
        <f t="shared" si="18"/>
        <v>0</v>
      </c>
    </row>
    <row r="507" ht="15.75" customHeight="1">
      <c r="Q507" s="5">
        <f t="shared" si="12"/>
        <v>0</v>
      </c>
      <c r="R507" s="5">
        <f t="shared" si="13"/>
        <v>0</v>
      </c>
      <c r="S507" s="3">
        <f t="shared" si="14"/>
        <v>0</v>
      </c>
      <c r="T507" s="3">
        <f t="shared" si="15"/>
        <v>0</v>
      </c>
      <c r="U507" s="5">
        <f t="shared" si="16"/>
        <v>2948000</v>
      </c>
      <c r="V507" s="3">
        <f t="shared" si="17"/>
        <v>0</v>
      </c>
      <c r="W507" s="3">
        <f t="shared" si="18"/>
        <v>0</v>
      </c>
    </row>
    <row r="508" ht="15.75" customHeight="1">
      <c r="Q508" s="5">
        <f t="shared" si="12"/>
        <v>0</v>
      </c>
      <c r="R508" s="5">
        <f t="shared" si="13"/>
        <v>0</v>
      </c>
      <c r="S508" s="3">
        <f t="shared" si="14"/>
        <v>0</v>
      </c>
      <c r="T508" s="3">
        <f t="shared" si="15"/>
        <v>0</v>
      </c>
      <c r="U508" s="5">
        <f t="shared" si="16"/>
        <v>0</v>
      </c>
      <c r="V508" s="3">
        <f t="shared" si="17"/>
        <v>2708000</v>
      </c>
      <c r="W508" s="3">
        <f t="shared" si="18"/>
        <v>0</v>
      </c>
    </row>
    <row r="509" ht="15.75" customHeight="1">
      <c r="Q509" s="5">
        <f t="shared" si="12"/>
        <v>0</v>
      </c>
      <c r="R509" s="5">
        <f t="shared" si="13"/>
        <v>0</v>
      </c>
      <c r="S509" s="3">
        <f t="shared" si="14"/>
        <v>0</v>
      </c>
      <c r="T509" s="3">
        <f t="shared" si="15"/>
        <v>0</v>
      </c>
      <c r="U509" s="5">
        <f t="shared" si="16"/>
        <v>0</v>
      </c>
      <c r="V509" s="3">
        <f t="shared" si="17"/>
        <v>0</v>
      </c>
      <c r="W509" s="3">
        <f t="shared" si="18"/>
        <v>1987000</v>
      </c>
    </row>
    <row r="510" ht="15.75" customHeight="1">
      <c r="Q510" s="5">
        <f t="shared" si="12"/>
        <v>2645000</v>
      </c>
      <c r="R510" s="5">
        <f t="shared" si="13"/>
        <v>0</v>
      </c>
      <c r="S510" s="3">
        <f t="shared" si="14"/>
        <v>0</v>
      </c>
      <c r="T510" s="3">
        <f t="shared" si="15"/>
        <v>0</v>
      </c>
      <c r="U510" s="5">
        <f t="shared" si="16"/>
        <v>0</v>
      </c>
      <c r="V510" s="3">
        <f t="shared" si="17"/>
        <v>0</v>
      </c>
      <c r="W510" s="3">
        <f t="shared" si="18"/>
        <v>0</v>
      </c>
    </row>
    <row r="511" ht="15.75" customHeight="1">
      <c r="Q511" s="5">
        <f t="shared" si="12"/>
        <v>0</v>
      </c>
      <c r="R511" s="5">
        <f t="shared" si="13"/>
        <v>3113000</v>
      </c>
      <c r="S511" s="3">
        <f t="shared" si="14"/>
        <v>0</v>
      </c>
      <c r="T511" s="3">
        <f t="shared" si="15"/>
        <v>0</v>
      </c>
      <c r="U511" s="5">
        <f t="shared" si="16"/>
        <v>0</v>
      </c>
      <c r="V511" s="3">
        <f t="shared" si="17"/>
        <v>0</v>
      </c>
      <c r="W511" s="3">
        <f t="shared" si="18"/>
        <v>0</v>
      </c>
    </row>
    <row r="512" ht="15.75" customHeight="1">
      <c r="Q512" s="5">
        <f t="shared" si="12"/>
        <v>0</v>
      </c>
      <c r="R512" s="5">
        <f t="shared" si="13"/>
        <v>0</v>
      </c>
      <c r="S512" s="3">
        <f t="shared" si="14"/>
        <v>3206000</v>
      </c>
      <c r="T512" s="3">
        <f t="shared" si="15"/>
        <v>0</v>
      </c>
      <c r="U512" s="5">
        <f t="shared" si="16"/>
        <v>0</v>
      </c>
      <c r="V512" s="3">
        <f t="shared" si="17"/>
        <v>0</v>
      </c>
      <c r="W512" s="3">
        <f t="shared" si="18"/>
        <v>0</v>
      </c>
    </row>
    <row r="513" ht="15.75" customHeight="1">
      <c r="Q513" s="5">
        <f t="shared" si="12"/>
        <v>0</v>
      </c>
      <c r="R513" s="5">
        <f t="shared" si="13"/>
        <v>0</v>
      </c>
      <c r="S513" s="3">
        <f t="shared" si="14"/>
        <v>0</v>
      </c>
      <c r="T513" s="3">
        <f t="shared" si="15"/>
        <v>3348000</v>
      </c>
      <c r="U513" s="5">
        <f t="shared" si="16"/>
        <v>0</v>
      </c>
      <c r="V513" s="3">
        <f t="shared" si="17"/>
        <v>0</v>
      </c>
      <c r="W513" s="3">
        <f t="shared" si="18"/>
        <v>0</v>
      </c>
    </row>
    <row r="514" ht="15.75" customHeight="1">
      <c r="Q514" s="5">
        <f t="shared" si="12"/>
        <v>0</v>
      </c>
      <c r="R514" s="5">
        <f t="shared" si="13"/>
        <v>0</v>
      </c>
      <c r="S514" s="3">
        <f t="shared" si="14"/>
        <v>0</v>
      </c>
      <c r="T514" s="3">
        <f t="shared" si="15"/>
        <v>0</v>
      </c>
      <c r="U514" s="5">
        <f t="shared" si="16"/>
        <v>3148000</v>
      </c>
      <c r="V514" s="3">
        <f t="shared" si="17"/>
        <v>0</v>
      </c>
      <c r="W514" s="3">
        <f t="shared" si="18"/>
        <v>0</v>
      </c>
    </row>
    <row r="515" ht="15.75" customHeight="1">
      <c r="Q515" s="5">
        <f t="shared" si="12"/>
        <v>0</v>
      </c>
      <c r="R515" s="5">
        <f t="shared" si="13"/>
        <v>0</v>
      </c>
      <c r="S515" s="3">
        <f t="shared" si="14"/>
        <v>0</v>
      </c>
      <c r="T515" s="3">
        <f t="shared" si="15"/>
        <v>0</v>
      </c>
      <c r="U515" s="5">
        <f t="shared" si="16"/>
        <v>0</v>
      </c>
      <c r="V515" s="3">
        <f t="shared" si="17"/>
        <v>2839000</v>
      </c>
      <c r="W515" s="3">
        <f t="shared" si="18"/>
        <v>0</v>
      </c>
    </row>
    <row r="516" ht="15.75" customHeight="1">
      <c r="Q516" s="5">
        <f t="shared" si="12"/>
        <v>0</v>
      </c>
      <c r="R516" s="5">
        <f t="shared" si="13"/>
        <v>0</v>
      </c>
      <c r="S516" s="3">
        <f t="shared" si="14"/>
        <v>0</v>
      </c>
      <c r="T516" s="3">
        <f t="shared" si="15"/>
        <v>0</v>
      </c>
      <c r="U516" s="5">
        <f t="shared" si="16"/>
        <v>0</v>
      </c>
      <c r="V516" s="3">
        <f t="shared" si="17"/>
        <v>0</v>
      </c>
      <c r="W516" s="3">
        <f t="shared" si="18"/>
        <v>2117000</v>
      </c>
    </row>
    <row r="517" ht="15.75" customHeight="1">
      <c r="Q517" s="5">
        <f t="shared" si="12"/>
        <v>2623000</v>
      </c>
      <c r="R517" s="5">
        <f t="shared" si="13"/>
        <v>0</v>
      </c>
      <c r="S517" s="3">
        <f t="shared" si="14"/>
        <v>0</v>
      </c>
      <c r="T517" s="3">
        <f t="shared" si="15"/>
        <v>0</v>
      </c>
      <c r="U517" s="5">
        <f t="shared" si="16"/>
        <v>0</v>
      </c>
      <c r="V517" s="3">
        <f t="shared" si="17"/>
        <v>0</v>
      </c>
      <c r="W517" s="3">
        <f t="shared" si="18"/>
        <v>0</v>
      </c>
    </row>
    <row r="518" ht="15.75" customHeight="1">
      <c r="Q518" s="5">
        <f t="shared" si="12"/>
        <v>0</v>
      </c>
      <c r="R518" s="5">
        <f t="shared" si="13"/>
        <v>2947000</v>
      </c>
      <c r="S518" s="3">
        <f t="shared" si="14"/>
        <v>0</v>
      </c>
      <c r="T518" s="3">
        <f t="shared" si="15"/>
        <v>0</v>
      </c>
      <c r="U518" s="5">
        <f t="shared" si="16"/>
        <v>0</v>
      </c>
      <c r="V518" s="3">
        <f t="shared" si="17"/>
        <v>0</v>
      </c>
      <c r="W518" s="3">
        <f t="shared" si="18"/>
        <v>0</v>
      </c>
    </row>
    <row r="519" ht="15.75" customHeight="1">
      <c r="Q519" s="5">
        <f t="shared" si="12"/>
        <v>0</v>
      </c>
      <c r="R519" s="5">
        <f t="shared" si="13"/>
        <v>0</v>
      </c>
      <c r="S519" s="3">
        <f t="shared" si="14"/>
        <v>3157000</v>
      </c>
      <c r="T519" s="3">
        <f t="shared" si="15"/>
        <v>0</v>
      </c>
      <c r="U519" s="5">
        <f t="shared" si="16"/>
        <v>0</v>
      </c>
      <c r="V519" s="3">
        <f t="shared" si="17"/>
        <v>0</v>
      </c>
      <c r="W519" s="3">
        <f t="shared" si="18"/>
        <v>0</v>
      </c>
    </row>
    <row r="520" ht="15.75" customHeight="1">
      <c r="Q520" s="5">
        <f t="shared" si="12"/>
        <v>0</v>
      </c>
      <c r="R520" s="5">
        <f t="shared" si="13"/>
        <v>0</v>
      </c>
      <c r="S520" s="3">
        <f t="shared" si="14"/>
        <v>0</v>
      </c>
      <c r="T520" s="3">
        <f t="shared" si="15"/>
        <v>2652000</v>
      </c>
      <c r="U520" s="5">
        <f t="shared" si="16"/>
        <v>0</v>
      </c>
      <c r="V520" s="3">
        <f t="shared" si="17"/>
        <v>0</v>
      </c>
      <c r="W520" s="3">
        <f t="shared" si="18"/>
        <v>0</v>
      </c>
    </row>
    <row r="521" ht="15.75" customHeight="1">
      <c r="Q521" s="5">
        <f t="shared" si="12"/>
        <v>0</v>
      </c>
      <c r="R521" s="5">
        <f t="shared" si="13"/>
        <v>0</v>
      </c>
      <c r="S521" s="3">
        <f t="shared" si="14"/>
        <v>0</v>
      </c>
      <c r="T521" s="3">
        <f t="shared" si="15"/>
        <v>0</v>
      </c>
      <c r="U521" s="5">
        <f t="shared" si="16"/>
        <v>2437000</v>
      </c>
      <c r="V521" s="3">
        <f t="shared" si="17"/>
        <v>0</v>
      </c>
      <c r="W521" s="3">
        <f t="shared" si="18"/>
        <v>0</v>
      </c>
    </row>
    <row r="522" ht="15.75" customHeight="1">
      <c r="Q522" s="5">
        <f t="shared" si="12"/>
        <v>0</v>
      </c>
      <c r="R522" s="5">
        <f t="shared" si="13"/>
        <v>0</v>
      </c>
      <c r="S522" s="3">
        <f t="shared" si="14"/>
        <v>0</v>
      </c>
      <c r="T522" s="3">
        <f t="shared" si="15"/>
        <v>0</v>
      </c>
      <c r="U522" s="5">
        <f t="shared" si="16"/>
        <v>0</v>
      </c>
      <c r="V522" s="3">
        <f t="shared" si="17"/>
        <v>2422000</v>
      </c>
      <c r="W522" s="3">
        <f t="shared" si="18"/>
        <v>0</v>
      </c>
    </row>
    <row r="523" ht="15.75" customHeight="1">
      <c r="Q523" s="5">
        <f t="shared" si="12"/>
        <v>0</v>
      </c>
      <c r="R523" s="5">
        <f t="shared" si="13"/>
        <v>0</v>
      </c>
      <c r="S523" s="3">
        <f t="shared" si="14"/>
        <v>0</v>
      </c>
      <c r="T523" s="3">
        <f t="shared" si="15"/>
        <v>0</v>
      </c>
      <c r="U523" s="5">
        <f t="shared" si="16"/>
        <v>0</v>
      </c>
      <c r="V523" s="3">
        <f t="shared" si="17"/>
        <v>0</v>
      </c>
      <c r="W523" s="3">
        <f t="shared" si="18"/>
        <v>1740000</v>
      </c>
    </row>
    <row r="524" ht="15.75" customHeight="1">
      <c r="Q524" s="5">
        <f t="shared" si="12"/>
        <v>643000</v>
      </c>
      <c r="R524" s="5">
        <f t="shared" si="13"/>
        <v>0</v>
      </c>
      <c r="S524" s="3">
        <f t="shared" si="14"/>
        <v>0</v>
      </c>
      <c r="T524" s="3">
        <f t="shared" si="15"/>
        <v>0</v>
      </c>
      <c r="U524" s="5">
        <f t="shared" si="16"/>
        <v>0</v>
      </c>
      <c r="V524" s="3">
        <f t="shared" si="17"/>
        <v>0</v>
      </c>
      <c r="W524" s="3">
        <f t="shared" si="18"/>
        <v>0</v>
      </c>
    </row>
    <row r="525" ht="15.75" customHeight="1">
      <c r="Q525" s="5">
        <f t="shared" si="12"/>
        <v>0</v>
      </c>
      <c r="R525" s="5">
        <f t="shared" si="13"/>
        <v>2612000</v>
      </c>
      <c r="S525" s="3">
        <f t="shared" si="14"/>
        <v>0</v>
      </c>
      <c r="T525" s="3">
        <f t="shared" si="15"/>
        <v>0</v>
      </c>
      <c r="U525" s="5">
        <f t="shared" si="16"/>
        <v>0</v>
      </c>
      <c r="V525" s="3">
        <f t="shared" si="17"/>
        <v>0</v>
      </c>
      <c r="W525" s="3">
        <f t="shared" si="18"/>
        <v>0</v>
      </c>
    </row>
    <row r="526" ht="15.75" customHeight="1">
      <c r="Q526" s="5">
        <f t="shared" si="12"/>
        <v>0</v>
      </c>
      <c r="R526" s="5">
        <f t="shared" si="13"/>
        <v>0</v>
      </c>
      <c r="S526" s="3">
        <f t="shared" si="14"/>
        <v>3046000</v>
      </c>
      <c r="T526" s="3">
        <f t="shared" si="15"/>
        <v>0</v>
      </c>
      <c r="U526" s="5">
        <f t="shared" si="16"/>
        <v>0</v>
      </c>
      <c r="V526" s="3">
        <f t="shared" si="17"/>
        <v>0</v>
      </c>
      <c r="W526" s="3">
        <f t="shared" si="18"/>
        <v>0</v>
      </c>
    </row>
    <row r="527" ht="15.75" customHeight="1">
      <c r="Q527" s="5">
        <f t="shared" si="12"/>
        <v>0</v>
      </c>
      <c r="R527" s="5">
        <f t="shared" si="13"/>
        <v>0</v>
      </c>
      <c r="S527" s="3">
        <f t="shared" si="14"/>
        <v>0</v>
      </c>
      <c r="T527" s="3">
        <f t="shared" si="15"/>
        <v>3162000</v>
      </c>
      <c r="U527" s="5">
        <f t="shared" si="16"/>
        <v>0</v>
      </c>
      <c r="V527" s="3">
        <f t="shared" si="17"/>
        <v>0</v>
      </c>
      <c r="W527" s="3">
        <f t="shared" si="18"/>
        <v>0</v>
      </c>
    </row>
    <row r="528" ht="15.75" customHeight="1">
      <c r="Q528" s="5">
        <f t="shared" si="12"/>
        <v>0</v>
      </c>
      <c r="R528" s="5">
        <f t="shared" si="13"/>
        <v>0</v>
      </c>
      <c r="S528" s="3">
        <f t="shared" si="14"/>
        <v>0</v>
      </c>
      <c r="T528" s="3">
        <f t="shared" si="15"/>
        <v>0</v>
      </c>
      <c r="U528" s="5">
        <f t="shared" si="16"/>
        <v>2946000</v>
      </c>
      <c r="V528" s="3">
        <f t="shared" si="17"/>
        <v>0</v>
      </c>
      <c r="W528" s="3">
        <f t="shared" si="18"/>
        <v>0</v>
      </c>
    </row>
    <row r="529" ht="15.75" customHeight="1">
      <c r="Q529" s="5">
        <f t="shared" si="12"/>
        <v>0</v>
      </c>
      <c r="R529" s="5">
        <f t="shared" si="13"/>
        <v>0</v>
      </c>
      <c r="S529" s="3">
        <f t="shared" si="14"/>
        <v>0</v>
      </c>
      <c r="T529" s="3">
        <f t="shared" si="15"/>
        <v>0</v>
      </c>
      <c r="U529" s="5">
        <f t="shared" si="16"/>
        <v>0</v>
      </c>
      <c r="V529" s="3">
        <f t="shared" si="17"/>
        <v>2607000</v>
      </c>
      <c r="W529" s="3">
        <f t="shared" si="18"/>
        <v>0</v>
      </c>
    </row>
    <row r="530" ht="15.75" customHeight="1">
      <c r="Q530" s="5">
        <f t="shared" si="12"/>
        <v>0</v>
      </c>
      <c r="R530" s="5">
        <f t="shared" si="13"/>
        <v>0</v>
      </c>
      <c r="S530" s="3">
        <f t="shared" si="14"/>
        <v>0</v>
      </c>
      <c r="T530" s="3">
        <f t="shared" si="15"/>
        <v>0</v>
      </c>
      <c r="U530" s="5">
        <f t="shared" si="16"/>
        <v>0</v>
      </c>
      <c r="V530" s="3">
        <f t="shared" si="17"/>
        <v>0</v>
      </c>
      <c r="W530" s="3">
        <f t="shared" si="18"/>
        <v>1913000</v>
      </c>
    </row>
    <row r="531" ht="15.75" customHeight="1">
      <c r="Q531" s="5">
        <f t="shared" si="12"/>
        <v>2713000</v>
      </c>
      <c r="R531" s="5">
        <f t="shared" si="13"/>
        <v>0</v>
      </c>
      <c r="S531" s="3">
        <f t="shared" si="14"/>
        <v>0</v>
      </c>
      <c r="T531" s="3">
        <f t="shared" si="15"/>
        <v>0</v>
      </c>
      <c r="U531" s="5">
        <f t="shared" si="16"/>
        <v>0</v>
      </c>
      <c r="V531" s="3">
        <f t="shared" si="17"/>
        <v>0</v>
      </c>
      <c r="W531" s="3">
        <f t="shared" si="18"/>
        <v>0</v>
      </c>
    </row>
    <row r="532" ht="15.75" customHeight="1">
      <c r="Q532" s="5">
        <f t="shared" si="12"/>
        <v>0</v>
      </c>
      <c r="R532" s="5">
        <f t="shared" si="13"/>
        <v>3095000</v>
      </c>
      <c r="S532" s="3">
        <f t="shared" si="14"/>
        <v>0</v>
      </c>
      <c r="T532" s="3">
        <f t="shared" si="15"/>
        <v>0</v>
      </c>
      <c r="U532" s="5">
        <f t="shared" si="16"/>
        <v>0</v>
      </c>
      <c r="V532" s="3">
        <f t="shared" si="17"/>
        <v>0</v>
      </c>
      <c r="W532" s="3">
        <f t="shared" si="18"/>
        <v>0</v>
      </c>
    </row>
    <row r="533" ht="15.75" customHeight="1">
      <c r="Q533" s="5">
        <f t="shared" si="12"/>
        <v>0</v>
      </c>
      <c r="R533" s="5">
        <f t="shared" si="13"/>
        <v>0</v>
      </c>
      <c r="S533" s="3">
        <f t="shared" si="14"/>
        <v>3184000</v>
      </c>
      <c r="T533" s="3">
        <f t="shared" si="15"/>
        <v>0</v>
      </c>
      <c r="U533" s="5">
        <f t="shared" si="16"/>
        <v>0</v>
      </c>
      <c r="V533" s="3">
        <f t="shared" si="17"/>
        <v>0</v>
      </c>
      <c r="W533" s="3">
        <f t="shared" si="18"/>
        <v>0</v>
      </c>
    </row>
    <row r="534" ht="15.75" customHeight="1">
      <c r="Q534" s="5">
        <f t="shared" si="12"/>
        <v>0</v>
      </c>
      <c r="R534" s="5">
        <f t="shared" si="13"/>
        <v>0</v>
      </c>
      <c r="S534" s="3">
        <f t="shared" si="14"/>
        <v>0</v>
      </c>
      <c r="T534" s="3">
        <f t="shared" si="15"/>
        <v>3298000</v>
      </c>
      <c r="U534" s="5">
        <f t="shared" si="16"/>
        <v>0</v>
      </c>
      <c r="V534" s="3">
        <f t="shared" si="17"/>
        <v>0</v>
      </c>
      <c r="W534" s="3">
        <f t="shared" si="18"/>
        <v>0</v>
      </c>
    </row>
    <row r="535" ht="15.75" customHeight="1">
      <c r="Q535" s="5">
        <f t="shared" si="12"/>
        <v>0</v>
      </c>
      <c r="R535" s="5">
        <f t="shared" si="13"/>
        <v>0</v>
      </c>
      <c r="S535" s="3">
        <f t="shared" si="14"/>
        <v>0</v>
      </c>
      <c r="T535" s="3">
        <f t="shared" si="15"/>
        <v>0</v>
      </c>
      <c r="U535" s="5">
        <f t="shared" si="16"/>
        <v>3037000</v>
      </c>
      <c r="V535" s="3">
        <f t="shared" si="17"/>
        <v>0</v>
      </c>
      <c r="W535" s="3">
        <f t="shared" si="18"/>
        <v>0</v>
      </c>
    </row>
    <row r="536" ht="15.75" customHeight="1">
      <c r="Q536" s="5">
        <f t="shared" si="12"/>
        <v>0</v>
      </c>
      <c r="R536" s="5">
        <f t="shared" si="13"/>
        <v>0</v>
      </c>
      <c r="S536" s="3">
        <f t="shared" si="14"/>
        <v>0</v>
      </c>
      <c r="T536" s="3">
        <f t="shared" si="15"/>
        <v>0</v>
      </c>
      <c r="U536" s="5">
        <f t="shared" si="16"/>
        <v>0</v>
      </c>
      <c r="V536" s="3">
        <f t="shared" si="17"/>
        <v>2834000</v>
      </c>
      <c r="W536" s="3">
        <f t="shared" si="18"/>
        <v>0</v>
      </c>
    </row>
    <row r="537" ht="15.75" customHeight="1">
      <c r="Q537" s="5">
        <f t="shared" si="12"/>
        <v>0</v>
      </c>
      <c r="R537" s="5">
        <f t="shared" si="13"/>
        <v>0</v>
      </c>
      <c r="S537" s="3">
        <f t="shared" si="14"/>
        <v>0</v>
      </c>
      <c r="T537" s="3">
        <f t="shared" si="15"/>
        <v>0</v>
      </c>
      <c r="U537" s="5">
        <f t="shared" si="16"/>
        <v>0</v>
      </c>
      <c r="V537" s="3">
        <f t="shared" si="17"/>
        <v>0</v>
      </c>
      <c r="W537" s="3">
        <f t="shared" si="18"/>
        <v>1992000</v>
      </c>
    </row>
    <row r="538" ht="15.75" customHeight="1">
      <c r="Q538" s="5">
        <f t="shared" si="12"/>
        <v>2786000</v>
      </c>
      <c r="R538" s="5">
        <f t="shared" si="13"/>
        <v>0</v>
      </c>
      <c r="S538" s="3">
        <f t="shared" si="14"/>
        <v>0</v>
      </c>
      <c r="T538" s="3">
        <f t="shared" si="15"/>
        <v>0</v>
      </c>
      <c r="U538" s="5">
        <f t="shared" si="16"/>
        <v>0</v>
      </c>
      <c r="V538" s="3">
        <f t="shared" si="17"/>
        <v>0</v>
      </c>
      <c r="W538" s="3">
        <f t="shared" si="18"/>
        <v>0</v>
      </c>
    </row>
    <row r="539" ht="15.75" customHeight="1">
      <c r="Q539" s="5">
        <f t="shared" si="12"/>
        <v>0</v>
      </c>
      <c r="R539" s="5">
        <f t="shared" si="13"/>
        <v>160000</v>
      </c>
      <c r="S539" s="3">
        <f t="shared" si="14"/>
        <v>0</v>
      </c>
      <c r="T539" s="3">
        <f t="shared" si="15"/>
        <v>0</v>
      </c>
      <c r="U539" s="5">
        <f t="shared" si="16"/>
        <v>0</v>
      </c>
      <c r="V539" s="3">
        <f t="shared" si="17"/>
        <v>0</v>
      </c>
      <c r="W539" s="3">
        <f t="shared" si="18"/>
        <v>0</v>
      </c>
    </row>
    <row r="540" ht="15.75" customHeight="1">
      <c r="Q540" s="5">
        <f t="shared" si="12"/>
        <v>0</v>
      </c>
      <c r="R540" s="5">
        <f t="shared" si="13"/>
        <v>0</v>
      </c>
      <c r="S540" s="3">
        <f t="shared" si="14"/>
        <v>2171000</v>
      </c>
      <c r="T540" s="3">
        <f t="shared" si="15"/>
        <v>0</v>
      </c>
      <c r="U540" s="5">
        <f t="shared" si="16"/>
        <v>0</v>
      </c>
      <c r="V540" s="3">
        <f t="shared" si="17"/>
        <v>0</v>
      </c>
      <c r="W540" s="3">
        <f t="shared" si="18"/>
        <v>0</v>
      </c>
    </row>
    <row r="541" ht="15.75" customHeight="1">
      <c r="Q541" s="5">
        <f t="shared" si="12"/>
        <v>0</v>
      </c>
      <c r="R541" s="5">
        <f t="shared" si="13"/>
        <v>0</v>
      </c>
      <c r="S541" s="3">
        <f t="shared" si="14"/>
        <v>0</v>
      </c>
      <c r="T541" s="3">
        <f t="shared" si="15"/>
        <v>1963000</v>
      </c>
      <c r="U541" s="5">
        <f t="shared" si="16"/>
        <v>0</v>
      </c>
      <c r="V541" s="3">
        <f t="shared" si="17"/>
        <v>0</v>
      </c>
      <c r="W541" s="3">
        <f t="shared" si="18"/>
        <v>0</v>
      </c>
    </row>
    <row r="542" ht="15.75" customHeight="1">
      <c r="Q542" s="5">
        <f t="shared" si="12"/>
        <v>0</v>
      </c>
      <c r="R542" s="5">
        <f t="shared" si="13"/>
        <v>0</v>
      </c>
      <c r="S542" s="3">
        <f t="shared" si="14"/>
        <v>0</v>
      </c>
      <c r="T542" s="3">
        <f t="shared" si="15"/>
        <v>0</v>
      </c>
      <c r="U542" s="5">
        <f t="shared" si="16"/>
        <v>2903000</v>
      </c>
      <c r="V542" s="3">
        <f t="shared" si="17"/>
        <v>0</v>
      </c>
      <c r="W542" s="3">
        <f t="shared" si="18"/>
        <v>0</v>
      </c>
    </row>
    <row r="543" ht="15.75" customHeight="1">
      <c r="Q543" s="5">
        <f t="shared" si="12"/>
        <v>0</v>
      </c>
      <c r="R543" s="5">
        <f t="shared" si="13"/>
        <v>0</v>
      </c>
      <c r="S543" s="3">
        <f t="shared" si="14"/>
        <v>0</v>
      </c>
      <c r="T543" s="3">
        <f t="shared" si="15"/>
        <v>0</v>
      </c>
      <c r="U543" s="5">
        <f t="shared" si="16"/>
        <v>0</v>
      </c>
      <c r="V543" s="3">
        <f t="shared" si="17"/>
        <v>2373000</v>
      </c>
      <c r="W543" s="3">
        <f t="shared" si="18"/>
        <v>0</v>
      </c>
    </row>
    <row r="544" ht="15.75" customHeight="1">
      <c r="Q544" s="5">
        <f t="shared" si="12"/>
        <v>0</v>
      </c>
      <c r="R544" s="5">
        <f t="shared" si="13"/>
        <v>0</v>
      </c>
      <c r="S544" s="3">
        <f t="shared" si="14"/>
        <v>0</v>
      </c>
      <c r="T544" s="3">
        <f t="shared" si="15"/>
        <v>0</v>
      </c>
      <c r="U544" s="5">
        <f t="shared" si="16"/>
        <v>0</v>
      </c>
      <c r="V544" s="3">
        <f t="shared" si="17"/>
        <v>0</v>
      </c>
      <c r="W544" s="3">
        <f t="shared" si="18"/>
        <v>1942000</v>
      </c>
    </row>
    <row r="545" ht="15.75" customHeight="1">
      <c r="Q545" s="5">
        <f t="shared" si="12"/>
        <v>2805000</v>
      </c>
      <c r="R545" s="5">
        <f t="shared" si="13"/>
        <v>0</v>
      </c>
      <c r="S545" s="3">
        <f t="shared" si="14"/>
        <v>0</v>
      </c>
      <c r="T545" s="3">
        <f t="shared" si="15"/>
        <v>0</v>
      </c>
      <c r="U545" s="5">
        <f t="shared" si="16"/>
        <v>0</v>
      </c>
      <c r="V545" s="3">
        <f t="shared" si="17"/>
        <v>0</v>
      </c>
      <c r="W545" s="3">
        <f t="shared" si="18"/>
        <v>0</v>
      </c>
    </row>
    <row r="546" ht="15.75" customHeight="1">
      <c r="Q546" s="5">
        <f t="shared" si="12"/>
        <v>0</v>
      </c>
      <c r="R546" s="5">
        <f t="shared" si="13"/>
        <v>3230000</v>
      </c>
      <c r="S546" s="3">
        <f t="shared" si="14"/>
        <v>0</v>
      </c>
      <c r="T546" s="3">
        <f t="shared" si="15"/>
        <v>0</v>
      </c>
      <c r="U546" s="5">
        <f t="shared" si="16"/>
        <v>0</v>
      </c>
      <c r="V546" s="3">
        <f t="shared" si="17"/>
        <v>0</v>
      </c>
      <c r="W546" s="3">
        <f t="shared" si="18"/>
        <v>0</v>
      </c>
    </row>
    <row r="547" ht="15.75" customHeight="1">
      <c r="Q547" s="5">
        <f t="shared" si="12"/>
        <v>0</v>
      </c>
      <c r="R547" s="5">
        <f t="shared" si="13"/>
        <v>0</v>
      </c>
      <c r="S547" s="3">
        <f t="shared" si="14"/>
        <v>3393000</v>
      </c>
      <c r="T547" s="3">
        <f t="shared" si="15"/>
        <v>0</v>
      </c>
      <c r="U547" s="5">
        <f t="shared" si="16"/>
        <v>0</v>
      </c>
      <c r="V547" s="3">
        <f t="shared" si="17"/>
        <v>0</v>
      </c>
      <c r="W547" s="3">
        <f t="shared" si="18"/>
        <v>0</v>
      </c>
    </row>
    <row r="548" ht="15.75" customHeight="1">
      <c r="Q548" s="5">
        <f t="shared" si="12"/>
        <v>0</v>
      </c>
      <c r="R548" s="5">
        <f t="shared" si="13"/>
        <v>0</v>
      </c>
      <c r="S548" s="3">
        <f t="shared" si="14"/>
        <v>0</v>
      </c>
      <c r="T548" s="3">
        <f t="shared" si="15"/>
        <v>3506000</v>
      </c>
      <c r="U548" s="5">
        <f t="shared" si="16"/>
        <v>0</v>
      </c>
      <c r="V548" s="3">
        <f t="shared" si="17"/>
        <v>0</v>
      </c>
      <c r="W548" s="3">
        <f t="shared" si="18"/>
        <v>0</v>
      </c>
    </row>
    <row r="549" ht="15.75" customHeight="1">
      <c r="Q549" s="5">
        <f t="shared" si="12"/>
        <v>0</v>
      </c>
      <c r="R549" s="5">
        <f t="shared" si="13"/>
        <v>0</v>
      </c>
      <c r="S549" s="3">
        <f t="shared" si="14"/>
        <v>0</v>
      </c>
      <c r="T549" s="3">
        <f t="shared" si="15"/>
        <v>0</v>
      </c>
      <c r="U549" s="5">
        <f t="shared" si="16"/>
        <v>3346000</v>
      </c>
      <c r="V549" s="3">
        <f t="shared" si="17"/>
        <v>0</v>
      </c>
      <c r="W549" s="3">
        <f t="shared" si="18"/>
        <v>0</v>
      </c>
    </row>
    <row r="550" ht="15.75" customHeight="1">
      <c r="Q550" s="5">
        <f t="shared" si="12"/>
        <v>0</v>
      </c>
      <c r="R550" s="5">
        <f t="shared" si="13"/>
        <v>0</v>
      </c>
      <c r="S550" s="3">
        <f t="shared" si="14"/>
        <v>0</v>
      </c>
      <c r="T550" s="3">
        <f t="shared" si="15"/>
        <v>0</v>
      </c>
      <c r="U550" s="5">
        <f t="shared" si="16"/>
        <v>0</v>
      </c>
      <c r="V550" s="3">
        <f t="shared" si="17"/>
        <v>3104000</v>
      </c>
      <c r="W550" s="3">
        <f t="shared" si="18"/>
        <v>0</v>
      </c>
    </row>
    <row r="551" ht="15.75" customHeight="1">
      <c r="Q551" s="5">
        <f t="shared" si="12"/>
        <v>0</v>
      </c>
      <c r="R551" s="5">
        <f t="shared" si="13"/>
        <v>0</v>
      </c>
      <c r="S551" s="3">
        <f t="shared" si="14"/>
        <v>0</v>
      </c>
      <c r="T551" s="3">
        <f t="shared" si="15"/>
        <v>0</v>
      </c>
      <c r="U551" s="5">
        <f t="shared" si="16"/>
        <v>0</v>
      </c>
      <c r="V551" s="3">
        <f t="shared" si="17"/>
        <v>0</v>
      </c>
      <c r="W551" s="3">
        <f t="shared" si="18"/>
        <v>2035000</v>
      </c>
    </row>
    <row r="552" ht="15.75" customHeight="1">
      <c r="Q552" s="5">
        <f t="shared" si="12"/>
        <v>2812000</v>
      </c>
      <c r="R552" s="5">
        <f t="shared" si="13"/>
        <v>0</v>
      </c>
      <c r="S552" s="3">
        <f t="shared" si="14"/>
        <v>0</v>
      </c>
      <c r="T552" s="3">
        <f t="shared" si="15"/>
        <v>0</v>
      </c>
      <c r="U552" s="5">
        <f t="shared" si="16"/>
        <v>0</v>
      </c>
      <c r="V552" s="3">
        <f t="shared" si="17"/>
        <v>0</v>
      </c>
      <c r="W552" s="3">
        <f t="shared" si="18"/>
        <v>0</v>
      </c>
    </row>
    <row r="553" ht="15.75" customHeight="1">
      <c r="Q553" s="5">
        <f t="shared" si="12"/>
        <v>0</v>
      </c>
      <c r="R553" s="5">
        <f t="shared" si="13"/>
        <v>3146000</v>
      </c>
      <c r="S553" s="3">
        <f t="shared" si="14"/>
        <v>0</v>
      </c>
      <c r="T553" s="3">
        <f t="shared" si="15"/>
        <v>0</v>
      </c>
      <c r="U553" s="5">
        <f t="shared" si="16"/>
        <v>0</v>
      </c>
      <c r="V553" s="3">
        <f t="shared" si="17"/>
        <v>0</v>
      </c>
      <c r="W553" s="3">
        <f t="shared" si="18"/>
        <v>0</v>
      </c>
    </row>
    <row r="554" ht="15.75" customHeight="1">
      <c r="Q554" s="5">
        <f t="shared" si="12"/>
        <v>0</v>
      </c>
      <c r="R554" s="5">
        <f t="shared" si="13"/>
        <v>0</v>
      </c>
      <c r="S554" s="3">
        <f t="shared" si="14"/>
        <v>3292000</v>
      </c>
      <c r="T554" s="3">
        <f t="shared" si="15"/>
        <v>0</v>
      </c>
      <c r="U554" s="5">
        <f t="shared" si="16"/>
        <v>0</v>
      </c>
      <c r="V554" s="3">
        <f t="shared" si="17"/>
        <v>0</v>
      </c>
      <c r="W554" s="3">
        <f t="shared" si="18"/>
        <v>0</v>
      </c>
    </row>
    <row r="555" ht="15.75" customHeight="1">
      <c r="Q555" s="5">
        <f t="shared" si="12"/>
        <v>0</v>
      </c>
      <c r="R555" s="5">
        <f t="shared" si="13"/>
        <v>0</v>
      </c>
      <c r="S555" s="3">
        <f t="shared" si="14"/>
        <v>0</v>
      </c>
      <c r="T555" s="3">
        <f t="shared" si="15"/>
        <v>3357000</v>
      </c>
      <c r="U555" s="5">
        <f t="shared" si="16"/>
        <v>0</v>
      </c>
      <c r="V555" s="3">
        <f t="shared" si="17"/>
        <v>0</v>
      </c>
      <c r="W555" s="3">
        <f t="shared" si="18"/>
        <v>0</v>
      </c>
    </row>
    <row r="556" ht="15.75" customHeight="1">
      <c r="Q556" s="5">
        <f t="shared" si="12"/>
        <v>0</v>
      </c>
      <c r="R556" s="5">
        <f t="shared" si="13"/>
        <v>0</v>
      </c>
      <c r="S556" s="3">
        <f t="shared" si="14"/>
        <v>0</v>
      </c>
      <c r="T556" s="3">
        <f t="shared" si="15"/>
        <v>0</v>
      </c>
      <c r="U556" s="5">
        <f t="shared" si="16"/>
        <v>3086000</v>
      </c>
      <c r="V556" s="3">
        <f t="shared" si="17"/>
        <v>0</v>
      </c>
      <c r="W556" s="3">
        <f t="shared" si="18"/>
        <v>0</v>
      </c>
    </row>
    <row r="557" ht="15.75" customHeight="1">
      <c r="Q557" s="5">
        <f t="shared" si="12"/>
        <v>0</v>
      </c>
      <c r="R557" s="5">
        <f t="shared" si="13"/>
        <v>0</v>
      </c>
      <c r="S557" s="3">
        <f t="shared" si="14"/>
        <v>0</v>
      </c>
      <c r="T557" s="3">
        <f t="shared" si="15"/>
        <v>0</v>
      </c>
      <c r="U557" s="5">
        <f t="shared" si="16"/>
        <v>0</v>
      </c>
      <c r="V557" s="3">
        <f t="shared" si="17"/>
        <v>2674000</v>
      </c>
      <c r="W557" s="3">
        <f t="shared" si="18"/>
        <v>0</v>
      </c>
    </row>
    <row r="558" ht="15.75" customHeight="1">
      <c r="Q558" s="5">
        <f t="shared" si="12"/>
        <v>0</v>
      </c>
      <c r="R558" s="5">
        <f t="shared" si="13"/>
        <v>0</v>
      </c>
      <c r="S558" s="3">
        <f t="shared" si="14"/>
        <v>0</v>
      </c>
      <c r="T558" s="3">
        <f t="shared" si="15"/>
        <v>0</v>
      </c>
      <c r="U558" s="5">
        <f t="shared" si="16"/>
        <v>0</v>
      </c>
      <c r="V558" s="3">
        <f t="shared" si="17"/>
        <v>0</v>
      </c>
      <c r="W558" s="3">
        <f t="shared" si="18"/>
        <v>1973000</v>
      </c>
    </row>
    <row r="559" ht="15.75" customHeight="1">
      <c r="Q559" s="5">
        <f t="shared" si="12"/>
        <v>2702000</v>
      </c>
      <c r="R559" s="5">
        <f t="shared" si="13"/>
        <v>0</v>
      </c>
      <c r="S559" s="3">
        <f t="shared" si="14"/>
        <v>0</v>
      </c>
      <c r="T559" s="3">
        <f t="shared" si="15"/>
        <v>0</v>
      </c>
      <c r="U559" s="5">
        <f t="shared" si="16"/>
        <v>0</v>
      </c>
      <c r="V559" s="3">
        <f t="shared" si="17"/>
        <v>0</v>
      </c>
      <c r="W559" s="3">
        <f t="shared" si="18"/>
        <v>0</v>
      </c>
    </row>
    <row r="560" ht="15.75" customHeight="1">
      <c r="Q560" s="5">
        <f t="shared" si="12"/>
        <v>0</v>
      </c>
      <c r="R560" s="5">
        <f t="shared" si="13"/>
        <v>3023000</v>
      </c>
      <c r="S560" s="3">
        <f t="shared" si="14"/>
        <v>0</v>
      </c>
      <c r="T560" s="3">
        <f t="shared" si="15"/>
        <v>0</v>
      </c>
      <c r="U560" s="5">
        <f t="shared" si="16"/>
        <v>0</v>
      </c>
      <c r="V560" s="3">
        <f t="shared" si="17"/>
        <v>0</v>
      </c>
      <c r="W560" s="3">
        <f t="shared" si="18"/>
        <v>0</v>
      </c>
    </row>
    <row r="561" ht="15.75" customHeight="1">
      <c r="Q561" s="5">
        <f t="shared" si="12"/>
        <v>0</v>
      </c>
      <c r="R561" s="5">
        <f t="shared" si="13"/>
        <v>0</v>
      </c>
      <c r="S561" s="3">
        <f t="shared" si="14"/>
        <v>3096000</v>
      </c>
      <c r="T561" s="3">
        <f t="shared" si="15"/>
        <v>0</v>
      </c>
      <c r="U561" s="5">
        <f t="shared" si="16"/>
        <v>0</v>
      </c>
      <c r="V561" s="3">
        <f t="shared" si="17"/>
        <v>0</v>
      </c>
      <c r="W561" s="3">
        <f t="shared" si="18"/>
        <v>0</v>
      </c>
    </row>
    <row r="562" ht="15.75" customHeight="1">
      <c r="Q562" s="5">
        <f t="shared" si="12"/>
        <v>0</v>
      </c>
      <c r="R562" s="5">
        <f t="shared" si="13"/>
        <v>0</v>
      </c>
      <c r="S562" s="3">
        <f t="shared" si="14"/>
        <v>0</v>
      </c>
      <c r="T562" s="3">
        <f t="shared" si="15"/>
        <v>3225000</v>
      </c>
      <c r="U562" s="5">
        <f t="shared" si="16"/>
        <v>0</v>
      </c>
      <c r="V562" s="3">
        <f t="shared" si="17"/>
        <v>0</v>
      </c>
      <c r="W562" s="3">
        <f t="shared" si="18"/>
        <v>0</v>
      </c>
    </row>
    <row r="563" ht="15.75" customHeight="1">
      <c r="Q563" s="5">
        <f t="shared" si="12"/>
        <v>0</v>
      </c>
      <c r="R563" s="5">
        <f t="shared" si="13"/>
        <v>0</v>
      </c>
      <c r="S563" s="3">
        <f t="shared" si="14"/>
        <v>0</v>
      </c>
      <c r="T563" s="3">
        <f t="shared" si="15"/>
        <v>0</v>
      </c>
      <c r="U563" s="5">
        <f t="shared" si="16"/>
        <v>2982000</v>
      </c>
      <c r="V563" s="3">
        <f t="shared" si="17"/>
        <v>0</v>
      </c>
      <c r="W563" s="3">
        <f t="shared" si="18"/>
        <v>0</v>
      </c>
    </row>
    <row r="564" ht="15.75" customHeight="1">
      <c r="Q564" s="5">
        <f t="shared" si="12"/>
        <v>0</v>
      </c>
      <c r="R564" s="5">
        <f t="shared" si="13"/>
        <v>0</v>
      </c>
      <c r="S564" s="3">
        <f t="shared" si="14"/>
        <v>0</v>
      </c>
      <c r="T564" s="3">
        <f t="shared" si="15"/>
        <v>0</v>
      </c>
      <c r="U564" s="5">
        <f t="shared" si="16"/>
        <v>0</v>
      </c>
      <c r="V564" s="3">
        <f t="shared" si="17"/>
        <v>2564000</v>
      </c>
      <c r="W564" s="3">
        <f t="shared" si="18"/>
        <v>0</v>
      </c>
    </row>
    <row r="565" ht="15.75" customHeight="1">
      <c r="Q565" s="5">
        <f t="shared" si="12"/>
        <v>0</v>
      </c>
      <c r="R565" s="5">
        <f t="shared" si="13"/>
        <v>0</v>
      </c>
      <c r="S565" s="3">
        <f t="shared" si="14"/>
        <v>0</v>
      </c>
      <c r="T565" s="3">
        <f t="shared" si="15"/>
        <v>0</v>
      </c>
      <c r="U565" s="5">
        <f t="shared" si="16"/>
        <v>0</v>
      </c>
      <c r="V565" s="3">
        <f t="shared" si="17"/>
        <v>0</v>
      </c>
      <c r="W565" s="3">
        <f t="shared" si="18"/>
        <v>1755000</v>
      </c>
    </row>
    <row r="566" ht="15.75" customHeight="1">
      <c r="Q566" s="5">
        <f t="shared" si="12"/>
        <v>2043000</v>
      </c>
      <c r="R566" s="5">
        <f t="shared" si="13"/>
        <v>0</v>
      </c>
      <c r="S566" s="3">
        <f t="shared" si="14"/>
        <v>0</v>
      </c>
      <c r="T566" s="3">
        <f t="shared" si="15"/>
        <v>0</v>
      </c>
      <c r="U566" s="5">
        <f t="shared" si="16"/>
        <v>0</v>
      </c>
      <c r="V566" s="3">
        <f t="shared" si="17"/>
        <v>0</v>
      </c>
      <c r="W566" s="3">
        <f t="shared" si="18"/>
        <v>0</v>
      </c>
    </row>
    <row r="567" ht="15.75" customHeight="1">
      <c r="Q567" s="5">
        <f t="shared" si="12"/>
        <v>0</v>
      </c>
      <c r="R567" s="5">
        <f t="shared" si="13"/>
        <v>1955000</v>
      </c>
      <c r="S567" s="3">
        <f t="shared" si="14"/>
        <v>0</v>
      </c>
      <c r="T567" s="3">
        <f t="shared" si="15"/>
        <v>0</v>
      </c>
      <c r="U567" s="5">
        <f t="shared" si="16"/>
        <v>0</v>
      </c>
      <c r="V567" s="3">
        <f t="shared" si="17"/>
        <v>0</v>
      </c>
      <c r="W567" s="3">
        <f t="shared" si="18"/>
        <v>0</v>
      </c>
    </row>
    <row r="568" ht="15.75" customHeight="1">
      <c r="Q568" s="5">
        <f t="shared" si="12"/>
        <v>0</v>
      </c>
      <c r="R568" s="5">
        <f t="shared" si="13"/>
        <v>0</v>
      </c>
      <c r="S568" s="3">
        <f t="shared" si="14"/>
        <v>2978000</v>
      </c>
      <c r="T568" s="3">
        <f t="shared" si="15"/>
        <v>0</v>
      </c>
      <c r="U568" s="5">
        <f t="shared" si="16"/>
        <v>0</v>
      </c>
      <c r="V568" s="3">
        <f t="shared" si="17"/>
        <v>0</v>
      </c>
      <c r="W568" s="3">
        <f t="shared" si="18"/>
        <v>0</v>
      </c>
    </row>
    <row r="569" ht="15.75" customHeight="1">
      <c r="Q569" s="5">
        <f t="shared" si="12"/>
        <v>0</v>
      </c>
      <c r="R569" s="5">
        <f t="shared" si="13"/>
        <v>0</v>
      </c>
      <c r="S569" s="3">
        <f t="shared" si="14"/>
        <v>0</v>
      </c>
      <c r="T569" s="3">
        <f t="shared" si="15"/>
        <v>3145000</v>
      </c>
      <c r="U569" s="5">
        <f t="shared" si="16"/>
        <v>0</v>
      </c>
      <c r="V569" s="3">
        <f t="shared" si="17"/>
        <v>0</v>
      </c>
      <c r="W569" s="3">
        <f t="shared" si="18"/>
        <v>0</v>
      </c>
    </row>
    <row r="570" ht="15.75" customHeight="1">
      <c r="Q570" s="5">
        <f t="shared" si="12"/>
        <v>0</v>
      </c>
      <c r="R570" s="5">
        <f t="shared" si="13"/>
        <v>0</v>
      </c>
      <c r="S570" s="3">
        <f t="shared" si="14"/>
        <v>0</v>
      </c>
      <c r="T570" s="3">
        <f t="shared" si="15"/>
        <v>0</v>
      </c>
      <c r="U570" s="5">
        <f t="shared" si="16"/>
        <v>2854000</v>
      </c>
      <c r="V570" s="3">
        <f t="shared" si="17"/>
        <v>0</v>
      </c>
      <c r="W570" s="3">
        <f t="shared" si="18"/>
        <v>0</v>
      </c>
    </row>
    <row r="571" ht="15.75" customHeight="1">
      <c r="Q571" s="5">
        <f t="shared" si="12"/>
        <v>0</v>
      </c>
      <c r="R571" s="5">
        <f t="shared" si="13"/>
        <v>0</v>
      </c>
      <c r="S571" s="3">
        <f t="shared" si="14"/>
        <v>0</v>
      </c>
      <c r="T571" s="3">
        <f t="shared" si="15"/>
        <v>0</v>
      </c>
      <c r="U571" s="5">
        <f t="shared" si="16"/>
        <v>0</v>
      </c>
      <c r="V571" s="3">
        <f t="shared" si="17"/>
        <v>2595000</v>
      </c>
      <c r="W571" s="3">
        <f t="shared" si="18"/>
        <v>0</v>
      </c>
    </row>
    <row r="572" ht="15.75" customHeight="1">
      <c r="Q572" s="5">
        <f t="shared" si="12"/>
        <v>0</v>
      </c>
      <c r="R572" s="5">
        <f t="shared" si="13"/>
        <v>0</v>
      </c>
      <c r="S572" s="3">
        <f t="shared" si="14"/>
        <v>0</v>
      </c>
      <c r="T572" s="3">
        <f t="shared" si="15"/>
        <v>0</v>
      </c>
      <c r="U572" s="5">
        <f t="shared" si="16"/>
        <v>0</v>
      </c>
      <c r="V572" s="3">
        <f t="shared" si="17"/>
        <v>0</v>
      </c>
      <c r="W572" s="3">
        <f t="shared" si="18"/>
        <v>1848000</v>
      </c>
    </row>
    <row r="573" ht="15.75" customHeight="1">
      <c r="Q573" s="5">
        <f t="shared" si="12"/>
        <v>2646000</v>
      </c>
      <c r="R573" s="5">
        <f t="shared" si="13"/>
        <v>0</v>
      </c>
      <c r="S573" s="3">
        <f t="shared" si="14"/>
        <v>0</v>
      </c>
      <c r="T573" s="3">
        <f t="shared" si="15"/>
        <v>0</v>
      </c>
      <c r="U573" s="5">
        <f t="shared" si="16"/>
        <v>0</v>
      </c>
      <c r="V573" s="3">
        <f t="shared" si="17"/>
        <v>0</v>
      </c>
      <c r="W573" s="3">
        <f t="shared" si="18"/>
        <v>0</v>
      </c>
    </row>
    <row r="574" ht="15.75" customHeight="1">
      <c r="Q574" s="5">
        <f t="shared" si="12"/>
        <v>0</v>
      </c>
      <c r="R574" s="5">
        <f t="shared" si="13"/>
        <v>3069000</v>
      </c>
      <c r="S574" s="3">
        <f t="shared" si="14"/>
        <v>0</v>
      </c>
      <c r="T574" s="3">
        <f t="shared" si="15"/>
        <v>0</v>
      </c>
      <c r="U574" s="5">
        <f t="shared" si="16"/>
        <v>0</v>
      </c>
      <c r="V574" s="3">
        <f t="shared" si="17"/>
        <v>0</v>
      </c>
      <c r="W574" s="3">
        <f t="shared" si="18"/>
        <v>0</v>
      </c>
    </row>
    <row r="575" ht="15.75" customHeight="1">
      <c r="Q575" s="5">
        <f t="shared" si="12"/>
        <v>0</v>
      </c>
      <c r="R575" s="5">
        <f t="shared" si="13"/>
        <v>0</v>
      </c>
      <c r="S575" s="3">
        <f t="shared" si="14"/>
        <v>2460000</v>
      </c>
      <c r="T575" s="3">
        <f t="shared" si="15"/>
        <v>0</v>
      </c>
      <c r="U575" s="5">
        <f t="shared" si="16"/>
        <v>0</v>
      </c>
      <c r="V575" s="3">
        <f t="shared" si="17"/>
        <v>0</v>
      </c>
      <c r="W575" s="3">
        <f t="shared" si="18"/>
        <v>0</v>
      </c>
    </row>
    <row r="576" ht="15.75" customHeight="1">
      <c r="Q576" s="5">
        <f t="shared" si="12"/>
        <v>0</v>
      </c>
      <c r="R576" s="5">
        <f t="shared" si="13"/>
        <v>0</v>
      </c>
      <c r="S576" s="3">
        <f t="shared" si="14"/>
        <v>0</v>
      </c>
      <c r="T576" s="3">
        <f t="shared" si="15"/>
        <v>3147000</v>
      </c>
      <c r="U576" s="5">
        <f t="shared" si="16"/>
        <v>0</v>
      </c>
      <c r="V576" s="3">
        <f t="shared" si="17"/>
        <v>0</v>
      </c>
      <c r="W576" s="3">
        <f t="shared" si="18"/>
        <v>0</v>
      </c>
    </row>
    <row r="577" ht="15.75" customHeight="1">
      <c r="Q577" s="5">
        <f t="shared" si="12"/>
        <v>0</v>
      </c>
      <c r="R577" s="5">
        <f t="shared" si="13"/>
        <v>0</v>
      </c>
      <c r="S577" s="3">
        <f t="shared" si="14"/>
        <v>0</v>
      </c>
      <c r="T577" s="3">
        <f t="shared" si="15"/>
        <v>0</v>
      </c>
      <c r="U577" s="5">
        <f t="shared" si="16"/>
        <v>3002000</v>
      </c>
      <c r="V577" s="3">
        <f t="shared" si="17"/>
        <v>0</v>
      </c>
      <c r="W577" s="3">
        <f t="shared" si="18"/>
        <v>0</v>
      </c>
    </row>
    <row r="578" ht="15.75" customHeight="1">
      <c r="Q578" s="5">
        <f t="shared" si="12"/>
        <v>0</v>
      </c>
      <c r="R578" s="5">
        <f t="shared" si="13"/>
        <v>0</v>
      </c>
      <c r="S578" s="3">
        <f t="shared" si="14"/>
        <v>0</v>
      </c>
      <c r="T578" s="3">
        <f t="shared" si="15"/>
        <v>0</v>
      </c>
      <c r="U578" s="5">
        <f t="shared" si="16"/>
        <v>0</v>
      </c>
      <c r="V578" s="3">
        <f t="shared" si="17"/>
        <v>2583000</v>
      </c>
      <c r="W578" s="3">
        <f t="shared" si="18"/>
        <v>0</v>
      </c>
    </row>
    <row r="579" ht="15.75" customHeight="1">
      <c r="Q579" s="5">
        <f t="shared" si="12"/>
        <v>0</v>
      </c>
      <c r="R579" s="5">
        <f t="shared" si="13"/>
        <v>0</v>
      </c>
      <c r="S579" s="3">
        <f t="shared" si="14"/>
        <v>0</v>
      </c>
      <c r="T579" s="3">
        <f t="shared" si="15"/>
        <v>0</v>
      </c>
      <c r="U579" s="5">
        <f t="shared" si="16"/>
        <v>0</v>
      </c>
      <c r="V579" s="3">
        <f t="shared" si="17"/>
        <v>0</v>
      </c>
      <c r="W579" s="3">
        <f t="shared" si="18"/>
        <v>1905000</v>
      </c>
    </row>
    <row r="580" ht="15.75" customHeight="1">
      <c r="Q580" s="5">
        <f t="shared" si="12"/>
        <v>2603000</v>
      </c>
      <c r="R580" s="5">
        <f t="shared" si="13"/>
        <v>0</v>
      </c>
      <c r="S580" s="3">
        <f t="shared" si="14"/>
        <v>0</v>
      </c>
      <c r="T580" s="3">
        <f t="shared" si="15"/>
        <v>0</v>
      </c>
      <c r="U580" s="5">
        <f t="shared" si="16"/>
        <v>0</v>
      </c>
      <c r="V580" s="3">
        <f t="shared" si="17"/>
        <v>0</v>
      </c>
      <c r="W580" s="3">
        <f t="shared" si="18"/>
        <v>0</v>
      </c>
    </row>
    <row r="581" ht="15.75" customHeight="1">
      <c r="Q581" s="5">
        <f t="shared" si="12"/>
        <v>0</v>
      </c>
      <c r="R581" s="5">
        <f t="shared" si="13"/>
        <v>2932000</v>
      </c>
      <c r="S581" s="3">
        <f t="shared" si="14"/>
        <v>0</v>
      </c>
      <c r="T581" s="3">
        <f t="shared" si="15"/>
        <v>0</v>
      </c>
      <c r="U581" s="5">
        <f t="shared" si="16"/>
        <v>0</v>
      </c>
      <c r="V581" s="3">
        <f t="shared" si="17"/>
        <v>0</v>
      </c>
      <c r="W581" s="3">
        <f t="shared" si="18"/>
        <v>0</v>
      </c>
    </row>
    <row r="582" ht="15.75" customHeight="1">
      <c r="Q582" s="5">
        <f t="shared" si="12"/>
        <v>0</v>
      </c>
      <c r="R582" s="5">
        <f t="shared" si="13"/>
        <v>0</v>
      </c>
      <c r="S582" s="3">
        <f t="shared" si="14"/>
        <v>2982000</v>
      </c>
      <c r="T582" s="3">
        <f t="shared" si="15"/>
        <v>0</v>
      </c>
      <c r="U582" s="5">
        <f t="shared" si="16"/>
        <v>0</v>
      </c>
      <c r="V582" s="3">
        <f t="shared" si="17"/>
        <v>0</v>
      </c>
      <c r="W582" s="3">
        <f t="shared" si="18"/>
        <v>0</v>
      </c>
    </row>
    <row r="583" ht="15.75" customHeight="1">
      <c r="Q583" s="5">
        <f t="shared" si="12"/>
        <v>0</v>
      </c>
      <c r="R583" s="5">
        <f t="shared" si="13"/>
        <v>0</v>
      </c>
      <c r="S583" s="3">
        <f t="shared" si="14"/>
        <v>0</v>
      </c>
      <c r="T583" s="3">
        <f t="shared" si="15"/>
        <v>3082000</v>
      </c>
      <c r="U583" s="5">
        <f t="shared" si="16"/>
        <v>0</v>
      </c>
      <c r="V583" s="3">
        <f t="shared" si="17"/>
        <v>0</v>
      </c>
      <c r="W583" s="3">
        <f t="shared" si="18"/>
        <v>0</v>
      </c>
    </row>
    <row r="584" ht="15.75" customHeight="1">
      <c r="Q584" s="5">
        <f t="shared" si="12"/>
        <v>0</v>
      </c>
      <c r="R584" s="5">
        <f t="shared" si="13"/>
        <v>0</v>
      </c>
      <c r="S584" s="3">
        <f t="shared" si="14"/>
        <v>0</v>
      </c>
      <c r="T584" s="3">
        <f t="shared" si="15"/>
        <v>0</v>
      </c>
      <c r="U584" s="5">
        <f t="shared" si="16"/>
        <v>2791000</v>
      </c>
      <c r="V584" s="3">
        <f t="shared" si="17"/>
        <v>0</v>
      </c>
      <c r="W584" s="3">
        <f t="shared" si="18"/>
        <v>0</v>
      </c>
    </row>
    <row r="585" ht="15.75" customHeight="1">
      <c r="Q585" s="5">
        <f t="shared" si="12"/>
        <v>0</v>
      </c>
      <c r="R585" s="5">
        <f t="shared" si="13"/>
        <v>0</v>
      </c>
      <c r="S585" s="3">
        <f t="shared" si="14"/>
        <v>0</v>
      </c>
      <c r="T585" s="3">
        <f t="shared" si="15"/>
        <v>0</v>
      </c>
      <c r="U585" s="5">
        <f t="shared" si="16"/>
        <v>0</v>
      </c>
      <c r="V585" s="3">
        <f t="shared" si="17"/>
        <v>2685000</v>
      </c>
      <c r="W585" s="3">
        <f t="shared" si="18"/>
        <v>0</v>
      </c>
    </row>
    <row r="586" ht="15.75" customHeight="1">
      <c r="Q586" s="5">
        <f t="shared" si="12"/>
        <v>0</v>
      </c>
      <c r="R586" s="5">
        <f t="shared" si="13"/>
        <v>0</v>
      </c>
      <c r="S586" s="3">
        <f t="shared" si="14"/>
        <v>0</v>
      </c>
      <c r="T586" s="3">
        <f t="shared" si="15"/>
        <v>0</v>
      </c>
      <c r="U586" s="5">
        <f t="shared" si="16"/>
        <v>0</v>
      </c>
      <c r="V586" s="3">
        <f t="shared" si="17"/>
        <v>0</v>
      </c>
      <c r="W586" s="3">
        <f t="shared" si="18"/>
        <v>1900000</v>
      </c>
    </row>
    <row r="587" ht="15.75" customHeight="1">
      <c r="Q587" s="5">
        <f t="shared" si="12"/>
        <v>2560000</v>
      </c>
      <c r="R587" s="5">
        <f t="shared" si="13"/>
        <v>0</v>
      </c>
      <c r="S587" s="3">
        <f t="shared" si="14"/>
        <v>0</v>
      </c>
      <c r="T587" s="3">
        <f t="shared" si="15"/>
        <v>0</v>
      </c>
      <c r="U587" s="5">
        <f t="shared" si="16"/>
        <v>0</v>
      </c>
      <c r="V587" s="3">
        <f t="shared" si="17"/>
        <v>0</v>
      </c>
      <c r="W587" s="3">
        <f t="shared" si="18"/>
        <v>0</v>
      </c>
    </row>
    <row r="588" ht="15.75" customHeight="1">
      <c r="Q588" s="5">
        <f t="shared" si="12"/>
        <v>0</v>
      </c>
      <c r="R588" s="5">
        <f t="shared" si="13"/>
        <v>2900000</v>
      </c>
      <c r="S588" s="3">
        <f t="shared" si="14"/>
        <v>0</v>
      </c>
      <c r="T588" s="3">
        <f t="shared" si="15"/>
        <v>0</v>
      </c>
      <c r="U588" s="5">
        <f t="shared" si="16"/>
        <v>0</v>
      </c>
      <c r="V588" s="3">
        <f t="shared" si="17"/>
        <v>0</v>
      </c>
      <c r="W588" s="3">
        <f t="shared" si="18"/>
        <v>0</v>
      </c>
    </row>
    <row r="589" ht="15.75" customHeight="1">
      <c r="Q589" s="5">
        <f t="shared" si="12"/>
        <v>0</v>
      </c>
      <c r="R589" s="5">
        <f t="shared" si="13"/>
        <v>0</v>
      </c>
      <c r="S589" s="3">
        <f t="shared" si="14"/>
        <v>2971000</v>
      </c>
      <c r="T589" s="3">
        <f t="shared" si="15"/>
        <v>0</v>
      </c>
      <c r="U589" s="5">
        <f t="shared" si="16"/>
        <v>0</v>
      </c>
      <c r="V589" s="3">
        <f t="shared" si="17"/>
        <v>0</v>
      </c>
      <c r="W589" s="3">
        <f t="shared" si="18"/>
        <v>0</v>
      </c>
    </row>
    <row r="590" ht="15.75" customHeight="1">
      <c r="Q590" s="5">
        <f t="shared" si="12"/>
        <v>0</v>
      </c>
      <c r="R590" s="5">
        <f t="shared" si="13"/>
        <v>0</v>
      </c>
      <c r="S590" s="3">
        <f t="shared" si="14"/>
        <v>0</v>
      </c>
      <c r="T590" s="3">
        <f t="shared" si="15"/>
        <v>2967000</v>
      </c>
      <c r="U590" s="5">
        <f t="shared" si="16"/>
        <v>0</v>
      </c>
      <c r="V590" s="3">
        <f t="shared" si="17"/>
        <v>0</v>
      </c>
      <c r="W590" s="3">
        <f t="shared" si="18"/>
        <v>0</v>
      </c>
    </row>
    <row r="591" ht="15.75" customHeight="1">
      <c r="Q591" s="5">
        <f t="shared" si="12"/>
        <v>0</v>
      </c>
      <c r="R591" s="5">
        <f t="shared" si="13"/>
        <v>0</v>
      </c>
      <c r="S591" s="3">
        <f t="shared" si="14"/>
        <v>0</v>
      </c>
      <c r="T591" s="3">
        <f t="shared" si="15"/>
        <v>0</v>
      </c>
      <c r="U591" s="5">
        <f t="shared" si="16"/>
        <v>2590000</v>
      </c>
      <c r="V591" s="3">
        <f t="shared" si="17"/>
        <v>0</v>
      </c>
      <c r="W591" s="3">
        <f t="shared" si="18"/>
        <v>0</v>
      </c>
    </row>
    <row r="592" ht="15.75" customHeight="1">
      <c r="Q592" s="5">
        <f t="shared" si="12"/>
        <v>0</v>
      </c>
      <c r="R592" s="5">
        <f t="shared" si="13"/>
        <v>0</v>
      </c>
      <c r="S592" s="3">
        <f t="shared" si="14"/>
        <v>0</v>
      </c>
      <c r="T592" s="3">
        <f t="shared" si="15"/>
        <v>0</v>
      </c>
      <c r="U592" s="5">
        <f t="shared" si="16"/>
        <v>0</v>
      </c>
      <c r="V592" s="3">
        <f t="shared" si="17"/>
        <v>2391000</v>
      </c>
      <c r="W592" s="3">
        <f t="shared" si="18"/>
        <v>0</v>
      </c>
    </row>
    <row r="593" ht="15.75" customHeight="1">
      <c r="Q593" s="5">
        <f t="shared" si="12"/>
        <v>0</v>
      </c>
      <c r="R593" s="5">
        <f t="shared" si="13"/>
        <v>0</v>
      </c>
      <c r="S593" s="3">
        <f t="shared" si="14"/>
        <v>0</v>
      </c>
      <c r="T593" s="3">
        <f t="shared" si="15"/>
        <v>0</v>
      </c>
      <c r="U593" s="5">
        <f t="shared" si="16"/>
        <v>0</v>
      </c>
      <c r="V593" s="3">
        <f t="shared" si="17"/>
        <v>0</v>
      </c>
      <c r="W593" s="3">
        <f t="shared" si="18"/>
        <v>1766000</v>
      </c>
    </row>
    <row r="594" ht="15.75" customHeight="1">
      <c r="Q594" s="5">
        <f t="shared" si="12"/>
        <v>2522000</v>
      </c>
      <c r="R594" s="5">
        <f t="shared" si="13"/>
        <v>0</v>
      </c>
      <c r="S594" s="3">
        <f t="shared" si="14"/>
        <v>0</v>
      </c>
      <c r="T594" s="3">
        <f t="shared" si="15"/>
        <v>0</v>
      </c>
      <c r="U594" s="5">
        <f t="shared" si="16"/>
        <v>0</v>
      </c>
      <c r="V594" s="3">
        <f t="shared" si="17"/>
        <v>0</v>
      </c>
      <c r="W594" s="3">
        <f t="shared" si="18"/>
        <v>0</v>
      </c>
    </row>
    <row r="595" ht="15.75" customHeight="1">
      <c r="Q595" s="5">
        <f t="shared" si="12"/>
        <v>0</v>
      </c>
      <c r="R595" s="5">
        <f t="shared" si="13"/>
        <v>3011000</v>
      </c>
      <c r="S595" s="3">
        <f t="shared" si="14"/>
        <v>0</v>
      </c>
      <c r="T595" s="3">
        <f t="shared" si="15"/>
        <v>0</v>
      </c>
      <c r="U595" s="5">
        <f t="shared" si="16"/>
        <v>0</v>
      </c>
      <c r="V595" s="3">
        <f t="shared" si="17"/>
        <v>0</v>
      </c>
      <c r="W595" s="3">
        <f t="shared" si="18"/>
        <v>0</v>
      </c>
    </row>
    <row r="596" ht="15.75" customHeight="1">
      <c r="Q596" s="5">
        <f t="shared" si="12"/>
        <v>0</v>
      </c>
      <c r="R596" s="5">
        <f t="shared" si="13"/>
        <v>0</v>
      </c>
      <c r="S596" s="3">
        <f t="shared" si="14"/>
        <v>3108000</v>
      </c>
      <c r="T596" s="3">
        <f t="shared" si="15"/>
        <v>0</v>
      </c>
      <c r="U596" s="5">
        <f t="shared" si="16"/>
        <v>0</v>
      </c>
      <c r="V596" s="3">
        <f t="shared" si="17"/>
        <v>0</v>
      </c>
      <c r="W596" s="3">
        <f t="shared" si="18"/>
        <v>0</v>
      </c>
    </row>
    <row r="597" ht="15.75" customHeight="1">
      <c r="Q597" s="5">
        <f t="shared" si="12"/>
        <v>0</v>
      </c>
      <c r="R597" s="5">
        <f t="shared" si="13"/>
        <v>0</v>
      </c>
      <c r="S597" s="3">
        <f t="shared" si="14"/>
        <v>0</v>
      </c>
      <c r="T597" s="3">
        <f t="shared" si="15"/>
        <v>2399000</v>
      </c>
      <c r="U597" s="5">
        <f t="shared" si="16"/>
        <v>0</v>
      </c>
      <c r="V597" s="3">
        <f t="shared" si="17"/>
        <v>0</v>
      </c>
      <c r="W597" s="3">
        <f t="shared" si="18"/>
        <v>0</v>
      </c>
    </row>
    <row r="598" ht="15.75" customHeight="1">
      <c r="Q598" s="5">
        <f t="shared" si="12"/>
        <v>0</v>
      </c>
      <c r="R598" s="5">
        <f t="shared" si="13"/>
        <v>0</v>
      </c>
      <c r="S598" s="3">
        <f t="shared" si="14"/>
        <v>0</v>
      </c>
      <c r="T598" s="3">
        <f t="shared" si="15"/>
        <v>0</v>
      </c>
      <c r="U598" s="5">
        <f t="shared" si="16"/>
        <v>272000</v>
      </c>
      <c r="V598" s="3">
        <f t="shared" si="17"/>
        <v>0</v>
      </c>
      <c r="W598" s="3">
        <f t="shared" si="18"/>
        <v>0</v>
      </c>
    </row>
    <row r="599" ht="15.75" customHeight="1">
      <c r="Q599" s="5">
        <f t="shared" si="12"/>
        <v>0</v>
      </c>
      <c r="R599" s="5">
        <f t="shared" si="13"/>
        <v>0</v>
      </c>
      <c r="S599" s="3">
        <f t="shared" si="14"/>
        <v>0</v>
      </c>
      <c r="T599" s="3">
        <f t="shared" si="15"/>
        <v>0</v>
      </c>
      <c r="U599" s="5">
        <f t="shared" si="16"/>
        <v>0</v>
      </c>
      <c r="V599" s="3">
        <f t="shared" si="17"/>
        <v>2019000</v>
      </c>
      <c r="W599" s="3">
        <f t="shared" si="18"/>
        <v>0</v>
      </c>
    </row>
    <row r="600" ht="15.75" customHeight="1">
      <c r="Q600" s="5">
        <f t="shared" si="12"/>
        <v>0</v>
      </c>
      <c r="R600" s="5">
        <f t="shared" si="13"/>
        <v>0</v>
      </c>
      <c r="S600" s="3">
        <f t="shared" si="14"/>
        <v>0</v>
      </c>
      <c r="T600" s="3">
        <f t="shared" si="15"/>
        <v>0</v>
      </c>
      <c r="U600" s="5">
        <f t="shared" si="16"/>
        <v>0</v>
      </c>
      <c r="V600" s="3">
        <f t="shared" si="17"/>
        <v>0</v>
      </c>
      <c r="W600" s="3">
        <f t="shared" si="18"/>
        <v>1852000</v>
      </c>
    </row>
    <row r="601" ht="15.75" customHeight="1">
      <c r="Q601" s="5">
        <f t="shared" si="12"/>
        <v>2526000</v>
      </c>
      <c r="R601" s="5">
        <f t="shared" si="13"/>
        <v>0</v>
      </c>
      <c r="S601" s="3">
        <f t="shared" si="14"/>
        <v>0</v>
      </c>
      <c r="T601" s="3">
        <f t="shared" si="15"/>
        <v>0</v>
      </c>
      <c r="U601" s="5">
        <f t="shared" si="16"/>
        <v>0</v>
      </c>
      <c r="V601" s="3">
        <f t="shared" si="17"/>
        <v>0</v>
      </c>
      <c r="W601" s="3">
        <f t="shared" si="18"/>
        <v>0</v>
      </c>
    </row>
    <row r="602" ht="15.75" customHeight="1">
      <c r="Q602" s="5">
        <f t="shared" si="12"/>
        <v>0</v>
      </c>
      <c r="R602" s="5">
        <f t="shared" si="13"/>
        <v>2880000</v>
      </c>
      <c r="S602" s="3">
        <f t="shared" si="14"/>
        <v>0</v>
      </c>
      <c r="T602" s="3">
        <f t="shared" si="15"/>
        <v>0</v>
      </c>
      <c r="U602" s="5">
        <f t="shared" si="16"/>
        <v>0</v>
      </c>
      <c r="V602" s="3">
        <f t="shared" si="17"/>
        <v>0</v>
      </c>
      <c r="W602" s="3">
        <f t="shared" si="18"/>
        <v>0</v>
      </c>
    </row>
    <row r="603" ht="15.75" customHeight="1">
      <c r="Q603" s="5">
        <f t="shared" si="12"/>
        <v>0</v>
      </c>
      <c r="R603" s="5">
        <f t="shared" si="13"/>
        <v>0</v>
      </c>
      <c r="S603" s="3">
        <f t="shared" si="14"/>
        <v>2928000</v>
      </c>
      <c r="T603" s="3">
        <f t="shared" si="15"/>
        <v>0</v>
      </c>
      <c r="U603" s="5">
        <f t="shared" si="16"/>
        <v>0</v>
      </c>
      <c r="V603" s="3">
        <f t="shared" si="17"/>
        <v>0</v>
      </c>
      <c r="W603" s="3">
        <f t="shared" si="18"/>
        <v>0</v>
      </c>
    </row>
    <row r="604" ht="15.75" customHeight="1">
      <c r="Q604" s="5">
        <f t="shared" si="12"/>
        <v>0</v>
      </c>
      <c r="R604" s="5">
        <f t="shared" si="13"/>
        <v>0</v>
      </c>
      <c r="S604" s="3">
        <f t="shared" si="14"/>
        <v>0</v>
      </c>
      <c r="T604" s="3">
        <f t="shared" si="15"/>
        <v>2873000</v>
      </c>
      <c r="U604" s="5">
        <f t="shared" si="16"/>
        <v>0</v>
      </c>
      <c r="V604" s="3">
        <f t="shared" si="17"/>
        <v>0</v>
      </c>
      <c r="W604" s="3">
        <f t="shared" si="18"/>
        <v>0</v>
      </c>
    </row>
    <row r="605" ht="15.75" customHeight="1">
      <c r="Q605" s="5">
        <f t="shared" si="12"/>
        <v>0</v>
      </c>
      <c r="R605" s="5">
        <f t="shared" si="13"/>
        <v>0</v>
      </c>
      <c r="S605" s="3">
        <f t="shared" si="14"/>
        <v>0</v>
      </c>
      <c r="T605" s="3">
        <f t="shared" si="15"/>
        <v>0</v>
      </c>
      <c r="U605" s="5">
        <f t="shared" si="16"/>
        <v>2750000</v>
      </c>
      <c r="V605" s="3">
        <f t="shared" si="17"/>
        <v>0</v>
      </c>
      <c r="W605" s="3">
        <f t="shared" si="18"/>
        <v>0</v>
      </c>
    </row>
    <row r="606" ht="15.75" customHeight="1">
      <c r="Q606" s="5">
        <f t="shared" si="12"/>
        <v>0</v>
      </c>
      <c r="R606" s="5">
        <f t="shared" si="13"/>
        <v>0</v>
      </c>
      <c r="S606" s="3">
        <f t="shared" si="14"/>
        <v>0</v>
      </c>
      <c r="T606" s="3">
        <f t="shared" si="15"/>
        <v>0</v>
      </c>
      <c r="U606" s="5">
        <f t="shared" si="16"/>
        <v>0</v>
      </c>
      <c r="V606" s="3">
        <f t="shared" si="17"/>
        <v>2643000</v>
      </c>
      <c r="W606" s="3">
        <f t="shared" si="18"/>
        <v>0</v>
      </c>
    </row>
    <row r="607" ht="15.75" customHeight="1">
      <c r="Q607" s="5">
        <f t="shared" si="12"/>
        <v>0</v>
      </c>
      <c r="R607" s="5">
        <f t="shared" si="13"/>
        <v>0</v>
      </c>
      <c r="S607" s="3">
        <f t="shared" si="14"/>
        <v>0</v>
      </c>
      <c r="T607" s="3">
        <f t="shared" si="15"/>
        <v>0</v>
      </c>
      <c r="U607" s="5">
        <f t="shared" si="16"/>
        <v>0</v>
      </c>
      <c r="V607" s="3">
        <f t="shared" si="17"/>
        <v>0</v>
      </c>
      <c r="W607" s="3">
        <f t="shared" si="18"/>
        <v>2052000</v>
      </c>
    </row>
    <row r="608" ht="15.75" customHeight="1">
      <c r="Q608" s="5">
        <f t="shared" si="12"/>
        <v>1950000</v>
      </c>
      <c r="R608" s="5">
        <f t="shared" si="13"/>
        <v>0</v>
      </c>
      <c r="S608" s="3">
        <f t="shared" si="14"/>
        <v>0</v>
      </c>
      <c r="T608" s="3">
        <f t="shared" si="15"/>
        <v>0</v>
      </c>
      <c r="U608" s="5">
        <f t="shared" si="16"/>
        <v>0</v>
      </c>
      <c r="V608" s="3">
        <f t="shared" si="17"/>
        <v>0</v>
      </c>
      <c r="W608" s="3">
        <f t="shared" si="18"/>
        <v>0</v>
      </c>
    </row>
    <row r="609" ht="15.75" customHeight="1">
      <c r="Q609" s="5">
        <f t="shared" si="12"/>
        <v>0</v>
      </c>
      <c r="R609" s="5">
        <f t="shared" si="13"/>
        <v>2738000</v>
      </c>
      <c r="S609" s="3">
        <f t="shared" si="14"/>
        <v>0</v>
      </c>
      <c r="T609" s="3">
        <f t="shared" si="15"/>
        <v>0</v>
      </c>
      <c r="U609" s="5">
        <f t="shared" si="16"/>
        <v>0</v>
      </c>
      <c r="V609" s="3">
        <f t="shared" si="17"/>
        <v>0</v>
      </c>
      <c r="W609" s="3">
        <f t="shared" si="18"/>
        <v>0</v>
      </c>
    </row>
    <row r="610" ht="15.75" customHeight="1">
      <c r="Q610" s="5">
        <f t="shared" si="12"/>
        <v>0</v>
      </c>
      <c r="R610" s="5">
        <f t="shared" si="13"/>
        <v>0</v>
      </c>
      <c r="S610" s="3">
        <f t="shared" si="14"/>
        <v>2987000</v>
      </c>
      <c r="T610" s="3">
        <f t="shared" si="15"/>
        <v>0</v>
      </c>
      <c r="U610" s="5">
        <f t="shared" si="16"/>
        <v>0</v>
      </c>
      <c r="V610" s="3">
        <f t="shared" si="17"/>
        <v>0</v>
      </c>
      <c r="W610" s="3">
        <f t="shared" si="18"/>
        <v>0</v>
      </c>
    </row>
    <row r="611" ht="15.75" customHeight="1">
      <c r="Q611" s="5">
        <f t="shared" si="12"/>
        <v>0</v>
      </c>
      <c r="R611" s="5">
        <f t="shared" si="13"/>
        <v>0</v>
      </c>
      <c r="S611" s="3">
        <f t="shared" si="14"/>
        <v>0</v>
      </c>
      <c r="T611" s="3">
        <f t="shared" si="15"/>
        <v>2980000</v>
      </c>
      <c r="U611" s="5">
        <f t="shared" si="16"/>
        <v>0</v>
      </c>
      <c r="V611" s="3">
        <f t="shared" si="17"/>
        <v>0</v>
      </c>
      <c r="W611" s="3">
        <f t="shared" si="18"/>
        <v>0</v>
      </c>
    </row>
    <row r="612" ht="15.75" customHeight="1">
      <c r="Q612" s="5">
        <f t="shared" si="12"/>
        <v>0</v>
      </c>
      <c r="R612" s="5">
        <f t="shared" si="13"/>
        <v>0</v>
      </c>
      <c r="S612" s="3">
        <f t="shared" si="14"/>
        <v>0</v>
      </c>
      <c r="T612" s="3">
        <f t="shared" si="15"/>
        <v>0</v>
      </c>
      <c r="U612" s="5">
        <f t="shared" si="16"/>
        <v>2792000</v>
      </c>
      <c r="V612" s="3">
        <f t="shared" si="17"/>
        <v>0</v>
      </c>
      <c r="W612" s="3">
        <f t="shared" si="18"/>
        <v>0</v>
      </c>
    </row>
    <row r="613" ht="15.75" customHeight="1">
      <c r="Q613" s="5">
        <f t="shared" si="12"/>
        <v>0</v>
      </c>
      <c r="R613" s="5">
        <f t="shared" si="13"/>
        <v>0</v>
      </c>
      <c r="S613" s="3">
        <f t="shared" si="14"/>
        <v>0</v>
      </c>
      <c r="T613" s="3">
        <f t="shared" si="15"/>
        <v>0</v>
      </c>
      <c r="U613" s="5">
        <f t="shared" si="16"/>
        <v>0</v>
      </c>
      <c r="V613" s="3">
        <f t="shared" si="17"/>
        <v>2650000</v>
      </c>
      <c r="W613" s="3">
        <f t="shared" si="18"/>
        <v>0</v>
      </c>
    </row>
    <row r="614" ht="15.75" customHeight="1">
      <c r="Q614" s="5">
        <f t="shared" si="12"/>
        <v>0</v>
      </c>
      <c r="R614" s="5">
        <f t="shared" si="13"/>
        <v>0</v>
      </c>
      <c r="S614" s="3">
        <f t="shared" si="14"/>
        <v>0</v>
      </c>
      <c r="T614" s="3">
        <f t="shared" si="15"/>
        <v>0</v>
      </c>
      <c r="U614" s="5">
        <f t="shared" si="16"/>
        <v>0</v>
      </c>
      <c r="V614" s="3">
        <f t="shared" si="17"/>
        <v>0</v>
      </c>
      <c r="W614" s="3">
        <f t="shared" si="18"/>
        <v>1743000</v>
      </c>
    </row>
    <row r="615" ht="15.75" customHeight="1">
      <c r="Q615" s="5">
        <f t="shared" si="12"/>
        <v>2552000</v>
      </c>
      <c r="R615" s="5">
        <f t="shared" si="13"/>
        <v>0</v>
      </c>
      <c r="S615" s="3">
        <f t="shared" si="14"/>
        <v>0</v>
      </c>
      <c r="T615" s="3">
        <f t="shared" si="15"/>
        <v>0</v>
      </c>
      <c r="U615" s="5">
        <f t="shared" si="16"/>
        <v>0</v>
      </c>
      <c r="V615" s="3">
        <f t="shared" si="17"/>
        <v>0</v>
      </c>
      <c r="W615" s="3">
        <f t="shared" si="18"/>
        <v>0</v>
      </c>
    </row>
    <row r="616" ht="15.75" customHeight="1">
      <c r="Q616" s="5">
        <f t="shared" si="12"/>
        <v>0</v>
      </c>
      <c r="R616" s="5">
        <f t="shared" si="13"/>
        <v>2953000</v>
      </c>
      <c r="S616" s="3">
        <f t="shared" si="14"/>
        <v>0</v>
      </c>
      <c r="T616" s="3">
        <f t="shared" si="15"/>
        <v>0</v>
      </c>
      <c r="U616" s="5">
        <f t="shared" si="16"/>
        <v>0</v>
      </c>
      <c r="V616" s="3">
        <f t="shared" si="17"/>
        <v>0</v>
      </c>
      <c r="W616" s="3">
        <f t="shared" si="18"/>
        <v>0</v>
      </c>
    </row>
    <row r="617" ht="15.75" customHeight="1">
      <c r="Q617" s="5">
        <f t="shared" si="12"/>
        <v>0</v>
      </c>
      <c r="R617" s="5">
        <f t="shared" si="13"/>
        <v>0</v>
      </c>
      <c r="S617" s="3">
        <f t="shared" si="14"/>
        <v>3117000</v>
      </c>
      <c r="T617" s="3">
        <f t="shared" si="15"/>
        <v>0</v>
      </c>
      <c r="U617" s="5">
        <f t="shared" si="16"/>
        <v>0</v>
      </c>
      <c r="V617" s="3">
        <f t="shared" si="17"/>
        <v>0</v>
      </c>
      <c r="W617" s="3">
        <f t="shared" si="18"/>
        <v>0</v>
      </c>
    </row>
    <row r="618" ht="15.75" customHeight="1">
      <c r="Q618" s="5">
        <f t="shared" si="12"/>
        <v>0</v>
      </c>
      <c r="R618" s="5">
        <f t="shared" si="13"/>
        <v>0</v>
      </c>
      <c r="S618" s="3">
        <f t="shared" si="14"/>
        <v>0</v>
      </c>
      <c r="T618" s="3">
        <f t="shared" si="15"/>
        <v>3253000</v>
      </c>
      <c r="U618" s="5">
        <f t="shared" si="16"/>
        <v>0</v>
      </c>
      <c r="V618" s="3">
        <f t="shared" si="17"/>
        <v>0</v>
      </c>
      <c r="W618" s="3">
        <f t="shared" si="18"/>
        <v>0</v>
      </c>
    </row>
    <row r="619" ht="15.75" customHeight="1">
      <c r="Q619" s="5">
        <f t="shared" si="12"/>
        <v>0</v>
      </c>
      <c r="R619" s="5">
        <f t="shared" si="13"/>
        <v>0</v>
      </c>
      <c r="S619" s="3">
        <f t="shared" si="14"/>
        <v>0</v>
      </c>
      <c r="T619" s="3">
        <f t="shared" si="15"/>
        <v>0</v>
      </c>
      <c r="U619" s="5">
        <f t="shared" si="16"/>
        <v>2941000</v>
      </c>
      <c r="V619" s="3">
        <f t="shared" si="17"/>
        <v>0</v>
      </c>
      <c r="W619" s="3">
        <f t="shared" si="18"/>
        <v>0</v>
      </c>
    </row>
    <row r="620" ht="15.75" customHeight="1">
      <c r="Q620" s="5">
        <f t="shared" si="12"/>
        <v>0</v>
      </c>
      <c r="R620" s="5">
        <f t="shared" si="13"/>
        <v>0</v>
      </c>
      <c r="S620" s="3">
        <f t="shared" si="14"/>
        <v>0</v>
      </c>
      <c r="T620" s="3">
        <f t="shared" si="15"/>
        <v>0</v>
      </c>
      <c r="U620" s="5">
        <f t="shared" si="16"/>
        <v>0</v>
      </c>
      <c r="V620" s="3">
        <f t="shared" si="17"/>
        <v>2705000</v>
      </c>
      <c r="W620" s="3">
        <f t="shared" si="18"/>
        <v>0</v>
      </c>
    </row>
    <row r="621" ht="15.75" customHeight="1">
      <c r="Q621" s="5">
        <f t="shared" si="12"/>
        <v>0</v>
      </c>
      <c r="R621" s="5">
        <f t="shared" si="13"/>
        <v>0</v>
      </c>
      <c r="S621" s="3">
        <f t="shared" si="14"/>
        <v>0</v>
      </c>
      <c r="T621" s="3">
        <f t="shared" si="15"/>
        <v>0</v>
      </c>
      <c r="U621" s="5">
        <f t="shared" si="16"/>
        <v>0</v>
      </c>
      <c r="V621" s="3">
        <f t="shared" si="17"/>
        <v>0</v>
      </c>
      <c r="W621" s="3">
        <f t="shared" si="18"/>
        <v>1932000</v>
      </c>
    </row>
    <row r="622" ht="15.75" customHeight="1">
      <c r="Q622" s="5">
        <f t="shared" si="12"/>
        <v>2740000</v>
      </c>
      <c r="R622" s="5">
        <f t="shared" si="13"/>
        <v>0</v>
      </c>
      <c r="S622" s="3">
        <f t="shared" si="14"/>
        <v>0</v>
      </c>
      <c r="T622" s="3">
        <f t="shared" si="15"/>
        <v>0</v>
      </c>
      <c r="U622" s="5">
        <f t="shared" si="16"/>
        <v>0</v>
      </c>
      <c r="V622" s="3">
        <f t="shared" si="17"/>
        <v>0</v>
      </c>
      <c r="W622" s="3">
        <f t="shared" si="18"/>
        <v>0</v>
      </c>
    </row>
    <row r="623" ht="15.75" customHeight="1">
      <c r="Q623" s="5">
        <f t="shared" si="12"/>
        <v>0</v>
      </c>
      <c r="R623" s="5">
        <f t="shared" si="13"/>
        <v>3198000</v>
      </c>
      <c r="S623" s="3">
        <f t="shared" si="14"/>
        <v>0</v>
      </c>
      <c r="T623" s="3">
        <f t="shared" si="15"/>
        <v>0</v>
      </c>
      <c r="U623" s="5">
        <f t="shared" si="16"/>
        <v>0</v>
      </c>
      <c r="V623" s="3">
        <f t="shared" si="17"/>
        <v>0</v>
      </c>
      <c r="W623" s="3">
        <f t="shared" si="18"/>
        <v>0</v>
      </c>
    </row>
    <row r="624" ht="15.75" customHeight="1">
      <c r="Q624" s="5">
        <f t="shared" si="12"/>
        <v>0</v>
      </c>
      <c r="R624" s="5">
        <f t="shared" si="13"/>
        <v>0</v>
      </c>
      <c r="S624" s="3">
        <f t="shared" si="14"/>
        <v>3380000</v>
      </c>
      <c r="T624" s="3">
        <f t="shared" si="15"/>
        <v>0</v>
      </c>
      <c r="U624" s="5">
        <f t="shared" si="16"/>
        <v>0</v>
      </c>
      <c r="V624" s="3">
        <f t="shared" si="17"/>
        <v>0</v>
      </c>
      <c r="W624" s="3">
        <f t="shared" si="18"/>
        <v>0</v>
      </c>
    </row>
    <row r="625" ht="15.75" customHeight="1">
      <c r="Q625" s="5">
        <f t="shared" si="12"/>
        <v>0</v>
      </c>
      <c r="R625" s="5">
        <f t="shared" si="13"/>
        <v>0</v>
      </c>
      <c r="S625" s="3">
        <f t="shared" si="14"/>
        <v>0</v>
      </c>
      <c r="T625" s="3">
        <f t="shared" si="15"/>
        <v>3214000</v>
      </c>
      <c r="U625" s="5">
        <f t="shared" si="16"/>
        <v>0</v>
      </c>
      <c r="V625" s="3">
        <f t="shared" si="17"/>
        <v>0</v>
      </c>
      <c r="W625" s="3">
        <f t="shared" si="18"/>
        <v>0</v>
      </c>
    </row>
    <row r="626" ht="15.75" customHeight="1">
      <c r="Q626" s="5">
        <f t="shared" si="12"/>
        <v>0</v>
      </c>
      <c r="R626" s="5">
        <f t="shared" si="13"/>
        <v>0</v>
      </c>
      <c r="S626" s="3">
        <f t="shared" si="14"/>
        <v>0</v>
      </c>
      <c r="T626" s="3">
        <f t="shared" si="15"/>
        <v>0</v>
      </c>
      <c r="U626" s="5">
        <f t="shared" si="16"/>
        <v>3220000</v>
      </c>
      <c r="V626" s="3">
        <f t="shared" si="17"/>
        <v>0</v>
      </c>
      <c r="W626" s="3">
        <f t="shared" si="18"/>
        <v>0</v>
      </c>
    </row>
    <row r="627" ht="15.75" customHeight="1">
      <c r="Q627" s="5">
        <f t="shared" si="12"/>
        <v>0</v>
      </c>
      <c r="R627" s="5">
        <f t="shared" si="13"/>
        <v>0</v>
      </c>
      <c r="S627" s="3">
        <f t="shared" si="14"/>
        <v>0</v>
      </c>
      <c r="T627" s="3">
        <f t="shared" si="15"/>
        <v>0</v>
      </c>
      <c r="U627" s="5">
        <f t="shared" si="16"/>
        <v>0</v>
      </c>
      <c r="V627" s="3">
        <f t="shared" si="17"/>
        <v>2934000</v>
      </c>
      <c r="W627" s="3">
        <f t="shared" si="18"/>
        <v>0</v>
      </c>
    </row>
    <row r="628" ht="15.75" customHeight="1">
      <c r="Q628" s="5">
        <f t="shared" si="12"/>
        <v>0</v>
      </c>
      <c r="R628" s="5">
        <f t="shared" si="13"/>
        <v>0</v>
      </c>
      <c r="S628" s="3">
        <f t="shared" si="14"/>
        <v>0</v>
      </c>
      <c r="T628" s="3">
        <f t="shared" si="15"/>
        <v>0</v>
      </c>
      <c r="U628" s="5">
        <f t="shared" si="16"/>
        <v>0</v>
      </c>
      <c r="V628" s="3">
        <f t="shared" si="17"/>
        <v>0</v>
      </c>
      <c r="W628" s="3">
        <f t="shared" si="18"/>
        <v>2242000</v>
      </c>
    </row>
    <row r="629" ht="15.75" customHeight="1">
      <c r="Q629" s="5">
        <f t="shared" si="12"/>
        <v>1406000</v>
      </c>
      <c r="R629" s="5">
        <f t="shared" si="13"/>
        <v>0</v>
      </c>
      <c r="S629" s="3">
        <f t="shared" si="14"/>
        <v>0</v>
      </c>
      <c r="T629" s="3">
        <f t="shared" si="15"/>
        <v>0</v>
      </c>
      <c r="U629" s="5">
        <f t="shared" si="16"/>
        <v>0</v>
      </c>
      <c r="V629" s="3">
        <f t="shared" si="17"/>
        <v>0</v>
      </c>
      <c r="W629" s="3">
        <f t="shared" si="18"/>
        <v>0</v>
      </c>
    </row>
    <row r="630" ht="15.75" customHeight="1">
      <c r="Q630" s="5">
        <f t="shared" si="12"/>
        <v>0</v>
      </c>
      <c r="R630" s="5">
        <f t="shared" si="13"/>
        <v>3204000</v>
      </c>
      <c r="S630" s="3">
        <f t="shared" si="14"/>
        <v>0</v>
      </c>
      <c r="T630" s="3">
        <f t="shared" si="15"/>
        <v>0</v>
      </c>
      <c r="U630" s="5">
        <f t="shared" si="16"/>
        <v>0</v>
      </c>
      <c r="V630" s="3">
        <f t="shared" si="17"/>
        <v>0</v>
      </c>
      <c r="W630" s="3">
        <f t="shared" si="18"/>
        <v>0</v>
      </c>
    </row>
    <row r="631" ht="15.75" customHeight="1">
      <c r="Q631" s="5">
        <f t="shared" si="12"/>
        <v>0</v>
      </c>
      <c r="R631" s="5">
        <f t="shared" si="13"/>
        <v>0</v>
      </c>
      <c r="S631" s="3">
        <f t="shared" si="14"/>
        <v>3338000</v>
      </c>
      <c r="T631" s="3">
        <f t="shared" si="15"/>
        <v>0</v>
      </c>
      <c r="U631" s="5">
        <f t="shared" si="16"/>
        <v>0</v>
      </c>
      <c r="V631" s="3">
        <f t="shared" si="17"/>
        <v>0</v>
      </c>
      <c r="W631" s="3">
        <f t="shared" si="18"/>
        <v>0</v>
      </c>
    </row>
    <row r="632" ht="15.75" customHeight="1">
      <c r="Q632" s="5">
        <f t="shared" si="12"/>
        <v>0</v>
      </c>
      <c r="R632" s="5">
        <f t="shared" si="13"/>
        <v>0</v>
      </c>
      <c r="S632" s="3">
        <f t="shared" si="14"/>
        <v>0</v>
      </c>
      <c r="T632" s="3">
        <f t="shared" si="15"/>
        <v>3501000</v>
      </c>
      <c r="U632" s="5">
        <f t="shared" si="16"/>
        <v>0</v>
      </c>
      <c r="V632" s="3">
        <f t="shared" si="17"/>
        <v>0</v>
      </c>
      <c r="W632" s="3">
        <f t="shared" si="18"/>
        <v>0</v>
      </c>
    </row>
    <row r="633" ht="15.75" customHeight="1">
      <c r="Q633" s="5">
        <f t="shared" si="12"/>
        <v>0</v>
      </c>
      <c r="R633" s="5">
        <f t="shared" si="13"/>
        <v>0</v>
      </c>
      <c r="S633" s="3">
        <f t="shared" si="14"/>
        <v>0</v>
      </c>
      <c r="T633" s="3">
        <f t="shared" si="15"/>
        <v>0</v>
      </c>
      <c r="U633" s="5">
        <f t="shared" si="16"/>
        <v>3213000</v>
      </c>
      <c r="V633" s="3">
        <f t="shared" si="17"/>
        <v>0</v>
      </c>
      <c r="W633" s="3">
        <f t="shared" si="18"/>
        <v>0</v>
      </c>
    </row>
    <row r="634" ht="15.75" customHeight="1">
      <c r="Q634" s="5">
        <f t="shared" si="12"/>
        <v>0</v>
      </c>
      <c r="R634" s="5">
        <f t="shared" si="13"/>
        <v>0</v>
      </c>
      <c r="S634" s="3">
        <f t="shared" si="14"/>
        <v>0</v>
      </c>
      <c r="T634" s="3">
        <f t="shared" si="15"/>
        <v>0</v>
      </c>
      <c r="U634" s="5">
        <f t="shared" si="16"/>
        <v>0</v>
      </c>
      <c r="V634" s="3">
        <f t="shared" si="17"/>
        <v>2986000</v>
      </c>
      <c r="W634" s="3">
        <f t="shared" si="18"/>
        <v>0</v>
      </c>
    </row>
    <row r="635" ht="15.75" customHeight="1">
      <c r="Q635" s="5">
        <f t="shared" si="12"/>
        <v>0</v>
      </c>
      <c r="R635" s="5">
        <f t="shared" si="13"/>
        <v>0</v>
      </c>
      <c r="S635" s="3">
        <f t="shared" si="14"/>
        <v>0</v>
      </c>
      <c r="T635" s="3">
        <f t="shared" si="15"/>
        <v>0</v>
      </c>
      <c r="U635" s="5">
        <f t="shared" si="16"/>
        <v>0</v>
      </c>
      <c r="V635" s="3">
        <f t="shared" si="17"/>
        <v>0</v>
      </c>
      <c r="W635" s="3">
        <f t="shared" si="18"/>
        <v>1984000</v>
      </c>
    </row>
    <row r="636" ht="15.75" customHeight="1">
      <c r="Q636" s="5">
        <f t="shared" si="12"/>
        <v>2968000</v>
      </c>
      <c r="R636" s="5">
        <f t="shared" si="13"/>
        <v>0</v>
      </c>
      <c r="S636" s="3">
        <f t="shared" si="14"/>
        <v>0</v>
      </c>
      <c r="T636" s="3">
        <f t="shared" si="15"/>
        <v>0</v>
      </c>
      <c r="U636" s="5">
        <f t="shared" si="16"/>
        <v>0</v>
      </c>
      <c r="V636" s="3">
        <f t="shared" si="17"/>
        <v>0</v>
      </c>
      <c r="W636" s="3">
        <f t="shared" si="18"/>
        <v>0</v>
      </c>
    </row>
    <row r="637" ht="15.75" customHeight="1">
      <c r="Q637" s="5">
        <f t="shared" si="12"/>
        <v>0</v>
      </c>
      <c r="R637" s="5">
        <f t="shared" si="13"/>
        <v>3280000</v>
      </c>
      <c r="S637" s="3">
        <f t="shared" si="14"/>
        <v>0</v>
      </c>
      <c r="T637" s="3">
        <f t="shared" si="15"/>
        <v>0</v>
      </c>
      <c r="U637" s="5">
        <f t="shared" si="16"/>
        <v>0</v>
      </c>
      <c r="V637" s="3">
        <f t="shared" si="17"/>
        <v>0</v>
      </c>
      <c r="W637" s="3">
        <f t="shared" si="18"/>
        <v>0</v>
      </c>
    </row>
    <row r="638" ht="15.75" customHeight="1">
      <c r="Q638" s="5">
        <f t="shared" si="12"/>
        <v>0</v>
      </c>
      <c r="R638" s="5">
        <f t="shared" si="13"/>
        <v>0</v>
      </c>
      <c r="S638" s="3">
        <f t="shared" si="14"/>
        <v>3442000</v>
      </c>
      <c r="T638" s="3">
        <f t="shared" si="15"/>
        <v>0</v>
      </c>
      <c r="U638" s="5">
        <f t="shared" si="16"/>
        <v>0</v>
      </c>
      <c r="V638" s="3">
        <f t="shared" si="17"/>
        <v>0</v>
      </c>
      <c r="W638" s="3">
        <f t="shared" si="18"/>
        <v>0</v>
      </c>
    </row>
    <row r="639" ht="15.75" customHeight="1">
      <c r="Q639" s="5">
        <f t="shared" si="12"/>
        <v>0</v>
      </c>
      <c r="R639" s="5">
        <f t="shared" si="13"/>
        <v>0</v>
      </c>
      <c r="S639" s="3">
        <f t="shared" si="14"/>
        <v>0</v>
      </c>
      <c r="T639" s="3">
        <f t="shared" si="15"/>
        <v>3568000</v>
      </c>
      <c r="U639" s="5">
        <f t="shared" si="16"/>
        <v>0</v>
      </c>
      <c r="V639" s="3">
        <f t="shared" si="17"/>
        <v>0</v>
      </c>
      <c r="W639" s="3">
        <f t="shared" si="18"/>
        <v>0</v>
      </c>
    </row>
    <row r="640" ht="15.75" customHeight="1">
      <c r="Q640" s="5">
        <f t="shared" si="12"/>
        <v>0</v>
      </c>
      <c r="R640" s="5">
        <f t="shared" si="13"/>
        <v>0</v>
      </c>
      <c r="S640" s="3">
        <f t="shared" si="14"/>
        <v>0</v>
      </c>
      <c r="T640" s="3">
        <f t="shared" si="15"/>
        <v>0</v>
      </c>
      <c r="U640" s="5">
        <f t="shared" si="16"/>
        <v>3360000</v>
      </c>
      <c r="V640" s="3">
        <f t="shared" si="17"/>
        <v>0</v>
      </c>
      <c r="W640" s="3">
        <f t="shared" si="18"/>
        <v>0</v>
      </c>
    </row>
    <row r="641" ht="15.75" customHeight="1">
      <c r="Q641" s="5">
        <f t="shared" si="12"/>
        <v>0</v>
      </c>
      <c r="R641" s="5">
        <f t="shared" si="13"/>
        <v>0</v>
      </c>
      <c r="S641" s="3">
        <f t="shared" si="14"/>
        <v>0</v>
      </c>
      <c r="T641" s="3">
        <f t="shared" si="15"/>
        <v>0</v>
      </c>
      <c r="U641" s="5">
        <f t="shared" si="16"/>
        <v>0</v>
      </c>
      <c r="V641" s="3">
        <f t="shared" si="17"/>
        <v>2868000</v>
      </c>
      <c r="W641" s="3">
        <f t="shared" si="18"/>
        <v>0</v>
      </c>
    </row>
    <row r="642" ht="15.75" customHeight="1">
      <c r="Q642" s="5">
        <f t="shared" si="12"/>
        <v>0</v>
      </c>
      <c r="R642" s="5">
        <f t="shared" si="13"/>
        <v>0</v>
      </c>
      <c r="S642" s="3">
        <f t="shared" si="14"/>
        <v>0</v>
      </c>
      <c r="T642" s="3">
        <f t="shared" si="15"/>
        <v>0</v>
      </c>
      <c r="U642" s="5">
        <f t="shared" si="16"/>
        <v>0</v>
      </c>
      <c r="V642" s="3">
        <f t="shared" si="17"/>
        <v>0</v>
      </c>
      <c r="W642" s="3">
        <f t="shared" si="18"/>
        <v>2261000</v>
      </c>
    </row>
    <row r="643" ht="15.75" customHeight="1">
      <c r="Q643" s="5">
        <f t="shared" si="12"/>
        <v>3050000</v>
      </c>
      <c r="R643" s="5">
        <f t="shared" si="13"/>
        <v>0</v>
      </c>
      <c r="S643" s="3">
        <f t="shared" si="14"/>
        <v>0</v>
      </c>
      <c r="T643" s="3">
        <f t="shared" si="15"/>
        <v>0</v>
      </c>
      <c r="U643" s="5">
        <f t="shared" si="16"/>
        <v>0</v>
      </c>
      <c r="V643" s="3">
        <f t="shared" si="17"/>
        <v>0</v>
      </c>
      <c r="W643" s="3">
        <f t="shared" si="18"/>
        <v>0</v>
      </c>
    </row>
    <row r="644" ht="15.75" customHeight="1">
      <c r="Q644" s="5">
        <f t="shared" si="12"/>
        <v>0</v>
      </c>
      <c r="R644" s="5">
        <f t="shared" si="13"/>
        <v>3407000</v>
      </c>
      <c r="S644" s="3">
        <f t="shared" si="14"/>
        <v>0</v>
      </c>
      <c r="T644" s="3">
        <f t="shared" si="15"/>
        <v>0</v>
      </c>
      <c r="U644" s="5">
        <f t="shared" si="16"/>
        <v>0</v>
      </c>
      <c r="V644" s="3">
        <f t="shared" si="17"/>
        <v>0</v>
      </c>
      <c r="W644" s="3">
        <f t="shared" si="18"/>
        <v>0</v>
      </c>
    </row>
    <row r="645" ht="15.75" customHeight="1">
      <c r="Q645" s="5">
        <f t="shared" si="12"/>
        <v>0</v>
      </c>
      <c r="R645" s="5">
        <f t="shared" si="13"/>
        <v>0</v>
      </c>
      <c r="S645" s="3">
        <f t="shared" si="14"/>
        <v>2894000</v>
      </c>
      <c r="T645" s="3">
        <f t="shared" si="15"/>
        <v>0</v>
      </c>
      <c r="U645" s="5">
        <f t="shared" si="16"/>
        <v>0</v>
      </c>
      <c r="V645" s="3">
        <f t="shared" si="17"/>
        <v>0</v>
      </c>
      <c r="W645" s="3">
        <f t="shared" si="18"/>
        <v>0</v>
      </c>
    </row>
    <row r="646" ht="15.75" customHeight="1">
      <c r="Q646" s="5">
        <f t="shared" si="12"/>
        <v>0</v>
      </c>
      <c r="R646" s="5">
        <f t="shared" si="13"/>
        <v>0</v>
      </c>
      <c r="S646" s="3">
        <f t="shared" si="14"/>
        <v>0</v>
      </c>
      <c r="T646" s="3">
        <f t="shared" si="15"/>
        <v>3660000</v>
      </c>
      <c r="U646" s="5">
        <f t="shared" si="16"/>
        <v>0</v>
      </c>
      <c r="V646" s="3">
        <f t="shared" si="17"/>
        <v>0</v>
      </c>
      <c r="W646" s="3">
        <f t="shared" si="18"/>
        <v>0</v>
      </c>
    </row>
    <row r="647" ht="15.75" customHeight="1">
      <c r="Q647" s="5">
        <f t="shared" si="12"/>
        <v>0</v>
      </c>
      <c r="R647" s="5">
        <f t="shared" si="13"/>
        <v>0</v>
      </c>
      <c r="S647" s="3">
        <f t="shared" si="14"/>
        <v>0</v>
      </c>
      <c r="T647" s="3">
        <f t="shared" si="15"/>
        <v>0</v>
      </c>
      <c r="U647" s="5">
        <f t="shared" si="16"/>
        <v>3542000</v>
      </c>
      <c r="V647" s="3">
        <f t="shared" si="17"/>
        <v>0</v>
      </c>
      <c r="W647" s="3">
        <f t="shared" si="18"/>
        <v>0</v>
      </c>
    </row>
    <row r="648" ht="15.75" customHeight="1">
      <c r="Q648" s="5">
        <f t="shared" si="12"/>
        <v>0</v>
      </c>
      <c r="R648" s="5">
        <f t="shared" si="13"/>
        <v>0</v>
      </c>
      <c r="S648" s="3">
        <f t="shared" si="14"/>
        <v>0</v>
      </c>
      <c r="T648" s="3">
        <f t="shared" si="15"/>
        <v>0</v>
      </c>
      <c r="U648" s="5">
        <f t="shared" si="16"/>
        <v>0</v>
      </c>
      <c r="V648" s="3">
        <f t="shared" si="17"/>
        <v>2829000</v>
      </c>
      <c r="W648" s="3">
        <f t="shared" si="18"/>
        <v>0</v>
      </c>
    </row>
    <row r="649" ht="15.75" customHeight="1">
      <c r="Q649" s="5">
        <f t="shared" si="12"/>
        <v>0</v>
      </c>
      <c r="R649" s="5">
        <f t="shared" si="13"/>
        <v>0</v>
      </c>
      <c r="S649" s="3">
        <f t="shared" si="14"/>
        <v>0</v>
      </c>
      <c r="T649" s="3">
        <f t="shared" si="15"/>
        <v>0</v>
      </c>
      <c r="U649" s="5">
        <f t="shared" si="16"/>
        <v>0</v>
      </c>
      <c r="V649" s="3">
        <f t="shared" si="17"/>
        <v>0</v>
      </c>
      <c r="W649" s="3">
        <f t="shared" si="18"/>
        <v>2276000</v>
      </c>
    </row>
    <row r="650" ht="15.75" customHeight="1">
      <c r="Q650" s="5">
        <f t="shared" si="12"/>
        <v>3121000</v>
      </c>
      <c r="R650" s="5">
        <f t="shared" si="13"/>
        <v>0</v>
      </c>
      <c r="S650" s="3">
        <f t="shared" si="14"/>
        <v>0</v>
      </c>
      <c r="T650" s="3">
        <f t="shared" si="15"/>
        <v>0</v>
      </c>
      <c r="U650" s="5">
        <f t="shared" si="16"/>
        <v>0</v>
      </c>
      <c r="V650" s="3">
        <f t="shared" si="17"/>
        <v>0</v>
      </c>
      <c r="W650" s="3">
        <f t="shared" si="18"/>
        <v>0</v>
      </c>
    </row>
    <row r="651" ht="15.75" customHeight="1">
      <c r="Q651" s="5">
        <f t="shared" si="12"/>
        <v>0</v>
      </c>
      <c r="R651" s="5">
        <f t="shared" si="13"/>
        <v>3515000</v>
      </c>
      <c r="S651" s="3">
        <f t="shared" si="14"/>
        <v>0</v>
      </c>
      <c r="T651" s="3">
        <f t="shared" si="15"/>
        <v>0</v>
      </c>
      <c r="U651" s="5">
        <f t="shared" si="16"/>
        <v>0</v>
      </c>
      <c r="V651" s="3">
        <f t="shared" si="17"/>
        <v>0</v>
      </c>
      <c r="W651" s="3">
        <f t="shared" si="18"/>
        <v>0</v>
      </c>
    </row>
    <row r="652" ht="15.75" customHeight="1">
      <c r="Q652" s="5">
        <f t="shared" si="12"/>
        <v>0</v>
      </c>
      <c r="R652" s="5">
        <f t="shared" si="13"/>
        <v>0</v>
      </c>
      <c r="S652" s="3">
        <f t="shared" si="14"/>
        <v>3600000</v>
      </c>
      <c r="T652" s="3">
        <f t="shared" si="15"/>
        <v>0</v>
      </c>
      <c r="U652" s="5">
        <f t="shared" si="16"/>
        <v>0</v>
      </c>
      <c r="V652" s="3">
        <f t="shared" si="17"/>
        <v>0</v>
      </c>
      <c r="W652" s="3">
        <f t="shared" si="18"/>
        <v>0</v>
      </c>
    </row>
    <row r="653" ht="15.75" customHeight="1">
      <c r="Q653" s="5">
        <f t="shared" si="12"/>
        <v>0</v>
      </c>
      <c r="R653" s="5">
        <f t="shared" si="13"/>
        <v>0</v>
      </c>
      <c r="S653" s="3">
        <f t="shared" si="14"/>
        <v>0</v>
      </c>
      <c r="T653" s="3">
        <f t="shared" si="15"/>
        <v>3657000</v>
      </c>
      <c r="U653" s="5">
        <f t="shared" si="16"/>
        <v>0</v>
      </c>
      <c r="V653" s="3">
        <f t="shared" si="17"/>
        <v>0</v>
      </c>
      <c r="W653" s="3">
        <f t="shared" si="18"/>
        <v>0</v>
      </c>
    </row>
    <row r="654" ht="15.75" customHeight="1">
      <c r="Q654" s="5">
        <f t="shared" si="12"/>
        <v>0</v>
      </c>
      <c r="R654" s="5">
        <f t="shared" si="13"/>
        <v>0</v>
      </c>
      <c r="S654" s="3">
        <f t="shared" si="14"/>
        <v>0</v>
      </c>
      <c r="T654" s="3">
        <f t="shared" si="15"/>
        <v>0</v>
      </c>
      <c r="U654" s="5">
        <f t="shared" si="16"/>
        <v>3416000</v>
      </c>
      <c r="V654" s="3">
        <f t="shared" si="17"/>
        <v>0</v>
      </c>
      <c r="W654" s="3">
        <f t="shared" si="18"/>
        <v>0</v>
      </c>
    </row>
    <row r="655" ht="15.75" customHeight="1">
      <c r="Q655" s="5">
        <f t="shared" si="12"/>
        <v>0</v>
      </c>
      <c r="R655" s="5">
        <f t="shared" si="13"/>
        <v>0</v>
      </c>
      <c r="S655" s="3">
        <f t="shared" si="14"/>
        <v>0</v>
      </c>
      <c r="T655" s="3">
        <f t="shared" si="15"/>
        <v>0</v>
      </c>
      <c r="U655" s="5">
        <f t="shared" si="16"/>
        <v>0</v>
      </c>
      <c r="V655" s="3">
        <f t="shared" si="17"/>
        <v>3195000</v>
      </c>
      <c r="W655" s="3">
        <f t="shared" si="18"/>
        <v>0</v>
      </c>
    </row>
    <row r="656" ht="15.75" customHeight="1">
      <c r="Q656" s="5">
        <f t="shared" si="12"/>
        <v>0</v>
      </c>
      <c r="R656" s="5">
        <f t="shared" si="13"/>
        <v>0</v>
      </c>
      <c r="S656" s="3">
        <f t="shared" si="14"/>
        <v>0</v>
      </c>
      <c r="T656" s="3">
        <f t="shared" si="15"/>
        <v>0</v>
      </c>
      <c r="U656" s="5">
        <f t="shared" si="16"/>
        <v>0</v>
      </c>
      <c r="V656" s="3">
        <f t="shared" si="17"/>
        <v>0</v>
      </c>
      <c r="W656" s="3">
        <f t="shared" si="18"/>
        <v>2076000</v>
      </c>
    </row>
    <row r="657" ht="15.75" customHeight="1">
      <c r="Q657" s="5">
        <f t="shared" si="12"/>
        <v>3027000</v>
      </c>
      <c r="R657" s="5">
        <f t="shared" si="13"/>
        <v>0</v>
      </c>
      <c r="S657" s="3">
        <f t="shared" si="14"/>
        <v>0</v>
      </c>
      <c r="T657" s="3">
        <f t="shared" si="15"/>
        <v>0</v>
      </c>
      <c r="U657" s="5">
        <f t="shared" si="16"/>
        <v>0</v>
      </c>
      <c r="V657" s="3">
        <f t="shared" si="17"/>
        <v>0</v>
      </c>
      <c r="W657" s="3">
        <f t="shared" si="18"/>
        <v>0</v>
      </c>
    </row>
    <row r="658" ht="15.75" customHeight="1">
      <c r="Q658" s="5">
        <f t="shared" si="12"/>
        <v>0</v>
      </c>
      <c r="R658" s="5">
        <f t="shared" si="13"/>
        <v>3457000</v>
      </c>
      <c r="S658" s="3">
        <f t="shared" si="14"/>
        <v>0</v>
      </c>
      <c r="T658" s="3">
        <f t="shared" si="15"/>
        <v>0</v>
      </c>
      <c r="U658" s="5">
        <f t="shared" si="16"/>
        <v>0</v>
      </c>
      <c r="V658" s="3">
        <f t="shared" si="17"/>
        <v>0</v>
      </c>
      <c r="W658" s="3">
        <f t="shared" si="18"/>
        <v>0</v>
      </c>
    </row>
    <row r="659" ht="15.75" customHeight="1">
      <c r="Q659" s="5">
        <f t="shared" si="12"/>
        <v>0</v>
      </c>
      <c r="R659" s="5">
        <f t="shared" si="13"/>
        <v>0</v>
      </c>
      <c r="S659" s="3">
        <f t="shared" si="14"/>
        <v>3524000</v>
      </c>
      <c r="T659" s="3">
        <f t="shared" si="15"/>
        <v>0</v>
      </c>
      <c r="U659" s="5">
        <f t="shared" si="16"/>
        <v>0</v>
      </c>
      <c r="V659" s="3">
        <f t="shared" si="17"/>
        <v>0</v>
      </c>
      <c r="W659" s="3">
        <f t="shared" si="18"/>
        <v>0</v>
      </c>
    </row>
    <row r="660" ht="15.75" customHeight="1">
      <c r="Q660" s="5">
        <f t="shared" si="12"/>
        <v>0</v>
      </c>
      <c r="R660" s="5">
        <f t="shared" si="13"/>
        <v>0</v>
      </c>
      <c r="S660" s="3">
        <f t="shared" si="14"/>
        <v>0</v>
      </c>
      <c r="T660" s="3">
        <f t="shared" si="15"/>
        <v>3649000</v>
      </c>
      <c r="U660" s="5">
        <f t="shared" si="16"/>
        <v>0</v>
      </c>
      <c r="V660" s="3">
        <f t="shared" si="17"/>
        <v>0</v>
      </c>
      <c r="W660" s="3">
        <f t="shared" si="18"/>
        <v>0</v>
      </c>
    </row>
    <row r="661" ht="15.75" customHeight="1">
      <c r="Q661" s="5">
        <f t="shared" si="12"/>
        <v>0</v>
      </c>
      <c r="R661" s="5">
        <f t="shared" si="13"/>
        <v>0</v>
      </c>
      <c r="S661" s="3">
        <f t="shared" si="14"/>
        <v>0</v>
      </c>
      <c r="T661" s="3">
        <f t="shared" si="15"/>
        <v>0</v>
      </c>
      <c r="U661" s="5">
        <f t="shared" si="16"/>
        <v>3300000</v>
      </c>
      <c r="V661" s="3">
        <f t="shared" si="17"/>
        <v>0</v>
      </c>
      <c r="W661" s="3">
        <f t="shared" si="18"/>
        <v>0</v>
      </c>
    </row>
    <row r="662" ht="15.75" customHeight="1">
      <c r="Q662" s="5">
        <f t="shared" si="12"/>
        <v>0</v>
      </c>
      <c r="R662" s="5">
        <f t="shared" si="13"/>
        <v>0</v>
      </c>
      <c r="S662" s="3">
        <f t="shared" si="14"/>
        <v>0</v>
      </c>
      <c r="T662" s="3">
        <f t="shared" si="15"/>
        <v>0</v>
      </c>
      <c r="U662" s="5">
        <f t="shared" si="16"/>
        <v>0</v>
      </c>
      <c r="V662" s="3">
        <f t="shared" si="17"/>
        <v>3066000</v>
      </c>
      <c r="W662" s="3">
        <f t="shared" si="18"/>
        <v>0</v>
      </c>
    </row>
    <row r="663" ht="15.75" customHeight="1">
      <c r="Q663" s="5">
        <f t="shared" si="12"/>
        <v>0</v>
      </c>
      <c r="R663" s="5">
        <f t="shared" si="13"/>
        <v>0</v>
      </c>
      <c r="S663" s="3">
        <f t="shared" si="14"/>
        <v>0</v>
      </c>
      <c r="T663" s="3">
        <f t="shared" si="15"/>
        <v>0</v>
      </c>
      <c r="U663" s="5">
        <f t="shared" si="16"/>
        <v>0</v>
      </c>
      <c r="V663" s="3">
        <f t="shared" si="17"/>
        <v>0</v>
      </c>
      <c r="W663" s="3">
        <f t="shared" si="18"/>
        <v>1975000</v>
      </c>
    </row>
    <row r="664" ht="15.75" customHeight="1">
      <c r="Q664" s="5">
        <f t="shared" si="12"/>
        <v>3060000</v>
      </c>
      <c r="R664" s="5">
        <f t="shared" si="13"/>
        <v>0</v>
      </c>
      <c r="S664" s="3">
        <f t="shared" si="14"/>
        <v>0</v>
      </c>
      <c r="T664" s="3">
        <f t="shared" si="15"/>
        <v>0</v>
      </c>
      <c r="U664" s="5">
        <f t="shared" si="16"/>
        <v>0</v>
      </c>
      <c r="V664" s="3">
        <f t="shared" si="17"/>
        <v>0</v>
      </c>
      <c r="W664" s="3">
        <f t="shared" si="18"/>
        <v>0</v>
      </c>
    </row>
    <row r="665" ht="15.75" customHeight="1">
      <c r="Q665" s="5">
        <f t="shared" si="12"/>
        <v>0</v>
      </c>
      <c r="R665" s="5">
        <f t="shared" si="13"/>
        <v>3451000</v>
      </c>
      <c r="S665" s="3">
        <f t="shared" si="14"/>
        <v>0</v>
      </c>
      <c r="T665" s="3">
        <f t="shared" si="15"/>
        <v>0</v>
      </c>
      <c r="U665" s="5">
        <f t="shared" si="16"/>
        <v>0</v>
      </c>
      <c r="V665" s="3">
        <f t="shared" si="17"/>
        <v>0</v>
      </c>
      <c r="W665" s="3">
        <f t="shared" si="18"/>
        <v>0</v>
      </c>
    </row>
    <row r="666" ht="15.75" customHeight="1">
      <c r="Q666" s="5">
        <f t="shared" si="12"/>
        <v>0</v>
      </c>
      <c r="R666" s="5">
        <f t="shared" si="13"/>
        <v>0</v>
      </c>
      <c r="S666" s="3">
        <f t="shared" si="14"/>
        <v>3591000</v>
      </c>
      <c r="T666" s="3">
        <f t="shared" si="15"/>
        <v>0</v>
      </c>
      <c r="U666" s="5">
        <f t="shared" si="16"/>
        <v>0</v>
      </c>
      <c r="V666" s="3">
        <f t="shared" si="17"/>
        <v>0</v>
      </c>
      <c r="W666" s="3">
        <f t="shared" si="18"/>
        <v>0</v>
      </c>
    </row>
    <row r="667" ht="15.75" customHeight="1">
      <c r="Q667" s="5">
        <f t="shared" si="12"/>
        <v>0</v>
      </c>
      <c r="R667" s="5">
        <f t="shared" si="13"/>
        <v>0</v>
      </c>
      <c r="S667" s="3">
        <f t="shared" si="14"/>
        <v>0</v>
      </c>
      <c r="T667" s="3">
        <f t="shared" si="15"/>
        <v>3704000</v>
      </c>
      <c r="U667" s="5">
        <f t="shared" si="16"/>
        <v>0</v>
      </c>
      <c r="V667" s="3">
        <f t="shared" si="17"/>
        <v>0</v>
      </c>
      <c r="W667" s="3">
        <f t="shared" si="18"/>
        <v>0</v>
      </c>
    </row>
    <row r="668" ht="15.75" customHeight="1">
      <c r="Q668" s="5">
        <f t="shared" si="12"/>
        <v>0</v>
      </c>
      <c r="R668" s="5">
        <f t="shared" si="13"/>
        <v>0</v>
      </c>
      <c r="S668" s="3">
        <f t="shared" si="14"/>
        <v>0</v>
      </c>
      <c r="T668" s="3">
        <f t="shared" si="15"/>
        <v>0</v>
      </c>
      <c r="U668" s="5">
        <f t="shared" si="16"/>
        <v>3481000</v>
      </c>
      <c r="V668" s="3">
        <f t="shared" si="17"/>
        <v>0</v>
      </c>
      <c r="W668" s="3">
        <f t="shared" si="18"/>
        <v>0</v>
      </c>
    </row>
    <row r="669" ht="15.75" customHeight="1">
      <c r="Q669" s="5">
        <f t="shared" si="12"/>
        <v>0</v>
      </c>
      <c r="R669" s="5">
        <f t="shared" si="13"/>
        <v>0</v>
      </c>
      <c r="S669" s="3">
        <f t="shared" si="14"/>
        <v>0</v>
      </c>
      <c r="T669" s="3">
        <f t="shared" si="15"/>
        <v>0</v>
      </c>
      <c r="U669" s="5">
        <f t="shared" si="16"/>
        <v>0</v>
      </c>
      <c r="V669" s="3">
        <f t="shared" si="17"/>
        <v>3160000</v>
      </c>
      <c r="W669" s="3">
        <f t="shared" si="18"/>
        <v>0</v>
      </c>
    </row>
    <row r="670" ht="15.75" customHeight="1">
      <c r="Q670" s="5">
        <f t="shared" si="12"/>
        <v>0</v>
      </c>
      <c r="R670" s="5">
        <f t="shared" si="13"/>
        <v>0</v>
      </c>
      <c r="S670" s="3">
        <f t="shared" si="14"/>
        <v>0</v>
      </c>
      <c r="T670" s="3">
        <f t="shared" si="15"/>
        <v>0</v>
      </c>
      <c r="U670" s="5">
        <f t="shared" si="16"/>
        <v>0</v>
      </c>
      <c r="V670" s="3">
        <f t="shared" si="17"/>
        <v>0</v>
      </c>
      <c r="W670" s="3">
        <f t="shared" si="18"/>
        <v>2148000</v>
      </c>
    </row>
    <row r="671" ht="15.75" customHeight="1">
      <c r="Q671" s="5">
        <f t="shared" si="12"/>
        <v>3077000</v>
      </c>
      <c r="R671" s="5">
        <f t="shared" si="13"/>
        <v>0</v>
      </c>
      <c r="S671" s="3">
        <f t="shared" si="14"/>
        <v>0</v>
      </c>
      <c r="T671" s="3">
        <f t="shared" si="15"/>
        <v>0</v>
      </c>
      <c r="U671" s="5">
        <f t="shared" si="16"/>
        <v>0</v>
      </c>
      <c r="V671" s="3">
        <f t="shared" si="17"/>
        <v>0</v>
      </c>
      <c r="W671" s="3">
        <f t="shared" si="18"/>
        <v>0</v>
      </c>
    </row>
    <row r="672" ht="15.75" customHeight="1">
      <c r="Q672" s="5">
        <f t="shared" si="12"/>
        <v>0</v>
      </c>
      <c r="R672" s="5">
        <f t="shared" si="13"/>
        <v>3473000</v>
      </c>
      <c r="S672" s="3">
        <f t="shared" si="14"/>
        <v>0</v>
      </c>
      <c r="T672" s="3">
        <f t="shared" si="15"/>
        <v>0</v>
      </c>
      <c r="U672" s="5">
        <f t="shared" si="16"/>
        <v>0</v>
      </c>
      <c r="V672" s="3">
        <f t="shared" si="17"/>
        <v>0</v>
      </c>
      <c r="W672" s="3">
        <f t="shared" si="18"/>
        <v>0</v>
      </c>
    </row>
    <row r="673" ht="15.75" customHeight="1">
      <c r="Q673" s="5">
        <f t="shared" si="12"/>
        <v>0</v>
      </c>
      <c r="R673" s="5">
        <f t="shared" si="13"/>
        <v>0</v>
      </c>
      <c r="S673" s="3">
        <f t="shared" si="14"/>
        <v>3635000</v>
      </c>
      <c r="T673" s="3">
        <f t="shared" si="15"/>
        <v>0</v>
      </c>
      <c r="U673" s="5">
        <f t="shared" si="16"/>
        <v>0</v>
      </c>
      <c r="V673" s="3">
        <f t="shared" si="17"/>
        <v>0</v>
      </c>
      <c r="W673" s="3">
        <f t="shared" si="18"/>
        <v>0</v>
      </c>
    </row>
    <row r="674" ht="15.75" customHeight="1">
      <c r="Q674" s="5">
        <f t="shared" si="12"/>
        <v>0</v>
      </c>
      <c r="R674" s="5">
        <f t="shared" si="13"/>
        <v>0</v>
      </c>
      <c r="S674" s="3">
        <f t="shared" si="14"/>
        <v>0</v>
      </c>
      <c r="T674" s="3">
        <f t="shared" si="15"/>
        <v>3537000</v>
      </c>
      <c r="U674" s="5">
        <f t="shared" si="16"/>
        <v>0</v>
      </c>
      <c r="V674" s="3">
        <f t="shared" si="17"/>
        <v>0</v>
      </c>
      <c r="W674" s="3">
        <f t="shared" si="18"/>
        <v>0</v>
      </c>
    </row>
    <row r="675" ht="15.75" customHeight="1">
      <c r="Q675" s="5">
        <f t="shared" si="12"/>
        <v>0</v>
      </c>
      <c r="R675" s="5">
        <f t="shared" si="13"/>
        <v>0</v>
      </c>
      <c r="S675" s="3">
        <f t="shared" si="14"/>
        <v>0</v>
      </c>
      <c r="T675" s="3">
        <f t="shared" si="15"/>
        <v>0</v>
      </c>
      <c r="U675" s="5">
        <f t="shared" si="16"/>
        <v>3412000</v>
      </c>
      <c r="V675" s="3">
        <f t="shared" si="17"/>
        <v>0</v>
      </c>
      <c r="W675" s="3">
        <f t="shared" si="18"/>
        <v>0</v>
      </c>
    </row>
    <row r="676" ht="15.75" customHeight="1">
      <c r="Q676" s="5">
        <f t="shared" si="12"/>
        <v>0</v>
      </c>
      <c r="R676" s="5">
        <f t="shared" si="13"/>
        <v>0</v>
      </c>
      <c r="S676" s="3">
        <f t="shared" si="14"/>
        <v>0</v>
      </c>
      <c r="T676" s="3">
        <f t="shared" si="15"/>
        <v>0</v>
      </c>
      <c r="U676" s="5">
        <f t="shared" si="16"/>
        <v>0</v>
      </c>
      <c r="V676" s="3">
        <f t="shared" si="17"/>
        <v>2660000</v>
      </c>
      <c r="W676" s="3">
        <f t="shared" si="18"/>
        <v>0</v>
      </c>
    </row>
    <row r="677" ht="15.75" customHeight="1">
      <c r="Q677" s="5">
        <f t="shared" si="12"/>
        <v>0</v>
      </c>
      <c r="R677" s="5">
        <f t="shared" si="13"/>
        <v>0</v>
      </c>
      <c r="S677" s="3">
        <f t="shared" si="14"/>
        <v>0</v>
      </c>
      <c r="T677" s="3">
        <f t="shared" si="15"/>
        <v>0</v>
      </c>
      <c r="U677" s="5">
        <f t="shared" si="16"/>
        <v>0</v>
      </c>
      <c r="V677" s="3">
        <f t="shared" si="17"/>
        <v>0</v>
      </c>
      <c r="W677" s="3">
        <f t="shared" si="18"/>
        <v>1944000</v>
      </c>
    </row>
    <row r="678" ht="15.75" customHeight="1">
      <c r="Q678" s="5">
        <f t="shared" si="12"/>
        <v>2716000</v>
      </c>
      <c r="R678" s="5">
        <f t="shared" si="13"/>
        <v>0</v>
      </c>
      <c r="S678" s="3">
        <f t="shared" si="14"/>
        <v>0</v>
      </c>
      <c r="T678" s="3">
        <f t="shared" si="15"/>
        <v>0</v>
      </c>
      <c r="U678" s="5">
        <f t="shared" si="16"/>
        <v>0</v>
      </c>
      <c r="V678" s="3">
        <f t="shared" si="17"/>
        <v>0</v>
      </c>
      <c r="W678" s="3">
        <f t="shared" si="18"/>
        <v>0</v>
      </c>
    </row>
    <row r="679" ht="15.75" customHeight="1">
      <c r="Q679" s="5">
        <f t="shared" si="12"/>
        <v>0</v>
      </c>
      <c r="R679" s="5">
        <f t="shared" si="13"/>
        <v>3432000</v>
      </c>
      <c r="S679" s="3">
        <f t="shared" si="14"/>
        <v>0</v>
      </c>
      <c r="T679" s="3">
        <f t="shared" si="15"/>
        <v>0</v>
      </c>
      <c r="U679" s="5">
        <f t="shared" si="16"/>
        <v>0</v>
      </c>
      <c r="V679" s="3">
        <f t="shared" si="17"/>
        <v>0</v>
      </c>
      <c r="W679" s="3">
        <f t="shared" si="18"/>
        <v>0</v>
      </c>
    </row>
    <row r="680" ht="15.75" customHeight="1">
      <c r="Q680" s="5">
        <f t="shared" si="12"/>
        <v>0</v>
      </c>
      <c r="R680" s="5">
        <f t="shared" si="13"/>
        <v>0</v>
      </c>
      <c r="S680" s="3">
        <f t="shared" si="14"/>
        <v>3361000</v>
      </c>
      <c r="T680" s="3">
        <f t="shared" si="15"/>
        <v>0</v>
      </c>
      <c r="U680" s="5">
        <f t="shared" si="16"/>
        <v>0</v>
      </c>
      <c r="V680" s="3">
        <f t="shared" si="17"/>
        <v>0</v>
      </c>
      <c r="W680" s="3">
        <f t="shared" si="18"/>
        <v>0</v>
      </c>
    </row>
    <row r="681" ht="15.75" customHeight="1">
      <c r="Q681" s="5">
        <f t="shared" si="12"/>
        <v>0</v>
      </c>
      <c r="R681" s="5">
        <f t="shared" si="13"/>
        <v>0</v>
      </c>
      <c r="S681" s="3">
        <f t="shared" si="14"/>
        <v>0</v>
      </c>
      <c r="T681" s="3">
        <f t="shared" si="15"/>
        <v>461000</v>
      </c>
      <c r="U681" s="5">
        <f t="shared" si="16"/>
        <v>0</v>
      </c>
      <c r="V681" s="3">
        <f t="shared" si="17"/>
        <v>0</v>
      </c>
      <c r="W681" s="3">
        <f t="shared" si="18"/>
        <v>0</v>
      </c>
    </row>
    <row r="682" ht="15.75" customHeight="1">
      <c r="Q682" s="5">
        <f t="shared" si="12"/>
        <v>0</v>
      </c>
      <c r="R682" s="5">
        <f t="shared" si="13"/>
        <v>0</v>
      </c>
      <c r="S682" s="3">
        <f t="shared" si="14"/>
        <v>0</v>
      </c>
      <c r="T682" s="3">
        <f t="shared" si="15"/>
        <v>0</v>
      </c>
      <c r="U682" s="5">
        <f t="shared" si="16"/>
        <v>3172000</v>
      </c>
      <c r="V682" s="3">
        <f t="shared" si="17"/>
        <v>0</v>
      </c>
      <c r="W682" s="3">
        <f t="shared" si="18"/>
        <v>0</v>
      </c>
    </row>
    <row r="683" ht="15.75" customHeight="1">
      <c r="Q683" s="5">
        <f t="shared" si="12"/>
        <v>0</v>
      </c>
      <c r="R683" s="5">
        <f t="shared" si="13"/>
        <v>0</v>
      </c>
      <c r="S683" s="3">
        <f t="shared" si="14"/>
        <v>0</v>
      </c>
      <c r="T683" s="3">
        <f t="shared" si="15"/>
        <v>0</v>
      </c>
      <c r="U683" s="5">
        <f t="shared" si="16"/>
        <v>0</v>
      </c>
      <c r="V683" s="3">
        <f t="shared" si="17"/>
        <v>3359000</v>
      </c>
      <c r="W683" s="3">
        <f t="shared" si="18"/>
        <v>0</v>
      </c>
    </row>
    <row r="684" ht="15.75" customHeight="1">
      <c r="Q684" s="5">
        <f t="shared" si="12"/>
        <v>0</v>
      </c>
      <c r="R684" s="5">
        <f t="shared" si="13"/>
        <v>0</v>
      </c>
      <c r="S684" s="3">
        <f t="shared" si="14"/>
        <v>0</v>
      </c>
      <c r="T684" s="3">
        <f t="shared" si="15"/>
        <v>0</v>
      </c>
      <c r="U684" s="5">
        <f t="shared" si="16"/>
        <v>0</v>
      </c>
      <c r="V684" s="3">
        <f t="shared" si="17"/>
        <v>0</v>
      </c>
      <c r="W684" s="3">
        <f t="shared" si="18"/>
        <v>2125000</v>
      </c>
    </row>
    <row r="685" ht="15.75" customHeight="1">
      <c r="Q685" s="5">
        <f t="shared" si="12"/>
        <v>3101000</v>
      </c>
      <c r="R685" s="5">
        <f t="shared" si="13"/>
        <v>0</v>
      </c>
      <c r="S685" s="3">
        <f t="shared" si="14"/>
        <v>0</v>
      </c>
      <c r="T685" s="3">
        <f t="shared" si="15"/>
        <v>0</v>
      </c>
      <c r="U685" s="5">
        <f t="shared" si="16"/>
        <v>0</v>
      </c>
      <c r="V685" s="3">
        <f t="shared" si="17"/>
        <v>0</v>
      </c>
      <c r="W685" s="3">
        <f t="shared" si="18"/>
        <v>0</v>
      </c>
    </row>
    <row r="686" ht="15.75" customHeight="1">
      <c r="Q686" s="5">
        <f t="shared" si="12"/>
        <v>0</v>
      </c>
      <c r="R686" s="5">
        <f t="shared" si="13"/>
        <v>3516000</v>
      </c>
      <c r="S686" s="3">
        <f t="shared" si="14"/>
        <v>0</v>
      </c>
      <c r="T686" s="3">
        <f t="shared" si="15"/>
        <v>0</v>
      </c>
      <c r="U686" s="5">
        <f t="shared" si="16"/>
        <v>0</v>
      </c>
      <c r="V686" s="3">
        <f t="shared" si="17"/>
        <v>0</v>
      </c>
      <c r="W686" s="3">
        <f t="shared" si="18"/>
        <v>0</v>
      </c>
    </row>
    <row r="687" ht="15.75" customHeight="1">
      <c r="Q687" s="5">
        <f t="shared" si="12"/>
        <v>0</v>
      </c>
      <c r="R687" s="5">
        <f t="shared" si="13"/>
        <v>0</v>
      </c>
      <c r="S687" s="3">
        <f t="shared" si="14"/>
        <v>3646000</v>
      </c>
      <c r="T687" s="3">
        <f t="shared" si="15"/>
        <v>0</v>
      </c>
      <c r="U687" s="5">
        <f t="shared" si="16"/>
        <v>0</v>
      </c>
      <c r="V687" s="3">
        <f t="shared" si="17"/>
        <v>0</v>
      </c>
      <c r="W687" s="3">
        <f t="shared" si="18"/>
        <v>0</v>
      </c>
    </row>
    <row r="688" ht="15.75" customHeight="1">
      <c r="Q688" s="5">
        <f t="shared" si="12"/>
        <v>0</v>
      </c>
      <c r="R688" s="5">
        <f t="shared" si="13"/>
        <v>0</v>
      </c>
      <c r="S688" s="3">
        <f t="shared" si="14"/>
        <v>0</v>
      </c>
      <c r="T688" s="3">
        <f t="shared" si="15"/>
        <v>3788000</v>
      </c>
      <c r="U688" s="5">
        <f t="shared" si="16"/>
        <v>0</v>
      </c>
      <c r="V688" s="3">
        <f t="shared" si="17"/>
        <v>0</v>
      </c>
      <c r="W688" s="3">
        <f t="shared" si="18"/>
        <v>0</v>
      </c>
    </row>
    <row r="689" ht="15.75" customHeight="1">
      <c r="Q689" s="5">
        <f t="shared" si="12"/>
        <v>0</v>
      </c>
      <c r="R689" s="5">
        <f t="shared" si="13"/>
        <v>0</v>
      </c>
      <c r="S689" s="3">
        <f t="shared" si="14"/>
        <v>0</v>
      </c>
      <c r="T689" s="3">
        <f t="shared" si="15"/>
        <v>0</v>
      </c>
      <c r="U689" s="5">
        <f t="shared" si="16"/>
        <v>3570000</v>
      </c>
      <c r="V689" s="3">
        <f t="shared" si="17"/>
        <v>0</v>
      </c>
      <c r="W689" s="3">
        <f t="shared" si="18"/>
        <v>0</v>
      </c>
    </row>
    <row r="690" ht="15.75" customHeight="1">
      <c r="Q690" s="5">
        <f t="shared" si="12"/>
        <v>0</v>
      </c>
      <c r="R690" s="5">
        <f t="shared" si="13"/>
        <v>0</v>
      </c>
      <c r="S690" s="3">
        <f t="shared" si="14"/>
        <v>0</v>
      </c>
      <c r="T690" s="3">
        <f t="shared" si="15"/>
        <v>0</v>
      </c>
      <c r="U690" s="5">
        <f t="shared" si="16"/>
        <v>0</v>
      </c>
      <c r="V690" s="3">
        <f t="shared" si="17"/>
        <v>3330000</v>
      </c>
      <c r="W690" s="3">
        <f t="shared" si="18"/>
        <v>0</v>
      </c>
    </row>
    <row r="691" ht="15.75" customHeight="1">
      <c r="Q691" s="5">
        <f t="shared" si="12"/>
        <v>0</v>
      </c>
      <c r="R691" s="5">
        <f t="shared" si="13"/>
        <v>0</v>
      </c>
      <c r="S691" s="3">
        <f t="shared" si="14"/>
        <v>0</v>
      </c>
      <c r="T691" s="3">
        <f t="shared" si="15"/>
        <v>0</v>
      </c>
      <c r="U691" s="5">
        <f t="shared" si="16"/>
        <v>0</v>
      </c>
      <c r="V691" s="3">
        <f t="shared" si="17"/>
        <v>0</v>
      </c>
      <c r="W691" s="3">
        <f t="shared" si="18"/>
        <v>2146000</v>
      </c>
    </row>
    <row r="692" ht="15.75" customHeight="1">
      <c r="Q692" s="5">
        <f t="shared" si="12"/>
        <v>3047000</v>
      </c>
      <c r="R692" s="5">
        <f t="shared" si="13"/>
        <v>0</v>
      </c>
      <c r="S692" s="3">
        <f t="shared" si="14"/>
        <v>0</v>
      </c>
      <c r="T692" s="3">
        <f t="shared" si="15"/>
        <v>0</v>
      </c>
      <c r="U692" s="5">
        <f t="shared" si="16"/>
        <v>0</v>
      </c>
      <c r="V692" s="3">
        <f t="shared" si="17"/>
        <v>0</v>
      </c>
      <c r="W692" s="3">
        <f t="shared" si="18"/>
        <v>0</v>
      </c>
    </row>
    <row r="693" ht="15.75" customHeight="1">
      <c r="Q693" s="5">
        <f t="shared" si="12"/>
        <v>0</v>
      </c>
      <c r="R693" s="5">
        <f t="shared" si="13"/>
        <v>3563000</v>
      </c>
      <c r="S693" s="3">
        <f t="shared" si="14"/>
        <v>0</v>
      </c>
      <c r="T693" s="3">
        <f t="shared" si="15"/>
        <v>0</v>
      </c>
      <c r="U693" s="5">
        <f t="shared" si="16"/>
        <v>0</v>
      </c>
      <c r="V693" s="3">
        <f t="shared" si="17"/>
        <v>0</v>
      </c>
      <c r="W693" s="3">
        <f t="shared" si="18"/>
        <v>0</v>
      </c>
    </row>
    <row r="694" ht="15.75" customHeight="1">
      <c r="Q694" s="5">
        <f t="shared" si="12"/>
        <v>0</v>
      </c>
      <c r="R694" s="5">
        <f t="shared" si="13"/>
        <v>0</v>
      </c>
      <c r="S694" s="3">
        <f t="shared" si="14"/>
        <v>3614000</v>
      </c>
      <c r="T694" s="3">
        <f t="shared" si="15"/>
        <v>0</v>
      </c>
      <c r="U694" s="5">
        <f t="shared" si="16"/>
        <v>0</v>
      </c>
      <c r="V694" s="3">
        <f t="shared" si="17"/>
        <v>0</v>
      </c>
      <c r="W694" s="3">
        <f t="shared" si="18"/>
        <v>0</v>
      </c>
    </row>
    <row r="695" ht="15.75" customHeight="1">
      <c r="Q695" s="5">
        <f t="shared" si="12"/>
        <v>0</v>
      </c>
      <c r="R695" s="5">
        <f t="shared" si="13"/>
        <v>0</v>
      </c>
      <c r="S695" s="3">
        <f t="shared" si="14"/>
        <v>0</v>
      </c>
      <c r="T695" s="3">
        <f t="shared" si="15"/>
        <v>3760000</v>
      </c>
      <c r="U695" s="5">
        <f t="shared" si="16"/>
        <v>0</v>
      </c>
      <c r="V695" s="3">
        <f t="shared" si="17"/>
        <v>0</v>
      </c>
      <c r="W695" s="3">
        <f t="shared" si="18"/>
        <v>0</v>
      </c>
    </row>
    <row r="696" ht="15.75" customHeight="1">
      <c r="Q696" s="5">
        <f t="shared" si="12"/>
        <v>0</v>
      </c>
      <c r="R696" s="5">
        <f t="shared" si="13"/>
        <v>0</v>
      </c>
      <c r="S696" s="3">
        <f t="shared" si="14"/>
        <v>0</v>
      </c>
      <c r="T696" s="3">
        <f t="shared" si="15"/>
        <v>0</v>
      </c>
      <c r="U696" s="5">
        <f t="shared" si="16"/>
        <v>3639000</v>
      </c>
      <c r="V696" s="3">
        <f t="shared" si="17"/>
        <v>0</v>
      </c>
      <c r="W696" s="3">
        <f t="shared" si="18"/>
        <v>0</v>
      </c>
    </row>
    <row r="697" ht="15.75" customHeight="1">
      <c r="Q697" s="5">
        <f t="shared" si="12"/>
        <v>0</v>
      </c>
      <c r="R697" s="5">
        <f t="shared" si="13"/>
        <v>0</v>
      </c>
      <c r="S697" s="3">
        <f t="shared" si="14"/>
        <v>0</v>
      </c>
      <c r="T697" s="3">
        <f t="shared" si="15"/>
        <v>0</v>
      </c>
      <c r="U697" s="5">
        <f t="shared" si="16"/>
        <v>0</v>
      </c>
      <c r="V697" s="3">
        <f t="shared" si="17"/>
        <v>3111000</v>
      </c>
      <c r="W697" s="3">
        <f t="shared" si="18"/>
        <v>0</v>
      </c>
    </row>
    <row r="698" ht="15.75" customHeight="1">
      <c r="Q698" s="5">
        <f t="shared" si="12"/>
        <v>0</v>
      </c>
      <c r="R698" s="5">
        <f t="shared" si="13"/>
        <v>0</v>
      </c>
      <c r="S698" s="3">
        <f t="shared" si="14"/>
        <v>0</v>
      </c>
      <c r="T698" s="3">
        <f t="shared" si="15"/>
        <v>0</v>
      </c>
      <c r="U698" s="5">
        <f t="shared" si="16"/>
        <v>0</v>
      </c>
      <c r="V698" s="3">
        <f t="shared" si="17"/>
        <v>0</v>
      </c>
      <c r="W698" s="3">
        <f t="shared" si="18"/>
        <v>2120000</v>
      </c>
    </row>
    <row r="699" ht="15.75" customHeight="1">
      <c r="Q699" s="5">
        <f t="shared" si="12"/>
        <v>3140000</v>
      </c>
      <c r="R699" s="5">
        <f t="shared" si="13"/>
        <v>0</v>
      </c>
      <c r="S699" s="3">
        <f t="shared" si="14"/>
        <v>0</v>
      </c>
      <c r="T699" s="3">
        <f t="shared" si="15"/>
        <v>0</v>
      </c>
      <c r="U699" s="5">
        <f t="shared" si="16"/>
        <v>0</v>
      </c>
      <c r="V699" s="3">
        <f t="shared" si="17"/>
        <v>0</v>
      </c>
      <c r="W699" s="3">
        <f t="shared" si="18"/>
        <v>0</v>
      </c>
    </row>
    <row r="700" ht="15.75" customHeight="1">
      <c r="Q700" s="5">
        <f t="shared" si="12"/>
        <v>0</v>
      </c>
      <c r="R700" s="5">
        <f t="shared" si="13"/>
        <v>3509000</v>
      </c>
      <c r="S700" s="3">
        <f t="shared" si="14"/>
        <v>0</v>
      </c>
      <c r="T700" s="3">
        <f t="shared" si="15"/>
        <v>0</v>
      </c>
      <c r="U700" s="5">
        <f t="shared" si="16"/>
        <v>0</v>
      </c>
      <c r="V700" s="3">
        <f t="shared" si="17"/>
        <v>0</v>
      </c>
      <c r="W700" s="3">
        <f t="shared" si="18"/>
        <v>0</v>
      </c>
    </row>
    <row r="701" ht="15.75" customHeight="1">
      <c r="Q701" s="5">
        <f t="shared" si="12"/>
        <v>0</v>
      </c>
      <c r="R701" s="5">
        <f t="shared" si="13"/>
        <v>0</v>
      </c>
      <c r="S701" s="3">
        <f t="shared" si="14"/>
        <v>3628000</v>
      </c>
      <c r="T701" s="3">
        <f t="shared" si="15"/>
        <v>0</v>
      </c>
      <c r="U701" s="5">
        <f t="shared" si="16"/>
        <v>0</v>
      </c>
      <c r="V701" s="3">
        <f t="shared" si="17"/>
        <v>0</v>
      </c>
      <c r="W701" s="3">
        <f t="shared" si="18"/>
        <v>0</v>
      </c>
    </row>
    <row r="702" ht="15.75" customHeight="1">
      <c r="Q702" s="5">
        <f t="shared" si="12"/>
        <v>0</v>
      </c>
      <c r="R702" s="5">
        <f t="shared" si="13"/>
        <v>0</v>
      </c>
      <c r="S702" s="3">
        <f t="shared" si="14"/>
        <v>0</v>
      </c>
      <c r="T702" s="3">
        <f t="shared" si="15"/>
        <v>3903000</v>
      </c>
      <c r="U702" s="5">
        <f t="shared" si="16"/>
        <v>0</v>
      </c>
      <c r="V702" s="3">
        <f t="shared" si="17"/>
        <v>0</v>
      </c>
      <c r="W702" s="3">
        <f t="shared" si="18"/>
        <v>0</v>
      </c>
    </row>
    <row r="703" ht="15.75" customHeight="1">
      <c r="Q703" s="5">
        <f t="shared" si="12"/>
        <v>0</v>
      </c>
      <c r="R703" s="5">
        <f t="shared" si="13"/>
        <v>0</v>
      </c>
      <c r="S703" s="3">
        <f t="shared" si="14"/>
        <v>0</v>
      </c>
      <c r="T703" s="3">
        <f t="shared" si="15"/>
        <v>0</v>
      </c>
      <c r="U703" s="5">
        <f t="shared" si="16"/>
        <v>3752000</v>
      </c>
      <c r="V703" s="3">
        <f t="shared" si="17"/>
        <v>0</v>
      </c>
      <c r="W703" s="3">
        <f t="shared" si="18"/>
        <v>0</v>
      </c>
    </row>
    <row r="704" ht="15.75" customHeight="1">
      <c r="Q704" s="5">
        <f t="shared" si="12"/>
        <v>0</v>
      </c>
      <c r="R704" s="5">
        <f t="shared" si="13"/>
        <v>0</v>
      </c>
      <c r="S704" s="3">
        <f t="shared" si="14"/>
        <v>0</v>
      </c>
      <c r="T704" s="3">
        <f t="shared" si="15"/>
        <v>0</v>
      </c>
      <c r="U704" s="5">
        <f t="shared" si="16"/>
        <v>0</v>
      </c>
      <c r="V704" s="3">
        <f t="shared" si="17"/>
        <v>3478000</v>
      </c>
      <c r="W704" s="3">
        <f t="shared" si="18"/>
        <v>0</v>
      </c>
    </row>
    <row r="705" ht="15.75" customHeight="1">
      <c r="Q705" s="5">
        <f t="shared" si="12"/>
        <v>0</v>
      </c>
      <c r="R705" s="5">
        <f t="shared" si="13"/>
        <v>0</v>
      </c>
      <c r="S705" s="3">
        <f t="shared" si="14"/>
        <v>0</v>
      </c>
      <c r="T705" s="3">
        <f t="shared" si="15"/>
        <v>0</v>
      </c>
      <c r="U705" s="5">
        <f t="shared" si="16"/>
        <v>0</v>
      </c>
      <c r="V705" s="3">
        <f t="shared" si="17"/>
        <v>0</v>
      </c>
      <c r="W705" s="3">
        <f t="shared" si="18"/>
        <v>2291000</v>
      </c>
    </row>
    <row r="706" ht="15.75" customHeight="1">
      <c r="Q706" s="5">
        <f t="shared" si="12"/>
        <v>3231000</v>
      </c>
      <c r="R706" s="5">
        <f t="shared" si="13"/>
        <v>0</v>
      </c>
      <c r="S706" s="3">
        <f t="shared" si="14"/>
        <v>0</v>
      </c>
      <c r="T706" s="3">
        <f t="shared" si="15"/>
        <v>0</v>
      </c>
      <c r="U706" s="5">
        <f t="shared" si="16"/>
        <v>0</v>
      </c>
      <c r="V706" s="3">
        <f t="shared" si="17"/>
        <v>0</v>
      </c>
      <c r="W706" s="3">
        <f t="shared" si="18"/>
        <v>0</v>
      </c>
    </row>
    <row r="707" ht="15.75" customHeight="1">
      <c r="Q707" s="5">
        <f t="shared" si="12"/>
        <v>0</v>
      </c>
      <c r="R707" s="5">
        <f t="shared" si="13"/>
        <v>3751000</v>
      </c>
      <c r="S707" s="3">
        <f t="shared" si="14"/>
        <v>0</v>
      </c>
      <c r="T707" s="3">
        <f t="shared" si="15"/>
        <v>0</v>
      </c>
      <c r="U707" s="5">
        <f t="shared" si="16"/>
        <v>0</v>
      </c>
      <c r="V707" s="3">
        <f t="shared" si="17"/>
        <v>0</v>
      </c>
      <c r="W707" s="3">
        <f t="shared" si="18"/>
        <v>0</v>
      </c>
    </row>
    <row r="708" ht="15.75" customHeight="1">
      <c r="Q708" s="5">
        <f t="shared" si="12"/>
        <v>0</v>
      </c>
      <c r="R708" s="5">
        <f t="shared" si="13"/>
        <v>0</v>
      </c>
      <c r="S708" s="3">
        <f t="shared" si="14"/>
        <v>3885000</v>
      </c>
      <c r="T708" s="3">
        <f t="shared" si="15"/>
        <v>0</v>
      </c>
      <c r="U708" s="5">
        <f t="shared" si="16"/>
        <v>0</v>
      </c>
      <c r="V708" s="3">
        <f t="shared" si="17"/>
        <v>0</v>
      </c>
      <c r="W708" s="3">
        <f t="shared" si="18"/>
        <v>0</v>
      </c>
    </row>
    <row r="709" ht="15.75" customHeight="1">
      <c r="Q709" s="5">
        <f t="shared" si="12"/>
        <v>0</v>
      </c>
      <c r="R709" s="5">
        <f t="shared" si="13"/>
        <v>0</v>
      </c>
      <c r="S709" s="3">
        <f t="shared" si="14"/>
        <v>0</v>
      </c>
      <c r="T709" s="3">
        <f t="shared" si="15"/>
        <v>4032000</v>
      </c>
      <c r="U709" s="5">
        <f t="shared" si="16"/>
        <v>0</v>
      </c>
      <c r="V709" s="3">
        <f t="shared" si="17"/>
        <v>0</v>
      </c>
      <c r="W709" s="3">
        <f t="shared" si="18"/>
        <v>0</v>
      </c>
    </row>
    <row r="710" ht="15.75" customHeight="1">
      <c r="Q710" s="5">
        <f t="shared" si="12"/>
        <v>0</v>
      </c>
      <c r="R710" s="5">
        <f t="shared" si="13"/>
        <v>0</v>
      </c>
      <c r="S710" s="3">
        <f t="shared" si="14"/>
        <v>0</v>
      </c>
      <c r="T710" s="3">
        <f t="shared" si="15"/>
        <v>0</v>
      </c>
      <c r="U710" s="5">
        <f t="shared" si="16"/>
        <v>3802000</v>
      </c>
      <c r="V710" s="3">
        <f t="shared" si="17"/>
        <v>0</v>
      </c>
      <c r="W710" s="3">
        <f t="shared" si="18"/>
        <v>0</v>
      </c>
    </row>
    <row r="711" ht="15.75" customHeight="1">
      <c r="Q711" s="5">
        <f t="shared" si="12"/>
        <v>0</v>
      </c>
      <c r="R711" s="5">
        <f t="shared" si="13"/>
        <v>0</v>
      </c>
      <c r="S711" s="3">
        <f t="shared" si="14"/>
        <v>0</v>
      </c>
      <c r="T711" s="3">
        <f t="shared" si="15"/>
        <v>0</v>
      </c>
      <c r="U711" s="5">
        <f t="shared" si="16"/>
        <v>0</v>
      </c>
      <c r="V711" s="3">
        <f t="shared" si="17"/>
        <v>3378000</v>
      </c>
      <c r="W711" s="3">
        <f t="shared" si="18"/>
        <v>0</v>
      </c>
    </row>
    <row r="712" ht="15.75" customHeight="1">
      <c r="Q712" s="5">
        <f t="shared" si="12"/>
        <v>0</v>
      </c>
      <c r="R712" s="5">
        <f t="shared" si="13"/>
        <v>0</v>
      </c>
      <c r="S712" s="3">
        <f t="shared" si="14"/>
        <v>0</v>
      </c>
      <c r="T712" s="3">
        <f t="shared" si="15"/>
        <v>0</v>
      </c>
      <c r="U712" s="5">
        <f t="shared" si="16"/>
        <v>0</v>
      </c>
      <c r="V712" s="3">
        <f t="shared" si="17"/>
        <v>0</v>
      </c>
      <c r="W712" s="3">
        <f t="shared" si="18"/>
        <v>2289000</v>
      </c>
    </row>
    <row r="713" ht="15.75" customHeight="1">
      <c r="Q713" s="5">
        <f t="shared" si="12"/>
        <v>2695000</v>
      </c>
      <c r="R713" s="5">
        <f t="shared" si="13"/>
        <v>0</v>
      </c>
      <c r="S713" s="3">
        <f t="shared" si="14"/>
        <v>0</v>
      </c>
      <c r="T713" s="3">
        <f t="shared" si="15"/>
        <v>0</v>
      </c>
      <c r="U713" s="5">
        <f t="shared" si="16"/>
        <v>0</v>
      </c>
      <c r="V713" s="3">
        <f t="shared" si="17"/>
        <v>0</v>
      </c>
      <c r="W713" s="3">
        <f t="shared" si="18"/>
        <v>0</v>
      </c>
    </row>
    <row r="714" ht="15.75" customHeight="1">
      <c r="Q714" s="5">
        <f t="shared" si="12"/>
        <v>0</v>
      </c>
      <c r="R714" s="5">
        <f t="shared" si="13"/>
        <v>2680000</v>
      </c>
      <c r="S714" s="3">
        <f t="shared" si="14"/>
        <v>0</v>
      </c>
      <c r="T714" s="3">
        <f t="shared" si="15"/>
        <v>0</v>
      </c>
      <c r="U714" s="5">
        <f t="shared" si="16"/>
        <v>0</v>
      </c>
      <c r="V714" s="3">
        <f t="shared" si="17"/>
        <v>0</v>
      </c>
      <c r="W714" s="3">
        <f t="shared" si="18"/>
        <v>0</v>
      </c>
    </row>
    <row r="715" ht="15.75" customHeight="1">
      <c r="Q715" s="5">
        <f t="shared" si="12"/>
        <v>0</v>
      </c>
      <c r="R715" s="5">
        <f t="shared" si="13"/>
        <v>0</v>
      </c>
      <c r="S715" s="3">
        <f t="shared" si="14"/>
        <v>2791000</v>
      </c>
      <c r="T715" s="3">
        <f t="shared" si="15"/>
        <v>0</v>
      </c>
      <c r="U715" s="5">
        <f t="shared" si="16"/>
        <v>0</v>
      </c>
      <c r="V715" s="3">
        <f t="shared" si="17"/>
        <v>0</v>
      </c>
      <c r="W715" s="3">
        <f t="shared" si="18"/>
        <v>0</v>
      </c>
    </row>
    <row r="716" ht="15.75" customHeight="1">
      <c r="Q716" s="5">
        <f t="shared" si="12"/>
        <v>0</v>
      </c>
      <c r="R716" s="5">
        <f t="shared" si="13"/>
        <v>0</v>
      </c>
      <c r="S716" s="3">
        <f t="shared" si="14"/>
        <v>0</v>
      </c>
      <c r="T716" s="3">
        <f t="shared" si="15"/>
        <v>3415000</v>
      </c>
      <c r="U716" s="5">
        <f t="shared" si="16"/>
        <v>0</v>
      </c>
      <c r="V716" s="3">
        <f t="shared" si="17"/>
        <v>0</v>
      </c>
      <c r="W716" s="3">
        <f t="shared" si="18"/>
        <v>0</v>
      </c>
    </row>
    <row r="717" ht="15.75" customHeight="1">
      <c r="Q717" s="5">
        <f t="shared" si="12"/>
        <v>0</v>
      </c>
      <c r="R717" s="5">
        <f t="shared" si="13"/>
        <v>0</v>
      </c>
      <c r="S717" s="3">
        <f t="shared" si="14"/>
        <v>0</v>
      </c>
      <c r="T717" s="3">
        <f t="shared" si="15"/>
        <v>0</v>
      </c>
      <c r="U717" s="5">
        <f t="shared" si="16"/>
        <v>2980000</v>
      </c>
      <c r="V717" s="3">
        <f t="shared" si="17"/>
        <v>0</v>
      </c>
      <c r="W717" s="3">
        <f t="shared" si="18"/>
        <v>0</v>
      </c>
    </row>
    <row r="718" ht="15.75" customHeight="1">
      <c r="Q718" s="5">
        <f t="shared" si="12"/>
        <v>0</v>
      </c>
      <c r="R718" s="5">
        <f t="shared" si="13"/>
        <v>0</v>
      </c>
      <c r="S718" s="3">
        <f t="shared" si="14"/>
        <v>0</v>
      </c>
      <c r="T718" s="3">
        <f t="shared" si="15"/>
        <v>0</v>
      </c>
      <c r="U718" s="5">
        <f t="shared" si="16"/>
        <v>0</v>
      </c>
      <c r="V718" s="3">
        <f t="shared" si="17"/>
        <v>2680000</v>
      </c>
      <c r="W718" s="3">
        <f t="shared" si="18"/>
        <v>0</v>
      </c>
    </row>
    <row r="719" ht="15.75" customHeight="1">
      <c r="Q719" s="5">
        <f t="shared" si="12"/>
        <v>0</v>
      </c>
      <c r="R719" s="5">
        <f t="shared" si="13"/>
        <v>0</v>
      </c>
      <c r="S719" s="3">
        <f t="shared" si="14"/>
        <v>0</v>
      </c>
      <c r="T719" s="3">
        <f t="shared" si="15"/>
        <v>0</v>
      </c>
      <c r="U719" s="5">
        <f t="shared" si="16"/>
        <v>0</v>
      </c>
      <c r="V719" s="3">
        <f t="shared" si="17"/>
        <v>0</v>
      </c>
      <c r="W719" s="3">
        <f t="shared" si="18"/>
        <v>1892000</v>
      </c>
    </row>
    <row r="720" ht="15.75" customHeight="1">
      <c r="Q720" s="5">
        <f t="shared" si="12"/>
        <v>2966000</v>
      </c>
      <c r="R720" s="5">
        <f t="shared" si="13"/>
        <v>0</v>
      </c>
      <c r="S720" s="3">
        <f t="shared" si="14"/>
        <v>0</v>
      </c>
      <c r="T720" s="3">
        <f t="shared" si="15"/>
        <v>0</v>
      </c>
      <c r="U720" s="5">
        <f t="shared" si="16"/>
        <v>0</v>
      </c>
      <c r="V720" s="3">
        <f t="shared" si="17"/>
        <v>0</v>
      </c>
      <c r="W720" s="3">
        <f t="shared" si="18"/>
        <v>0</v>
      </c>
    </row>
    <row r="721" ht="15.75" customHeight="1">
      <c r="Q721" s="5">
        <f t="shared" si="12"/>
        <v>0</v>
      </c>
      <c r="R721" s="5">
        <f t="shared" si="13"/>
        <v>3234000</v>
      </c>
      <c r="S721" s="3">
        <f t="shared" si="14"/>
        <v>0</v>
      </c>
      <c r="T721" s="3">
        <f t="shared" si="15"/>
        <v>0</v>
      </c>
      <c r="U721" s="5">
        <f t="shared" si="16"/>
        <v>0</v>
      </c>
      <c r="V721" s="3">
        <f t="shared" si="17"/>
        <v>0</v>
      </c>
      <c r="W721" s="3">
        <f t="shared" si="18"/>
        <v>0</v>
      </c>
    </row>
    <row r="722" ht="15.75" customHeight="1">
      <c r="Q722" s="5">
        <f t="shared" si="12"/>
        <v>0</v>
      </c>
      <c r="R722" s="5">
        <f t="shared" si="13"/>
        <v>0</v>
      </c>
      <c r="S722" s="3">
        <f t="shared" si="14"/>
        <v>3081000</v>
      </c>
      <c r="T722" s="3">
        <f t="shared" si="15"/>
        <v>0</v>
      </c>
      <c r="U722" s="5">
        <f t="shared" si="16"/>
        <v>0</v>
      </c>
      <c r="V722" s="3">
        <f t="shared" si="17"/>
        <v>0</v>
      </c>
      <c r="W722" s="3">
        <f t="shared" si="18"/>
        <v>0</v>
      </c>
    </row>
    <row r="723" ht="15.75" customHeight="1">
      <c r="Q723" s="5">
        <f t="shared" si="12"/>
        <v>0</v>
      </c>
      <c r="R723" s="5">
        <f t="shared" si="13"/>
        <v>0</v>
      </c>
      <c r="S723" s="3">
        <f t="shared" si="14"/>
        <v>0</v>
      </c>
      <c r="T723" s="3">
        <f t="shared" si="15"/>
        <v>2847000</v>
      </c>
      <c r="U723" s="5">
        <f t="shared" si="16"/>
        <v>0</v>
      </c>
      <c r="V723" s="3">
        <f t="shared" si="17"/>
        <v>0</v>
      </c>
      <c r="W723" s="3">
        <f t="shared" si="18"/>
        <v>0</v>
      </c>
    </row>
    <row r="724" ht="15.75" customHeight="1">
      <c r="Q724" s="5">
        <f t="shared" si="12"/>
        <v>0</v>
      </c>
      <c r="R724" s="5">
        <f t="shared" si="13"/>
        <v>0</v>
      </c>
      <c r="S724" s="3">
        <f t="shared" si="14"/>
        <v>0</v>
      </c>
      <c r="T724" s="3">
        <f t="shared" si="15"/>
        <v>0</v>
      </c>
      <c r="U724" s="5">
        <f t="shared" si="16"/>
        <v>2471000</v>
      </c>
      <c r="V724" s="3">
        <f t="shared" si="17"/>
        <v>0</v>
      </c>
      <c r="W724" s="3">
        <f t="shared" si="18"/>
        <v>0</v>
      </c>
    </row>
    <row r="725" ht="15.75" customHeight="1">
      <c r="Q725" s="5">
        <f t="shared" si="12"/>
        <v>0</v>
      </c>
      <c r="R725" s="5">
        <f t="shared" si="13"/>
        <v>0</v>
      </c>
      <c r="S725" s="3">
        <f t="shared" si="14"/>
        <v>0</v>
      </c>
      <c r="T725" s="3">
        <f t="shared" si="15"/>
        <v>0</v>
      </c>
      <c r="U725" s="5">
        <f t="shared" si="16"/>
        <v>0</v>
      </c>
      <c r="V725" s="3">
        <f t="shared" si="17"/>
        <v>1417000</v>
      </c>
      <c r="W725" s="3">
        <f t="shared" si="18"/>
        <v>0</v>
      </c>
    </row>
    <row r="726" ht="15.75" customHeight="1">
      <c r="Q726" s="5">
        <f t="shared" si="12"/>
        <v>0</v>
      </c>
      <c r="R726" s="5">
        <f t="shared" si="13"/>
        <v>0</v>
      </c>
      <c r="S726" s="3">
        <f t="shared" si="14"/>
        <v>0</v>
      </c>
      <c r="T726" s="3">
        <f t="shared" si="15"/>
        <v>0</v>
      </c>
      <c r="U726" s="5">
        <f t="shared" si="16"/>
        <v>0</v>
      </c>
      <c r="V726" s="3">
        <f t="shared" si="17"/>
        <v>0</v>
      </c>
      <c r="W726" s="3">
        <f t="shared" si="18"/>
        <v>0</v>
      </c>
    </row>
    <row r="727" ht="15.75" customHeight="1">
      <c r="Q727" s="5">
        <f t="shared" si="12"/>
        <v>1311000</v>
      </c>
      <c r="R727" s="5">
        <f t="shared" si="13"/>
        <v>0</v>
      </c>
      <c r="S727" s="3">
        <f t="shared" si="14"/>
        <v>0</v>
      </c>
      <c r="T727" s="3">
        <f t="shared" si="15"/>
        <v>0</v>
      </c>
      <c r="U727" s="5">
        <f t="shared" si="16"/>
        <v>0</v>
      </c>
      <c r="V727" s="3">
        <f t="shared" si="17"/>
        <v>0</v>
      </c>
      <c r="W727" s="3">
        <f t="shared" si="18"/>
        <v>0</v>
      </c>
    </row>
    <row r="728" ht="15.75" customHeight="1">
      <c r="Q728" s="5">
        <f t="shared" si="12"/>
        <v>0</v>
      </c>
      <c r="R728" s="5">
        <f t="shared" si="13"/>
        <v>1917000</v>
      </c>
      <c r="S728" s="3">
        <f t="shared" si="14"/>
        <v>0</v>
      </c>
      <c r="T728" s="3">
        <f t="shared" si="15"/>
        <v>0</v>
      </c>
      <c r="U728" s="5">
        <f t="shared" si="16"/>
        <v>0</v>
      </c>
      <c r="V728" s="3">
        <f t="shared" si="17"/>
        <v>0</v>
      </c>
      <c r="W728" s="3">
        <f t="shared" si="18"/>
        <v>0</v>
      </c>
    </row>
    <row r="729" ht="15.75" customHeight="1">
      <c r="Q729" s="5">
        <f t="shared" si="12"/>
        <v>0</v>
      </c>
      <c r="R729" s="5">
        <f t="shared" si="13"/>
        <v>0</v>
      </c>
      <c r="S729" s="3">
        <f t="shared" si="14"/>
        <v>2286000</v>
      </c>
      <c r="T729" s="3">
        <f t="shared" si="15"/>
        <v>0</v>
      </c>
      <c r="U729" s="5">
        <f t="shared" si="16"/>
        <v>0</v>
      </c>
      <c r="V729" s="3">
        <f t="shared" si="17"/>
        <v>0</v>
      </c>
      <c r="W729" s="3">
        <f t="shared" si="18"/>
        <v>0</v>
      </c>
    </row>
    <row r="730" ht="15.75" customHeight="1">
      <c r="Q730" s="5">
        <f t="shared" si="12"/>
        <v>0</v>
      </c>
      <c r="R730" s="5">
        <f t="shared" si="13"/>
        <v>0</v>
      </c>
      <c r="S730" s="3">
        <f t="shared" si="14"/>
        <v>0</v>
      </c>
      <c r="T730" s="3">
        <f t="shared" si="15"/>
        <v>2653000</v>
      </c>
      <c r="U730" s="5">
        <f t="shared" si="16"/>
        <v>0</v>
      </c>
      <c r="V730" s="3">
        <f t="shared" si="17"/>
        <v>0</v>
      </c>
      <c r="W730" s="3">
        <f t="shared" si="18"/>
        <v>0</v>
      </c>
    </row>
    <row r="731" ht="15.75" customHeight="1">
      <c r="Q731" s="5">
        <f t="shared" si="12"/>
        <v>0</v>
      </c>
      <c r="R731" s="5">
        <f t="shared" si="13"/>
        <v>0</v>
      </c>
      <c r="S731" s="3">
        <f t="shared" si="14"/>
        <v>0</v>
      </c>
      <c r="T731" s="3">
        <f t="shared" si="15"/>
        <v>0</v>
      </c>
      <c r="U731" s="5">
        <f t="shared" si="16"/>
        <v>2583000</v>
      </c>
      <c r="V731" s="3">
        <f t="shared" si="17"/>
        <v>0</v>
      </c>
      <c r="W731" s="3">
        <f t="shared" si="18"/>
        <v>0</v>
      </c>
    </row>
    <row r="732" ht="15.75" customHeight="1">
      <c r="Q732" s="5">
        <f t="shared" si="12"/>
        <v>0</v>
      </c>
      <c r="R732" s="5">
        <f t="shared" si="13"/>
        <v>0</v>
      </c>
      <c r="S732" s="3">
        <f t="shared" si="14"/>
        <v>0</v>
      </c>
      <c r="T732" s="3">
        <f t="shared" si="15"/>
        <v>0</v>
      </c>
      <c r="U732" s="5">
        <f t="shared" si="16"/>
        <v>0</v>
      </c>
      <c r="V732" s="3">
        <f t="shared" si="17"/>
        <v>2648000</v>
      </c>
      <c r="W732" s="3">
        <f t="shared" si="18"/>
        <v>0</v>
      </c>
    </row>
    <row r="733" ht="15.75" customHeight="1">
      <c r="R733" s="5"/>
    </row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