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cuments\project 4e jaars TW\Python\locations_data\"/>
    </mc:Choice>
  </mc:AlternateContent>
  <xr:revisionPtr revIDLastSave="0" documentId="13_ncr:1_{72ABBDBE-484C-4A8A-A298-FB3E85DEF685}" xr6:coauthVersionLast="47" xr6:coauthVersionMax="47" xr10:uidLastSave="{00000000-0000-0000-0000-000000000000}"/>
  <bookViews>
    <workbookView xWindow="375" yWindow="360" windowWidth="24960" windowHeight="14835" activeTab="1" xr2:uid="{61ED79FB-C1A9-4067-9C70-6E2BE8EE4343}"/>
  </bookViews>
  <sheets>
    <sheet name="Algemene_ziekenhuisgegevens" sheetId="1" r:id="rId1"/>
    <sheet name="Algemene_hubgegevens" sheetId="2" r:id="rId2"/>
    <sheet name="Tijdvakken_en_vraa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2" i="1"/>
</calcChain>
</file>

<file path=xl/sharedStrings.xml><?xml version="1.0" encoding="utf-8"?>
<sst xmlns="http://schemas.openxmlformats.org/spreadsheetml/2006/main" count="587" uniqueCount="131">
  <si>
    <t>Naam</t>
  </si>
  <si>
    <t>Locatie_Postcode</t>
  </si>
  <si>
    <t>Hub_Voorkeur</t>
  </si>
  <si>
    <t>Totale_Vraag</t>
  </si>
  <si>
    <t>Vraag_Actief</t>
  </si>
  <si>
    <t>Vraag_0_A</t>
  </si>
  <si>
    <t>Vraag_125_A</t>
  </si>
  <si>
    <t>Vraag_250_A</t>
  </si>
  <si>
    <t>Vraag_500_A</t>
  </si>
  <si>
    <t>Vraag_750_A</t>
  </si>
  <si>
    <t>Vraag_1000_A</t>
  </si>
  <si>
    <t>Vraag_FO_A</t>
  </si>
  <si>
    <t>Vraag_0_A_uniek</t>
  </si>
  <si>
    <t>Vraag_125_A_uniek</t>
  </si>
  <si>
    <t>Vraag_250_A_uniek</t>
  </si>
  <si>
    <t>Vraag_500_A_uniek</t>
  </si>
  <si>
    <t>Vraag_750_A_uniek</t>
  </si>
  <si>
    <t>Vraag_1000_A_uniek</t>
  </si>
  <si>
    <t>Vraag_FO_A_uniek</t>
  </si>
  <si>
    <t>A Klinieken</t>
  </si>
  <si>
    <t>3712 BP</t>
  </si>
  <si>
    <t>Maastricht</t>
  </si>
  <si>
    <t>Andros Clinics Rijswijk</t>
  </si>
  <si>
    <t>2289 CA</t>
  </si>
  <si>
    <t>De Meern</t>
  </si>
  <si>
    <t>Annadal kliniek</t>
  </si>
  <si>
    <t>6216 EG</t>
  </si>
  <si>
    <t>Annadal kliniek Poli</t>
  </si>
  <si>
    <t>Annatommie Amstelveen</t>
  </si>
  <si>
    <t>1181 NC</t>
  </si>
  <si>
    <t>Annatommie Utrecht</t>
  </si>
  <si>
    <t>3528 AH</t>
  </si>
  <si>
    <t>Arthrex</t>
  </si>
  <si>
    <t>3528 BJ</t>
  </si>
  <si>
    <t>Bergman Cl. Arnhem</t>
  </si>
  <si>
    <t>6842 CV</t>
  </si>
  <si>
    <t>Capelle</t>
  </si>
  <si>
    <t>Cosmed Bosch en Duin OK</t>
  </si>
  <si>
    <t>3735 ME</t>
  </si>
  <si>
    <t>Cosmed Bosch en Duin Poli</t>
  </si>
  <si>
    <t>Denticien</t>
  </si>
  <si>
    <t>2282 BT</t>
  </si>
  <si>
    <t>Dermaclinic Utrecht</t>
  </si>
  <si>
    <t>3581 AK</t>
  </si>
  <si>
    <t>Doctors at soap</t>
  </si>
  <si>
    <t>3512 GL</t>
  </si>
  <si>
    <t>EQA - Velthuis Kliniek Amsterdam</t>
  </si>
  <si>
    <t>1101 EA</t>
  </si>
  <si>
    <t>EQA - Xpert Clinic Hand Amsterdam</t>
  </si>
  <si>
    <t>EQA - Xpert Clinic Proctologie Amsterdam</t>
  </si>
  <si>
    <t>EQA - Xpert Orthopedie Amsterdam</t>
  </si>
  <si>
    <t>EQEI - Velthuis Kliniek Eindhoven</t>
  </si>
  <si>
    <t>5652 XR</t>
  </si>
  <si>
    <t>EQEI - Xpert Clinic Hand Eindhoven</t>
  </si>
  <si>
    <t>EQEI - Xpert Clinic Proctologie Eindhoven</t>
  </si>
  <si>
    <t>EQEI - Xpert Orthopedie Eindhoven</t>
  </si>
  <si>
    <t>EQEI - Xpert Orthopedie Schijndel</t>
  </si>
  <si>
    <t>5482 WN</t>
  </si>
  <si>
    <t>EQEN - Velthuis Kliniek Enschede</t>
  </si>
  <si>
    <t>7521 PL</t>
  </si>
  <si>
    <t>EQEN - Xpert Clinic Hand Enschede</t>
  </si>
  <si>
    <t>EQEN - Xpert Clinic Proctologie Enschede</t>
  </si>
  <si>
    <t>EQR - Velthuis Kliniek Rotterdam</t>
  </si>
  <si>
    <t>3062 MB</t>
  </si>
  <si>
    <t>EQR - Xpert Clinic Hand Rotterdam</t>
  </si>
  <si>
    <t>EQR - Xpert Clinic Proctologie Rotterdam</t>
  </si>
  <si>
    <t>EQR - Xpert Orthopedie Rotterdam</t>
  </si>
  <si>
    <t>EQRZD - Hand pols Rozendaal</t>
  </si>
  <si>
    <t>6891 DG</t>
  </si>
  <si>
    <t>EQRZD - Orthopedie Rozendaal</t>
  </si>
  <si>
    <t>Equip Amsterdam</t>
  </si>
  <si>
    <t>Equipe Enschede</t>
  </si>
  <si>
    <t>EQV - Velthuis Kliniek Velp</t>
  </si>
  <si>
    <t>EQV - Xpert Clinic Hand Velp</t>
  </si>
  <si>
    <t>6881 RP</t>
  </si>
  <si>
    <t>EQV - Xpert Clinic Proctologie Velp</t>
  </si>
  <si>
    <t>EQZ - Xpert Clinic Oogzorg Zeist</t>
  </si>
  <si>
    <t>3705 LZ</t>
  </si>
  <si>
    <t>EQZW - Xpert Clinic Hand Zwolle</t>
  </si>
  <si>
    <t>8025 AZ</t>
  </si>
  <si>
    <t>Esser Clinics</t>
  </si>
  <si>
    <t>2803 PW</t>
  </si>
  <si>
    <t>Flex Clinics</t>
  </si>
  <si>
    <t>3543 AZ</t>
  </si>
  <si>
    <t>Haaglanden Clinics</t>
  </si>
  <si>
    <t>2597 LA</t>
  </si>
  <si>
    <t>Kazem</t>
  </si>
  <si>
    <t>1119 PD</t>
  </si>
  <si>
    <t>KNO de Jong</t>
  </si>
  <si>
    <t>3451 AH</t>
  </si>
  <si>
    <t>Medcentric MWCZ</t>
  </si>
  <si>
    <t>4461 GL</t>
  </si>
  <si>
    <t>Medtronic</t>
  </si>
  <si>
    <t>5611 ZX</t>
  </si>
  <si>
    <t>MKA groep ADRZ</t>
  </si>
  <si>
    <t>4462 RA</t>
  </si>
  <si>
    <t>MKA groep KA</t>
  </si>
  <si>
    <t>4611 GM</t>
  </si>
  <si>
    <t>MKA groep MPS</t>
  </si>
  <si>
    <t>4335 JA</t>
  </si>
  <si>
    <t>MKA groep Roosendaal</t>
  </si>
  <si>
    <t>4706 LL</t>
  </si>
  <si>
    <t>MKA groep Terneuzen</t>
  </si>
  <si>
    <t>4532 CL</t>
  </si>
  <si>
    <t>MKA groep VKZ</t>
  </si>
  <si>
    <t>3045 PM</t>
  </si>
  <si>
    <t>Orthoparc Rozendaal</t>
  </si>
  <si>
    <t>Pro-Motion</t>
  </si>
  <si>
    <t>3335 LR</t>
  </si>
  <si>
    <t>Retina eye care</t>
  </si>
  <si>
    <t>3971 GP</t>
  </si>
  <si>
    <t>3454 PT</t>
  </si>
  <si>
    <t>2908 LG</t>
  </si>
  <si>
    <t>6229 PN</t>
  </si>
  <si>
    <t>Delft</t>
  </si>
  <si>
    <t>Kar_Bak_Voorkeur</t>
  </si>
  <si>
    <t>bak</t>
  </si>
  <si>
    <t>kar</t>
  </si>
  <si>
    <t>dinsdag</t>
  </si>
  <si>
    <t>woensdag</t>
  </si>
  <si>
    <t>maandag</t>
  </si>
  <si>
    <t>donderdag</t>
  </si>
  <si>
    <t>vrijdag</t>
  </si>
  <si>
    <t>ja</t>
  </si>
  <si>
    <t>hoeveelheid (sets)</t>
  </si>
  <si>
    <t>begin tijdvak ophalen</t>
  </si>
  <si>
    <t>eind tijdvak ophalen</t>
  </si>
  <si>
    <t>retour vroegst na begin ophaaltijdvak</t>
  </si>
  <si>
    <t>nee</t>
  </si>
  <si>
    <t>retour binnen (uur) na begin ophaaltijdvak</t>
  </si>
  <si>
    <t>Vraag_uniek_tot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</si>
</sst>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]hh:mm;@" x16r2:formatCode16="[$-en-NL,1]hh:mm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7271-A232-4F72-9562-D274FBA7D345}">
  <dimension ref="A1:U55"/>
  <sheetViews>
    <sheetView workbookViewId="0">
      <selection activeCell="C1" sqref="C1"/>
    </sheetView>
  </sheetViews>
  <sheetFormatPr defaultRowHeight="15" x14ac:dyDescent="0.25"/>
  <cols>
    <col min="1" max="1" width="36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115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130</v>
      </c>
    </row>
    <row r="2" spans="1:21" x14ac:dyDescent="0.25">
      <c r="A2" t="s">
        <v>19</v>
      </c>
      <c r="B2" t="s">
        <v>20</v>
      </c>
      <c r="C2" t="s">
        <v>21</v>
      </c>
      <c r="D2" t="s">
        <v>116</v>
      </c>
      <c r="E2">
        <v>300</v>
      </c>
      <c r="F2">
        <v>300</v>
      </c>
      <c r="G2">
        <v>0</v>
      </c>
      <c r="H2">
        <v>98</v>
      </c>
      <c r="I2">
        <v>190</v>
      </c>
      <c r="J2">
        <v>0</v>
      </c>
      <c r="K2">
        <v>0</v>
      </c>
      <c r="L2">
        <v>0</v>
      </c>
      <c r="M2">
        <v>12</v>
      </c>
      <c r="N2">
        <v>0</v>
      </c>
      <c r="O2">
        <v>14</v>
      </c>
      <c r="P2">
        <v>34</v>
      </c>
      <c r="Q2">
        <v>0</v>
      </c>
      <c r="R2">
        <v>0</v>
      </c>
      <c r="S2">
        <v>0</v>
      </c>
      <c r="T2">
        <v>2</v>
      </c>
      <c r="U2">
        <f>SUM(N2:T2)</f>
        <v>50</v>
      </c>
    </row>
    <row r="3" spans="1:21" x14ac:dyDescent="0.25">
      <c r="A3" t="s">
        <v>22</v>
      </c>
      <c r="B3" t="s">
        <v>23</v>
      </c>
      <c r="C3" t="s">
        <v>24</v>
      </c>
      <c r="D3" t="s">
        <v>116</v>
      </c>
      <c r="E3">
        <v>62</v>
      </c>
      <c r="F3">
        <v>62</v>
      </c>
      <c r="G3">
        <v>0</v>
      </c>
      <c r="H3">
        <v>0</v>
      </c>
      <c r="I3">
        <v>0</v>
      </c>
      <c r="J3">
        <v>0</v>
      </c>
      <c r="K3">
        <v>0</v>
      </c>
      <c r="L3">
        <v>62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13</v>
      </c>
      <c r="T3">
        <v>0</v>
      </c>
      <c r="U3">
        <f t="shared" ref="U3:U55" si="0">SUM(N3:T3)</f>
        <v>13</v>
      </c>
    </row>
    <row r="4" spans="1:21" x14ac:dyDescent="0.25">
      <c r="A4" t="s">
        <v>25</v>
      </c>
      <c r="B4" t="s">
        <v>26</v>
      </c>
      <c r="C4" t="s">
        <v>24</v>
      </c>
      <c r="D4" t="s">
        <v>117</v>
      </c>
      <c r="E4">
        <v>8121</v>
      </c>
      <c r="F4">
        <v>7665</v>
      </c>
      <c r="G4">
        <v>400</v>
      </c>
      <c r="H4">
        <v>0</v>
      </c>
      <c r="I4">
        <v>631</v>
      </c>
      <c r="J4">
        <v>1610</v>
      </c>
      <c r="K4">
        <v>0</v>
      </c>
      <c r="L4">
        <v>5024</v>
      </c>
      <c r="M4">
        <v>0</v>
      </c>
      <c r="N4">
        <v>200</v>
      </c>
      <c r="O4">
        <v>0</v>
      </c>
      <c r="P4">
        <v>70</v>
      </c>
      <c r="Q4">
        <v>106</v>
      </c>
      <c r="R4">
        <v>0</v>
      </c>
      <c r="S4">
        <v>247</v>
      </c>
      <c r="T4">
        <v>0</v>
      </c>
      <c r="U4">
        <f t="shared" si="0"/>
        <v>623</v>
      </c>
    </row>
    <row r="5" spans="1:21" x14ac:dyDescent="0.25">
      <c r="A5" t="s">
        <v>27</v>
      </c>
      <c r="B5" t="s">
        <v>26</v>
      </c>
      <c r="C5" t="s">
        <v>24</v>
      </c>
      <c r="D5" t="s">
        <v>116</v>
      </c>
      <c r="E5">
        <v>382</v>
      </c>
      <c r="F5">
        <v>382</v>
      </c>
      <c r="G5">
        <v>0</v>
      </c>
      <c r="H5">
        <v>0</v>
      </c>
      <c r="I5">
        <v>382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37</v>
      </c>
      <c r="Q5">
        <v>0</v>
      </c>
      <c r="R5">
        <v>0</v>
      </c>
      <c r="S5">
        <v>0</v>
      </c>
      <c r="T5">
        <v>0</v>
      </c>
      <c r="U5">
        <f t="shared" si="0"/>
        <v>37</v>
      </c>
    </row>
    <row r="6" spans="1:21" x14ac:dyDescent="0.25">
      <c r="A6" t="s">
        <v>28</v>
      </c>
      <c r="B6" t="s">
        <v>29</v>
      </c>
      <c r="C6" t="s">
        <v>24</v>
      </c>
      <c r="D6" t="s">
        <v>117</v>
      </c>
      <c r="E6">
        <v>9543</v>
      </c>
      <c r="F6">
        <v>8909</v>
      </c>
      <c r="G6">
        <v>0</v>
      </c>
      <c r="H6">
        <v>0</v>
      </c>
      <c r="I6">
        <v>13</v>
      </c>
      <c r="J6">
        <v>1308</v>
      </c>
      <c r="K6">
        <v>0</v>
      </c>
      <c r="L6">
        <v>7587</v>
      </c>
      <c r="M6">
        <v>1</v>
      </c>
      <c r="N6">
        <v>0</v>
      </c>
      <c r="O6">
        <v>0</v>
      </c>
      <c r="P6">
        <v>4</v>
      </c>
      <c r="Q6">
        <v>142</v>
      </c>
      <c r="R6">
        <v>0</v>
      </c>
      <c r="S6">
        <v>343</v>
      </c>
      <c r="T6">
        <v>1</v>
      </c>
      <c r="U6">
        <f t="shared" si="0"/>
        <v>490</v>
      </c>
    </row>
    <row r="7" spans="1:21" x14ac:dyDescent="0.25">
      <c r="A7" t="s">
        <v>30</v>
      </c>
      <c r="B7" t="s">
        <v>31</v>
      </c>
      <c r="C7" t="s">
        <v>24</v>
      </c>
      <c r="D7" t="s">
        <v>117</v>
      </c>
      <c r="E7">
        <v>7290</v>
      </c>
      <c r="F7">
        <v>6042</v>
      </c>
      <c r="G7">
        <v>0</v>
      </c>
      <c r="H7">
        <v>0</v>
      </c>
      <c r="I7">
        <v>63</v>
      </c>
      <c r="J7">
        <v>885</v>
      </c>
      <c r="K7">
        <v>0</v>
      </c>
      <c r="L7">
        <v>5092</v>
      </c>
      <c r="M7">
        <v>2</v>
      </c>
      <c r="N7">
        <v>0</v>
      </c>
      <c r="O7">
        <v>0</v>
      </c>
      <c r="P7">
        <v>24</v>
      </c>
      <c r="Q7">
        <v>111</v>
      </c>
      <c r="R7">
        <v>0</v>
      </c>
      <c r="S7">
        <v>224</v>
      </c>
      <c r="T7">
        <v>2</v>
      </c>
      <c r="U7">
        <f t="shared" si="0"/>
        <v>361</v>
      </c>
    </row>
    <row r="8" spans="1:21" x14ac:dyDescent="0.25">
      <c r="A8" t="s">
        <v>32</v>
      </c>
      <c r="B8" t="s">
        <v>33</v>
      </c>
      <c r="C8" t="s">
        <v>24</v>
      </c>
      <c r="D8" t="s">
        <v>116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</v>
      </c>
      <c r="T8">
        <v>0</v>
      </c>
      <c r="U8">
        <f t="shared" si="0"/>
        <v>2</v>
      </c>
    </row>
    <row r="9" spans="1:21" x14ac:dyDescent="0.25">
      <c r="A9" t="s">
        <v>34</v>
      </c>
      <c r="B9" t="s">
        <v>35</v>
      </c>
      <c r="C9" t="s">
        <v>36</v>
      </c>
      <c r="D9" t="s">
        <v>117</v>
      </c>
      <c r="E9">
        <v>12992</v>
      </c>
      <c r="F9">
        <v>11299</v>
      </c>
      <c r="G9">
        <v>105</v>
      </c>
      <c r="H9">
        <v>0</v>
      </c>
      <c r="I9">
        <v>91</v>
      </c>
      <c r="J9">
        <v>2031</v>
      </c>
      <c r="K9">
        <v>0</v>
      </c>
      <c r="L9">
        <v>8793</v>
      </c>
      <c r="M9">
        <v>279</v>
      </c>
      <c r="N9">
        <v>77</v>
      </c>
      <c r="O9">
        <v>0</v>
      </c>
      <c r="P9">
        <v>33</v>
      </c>
      <c r="Q9">
        <v>204</v>
      </c>
      <c r="R9">
        <v>0</v>
      </c>
      <c r="S9">
        <v>423</v>
      </c>
      <c r="T9">
        <v>11</v>
      </c>
      <c r="U9">
        <f t="shared" si="0"/>
        <v>748</v>
      </c>
    </row>
    <row r="10" spans="1:21" x14ac:dyDescent="0.25">
      <c r="A10" t="s">
        <v>37</v>
      </c>
      <c r="B10" t="s">
        <v>38</v>
      </c>
      <c r="C10" t="s">
        <v>24</v>
      </c>
      <c r="D10" t="s">
        <v>116</v>
      </c>
      <c r="E10">
        <v>6076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</row>
    <row r="11" spans="1:21" x14ac:dyDescent="0.25">
      <c r="A11" t="s">
        <v>39</v>
      </c>
      <c r="B11" t="s">
        <v>38</v>
      </c>
      <c r="C11" t="s">
        <v>24</v>
      </c>
      <c r="D11" t="s">
        <v>116</v>
      </c>
      <c r="E11">
        <v>835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</row>
    <row r="12" spans="1:21" x14ac:dyDescent="0.25">
      <c r="A12" t="s">
        <v>40</v>
      </c>
      <c r="B12" t="s">
        <v>41</v>
      </c>
      <c r="C12" t="s">
        <v>24</v>
      </c>
      <c r="D12" t="s">
        <v>116</v>
      </c>
      <c r="E12">
        <v>300</v>
      </c>
      <c r="F12">
        <v>300</v>
      </c>
      <c r="G12">
        <v>0</v>
      </c>
      <c r="H12">
        <v>0</v>
      </c>
      <c r="I12">
        <v>0</v>
      </c>
      <c r="J12">
        <v>300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12</v>
      </c>
      <c r="R12">
        <v>0</v>
      </c>
      <c r="S12">
        <v>0</v>
      </c>
      <c r="T12">
        <v>0</v>
      </c>
      <c r="U12">
        <f t="shared" si="0"/>
        <v>12</v>
      </c>
    </row>
    <row r="13" spans="1:21" x14ac:dyDescent="0.25">
      <c r="A13" t="s">
        <v>42</v>
      </c>
      <c r="B13" t="s">
        <v>43</v>
      </c>
      <c r="C13" t="s">
        <v>24</v>
      </c>
      <c r="D13" t="s">
        <v>116</v>
      </c>
      <c r="E13">
        <v>117</v>
      </c>
      <c r="F13">
        <v>117</v>
      </c>
      <c r="G13">
        <v>0</v>
      </c>
      <c r="H13">
        <v>0</v>
      </c>
      <c r="I13">
        <v>117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13</v>
      </c>
      <c r="Q13">
        <v>0</v>
      </c>
      <c r="R13">
        <v>0</v>
      </c>
      <c r="S13">
        <v>0</v>
      </c>
      <c r="T13">
        <v>0</v>
      </c>
      <c r="U13">
        <f t="shared" si="0"/>
        <v>13</v>
      </c>
    </row>
    <row r="14" spans="1:21" x14ac:dyDescent="0.25">
      <c r="A14" t="s">
        <v>44</v>
      </c>
      <c r="B14" t="s">
        <v>45</v>
      </c>
      <c r="C14" t="s">
        <v>24</v>
      </c>
      <c r="D14" t="s">
        <v>116</v>
      </c>
      <c r="E14">
        <v>33</v>
      </c>
      <c r="F14">
        <v>33</v>
      </c>
      <c r="G14">
        <v>0</v>
      </c>
      <c r="H14">
        <v>0</v>
      </c>
      <c r="I14">
        <v>33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  <c r="U14">
        <f t="shared" si="0"/>
        <v>3</v>
      </c>
    </row>
    <row r="15" spans="1:21" x14ac:dyDescent="0.25">
      <c r="A15" t="s">
        <v>46</v>
      </c>
      <c r="B15" t="s">
        <v>47</v>
      </c>
      <c r="C15" t="s">
        <v>24</v>
      </c>
      <c r="D15" t="s">
        <v>117</v>
      </c>
      <c r="E15">
        <v>1522</v>
      </c>
      <c r="F15">
        <v>1426</v>
      </c>
      <c r="G15">
        <v>0</v>
      </c>
      <c r="H15">
        <v>0</v>
      </c>
      <c r="I15">
        <v>232</v>
      </c>
      <c r="J15">
        <v>624</v>
      </c>
      <c r="K15">
        <v>0</v>
      </c>
      <c r="L15">
        <v>465</v>
      </c>
      <c r="M15">
        <v>105</v>
      </c>
      <c r="N15">
        <v>0</v>
      </c>
      <c r="O15">
        <v>0</v>
      </c>
      <c r="P15">
        <v>21</v>
      </c>
      <c r="Q15">
        <v>51</v>
      </c>
      <c r="R15">
        <v>0</v>
      </c>
      <c r="S15">
        <v>24</v>
      </c>
      <c r="T15">
        <v>7</v>
      </c>
      <c r="U15">
        <f t="shared" si="0"/>
        <v>103</v>
      </c>
    </row>
    <row r="16" spans="1:21" x14ac:dyDescent="0.25">
      <c r="A16" t="s">
        <v>48</v>
      </c>
      <c r="B16" t="s">
        <v>47</v>
      </c>
      <c r="C16" t="s">
        <v>24</v>
      </c>
      <c r="D16" t="s">
        <v>117</v>
      </c>
      <c r="E16">
        <v>2612</v>
      </c>
      <c r="F16">
        <v>2464</v>
      </c>
      <c r="G16">
        <v>0</v>
      </c>
      <c r="H16">
        <v>0</v>
      </c>
      <c r="I16">
        <v>606</v>
      </c>
      <c r="J16">
        <v>663</v>
      </c>
      <c r="K16">
        <v>0</v>
      </c>
      <c r="L16">
        <v>985</v>
      </c>
      <c r="M16">
        <v>210</v>
      </c>
      <c r="N16">
        <v>0</v>
      </c>
      <c r="O16">
        <v>0</v>
      </c>
      <c r="P16">
        <v>78</v>
      </c>
      <c r="Q16">
        <v>173</v>
      </c>
      <c r="R16">
        <v>0</v>
      </c>
      <c r="S16">
        <v>44</v>
      </c>
      <c r="T16">
        <v>10</v>
      </c>
      <c r="U16">
        <f t="shared" si="0"/>
        <v>305</v>
      </c>
    </row>
    <row r="17" spans="1:21" x14ac:dyDescent="0.25">
      <c r="A17" t="s">
        <v>49</v>
      </c>
      <c r="B17" t="s">
        <v>47</v>
      </c>
      <c r="C17" t="s">
        <v>24</v>
      </c>
      <c r="D17" t="s">
        <v>116</v>
      </c>
      <c r="E17">
        <v>48</v>
      </c>
      <c r="F17">
        <v>48</v>
      </c>
      <c r="G17">
        <v>0</v>
      </c>
      <c r="H17">
        <v>0</v>
      </c>
      <c r="I17">
        <v>48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7</v>
      </c>
      <c r="Q17">
        <v>0</v>
      </c>
      <c r="R17">
        <v>0</v>
      </c>
      <c r="S17">
        <v>0</v>
      </c>
      <c r="T17">
        <v>0</v>
      </c>
      <c r="U17">
        <f t="shared" si="0"/>
        <v>7</v>
      </c>
    </row>
    <row r="18" spans="1:21" x14ac:dyDescent="0.25">
      <c r="A18" t="s">
        <v>50</v>
      </c>
      <c r="B18" t="s">
        <v>47</v>
      </c>
      <c r="C18" t="s">
        <v>24</v>
      </c>
      <c r="D18" t="s">
        <v>117</v>
      </c>
      <c r="E18">
        <v>5945</v>
      </c>
      <c r="F18">
        <v>5417</v>
      </c>
      <c r="G18">
        <v>0</v>
      </c>
      <c r="H18">
        <v>0</v>
      </c>
      <c r="I18">
        <v>47</v>
      </c>
      <c r="J18">
        <v>164</v>
      </c>
      <c r="K18">
        <v>0</v>
      </c>
      <c r="L18">
        <v>5096</v>
      </c>
      <c r="M18">
        <v>110</v>
      </c>
      <c r="N18">
        <v>0</v>
      </c>
      <c r="O18">
        <v>0</v>
      </c>
      <c r="P18">
        <v>8</v>
      </c>
      <c r="Q18">
        <v>41</v>
      </c>
      <c r="R18">
        <v>0</v>
      </c>
      <c r="S18">
        <v>224</v>
      </c>
      <c r="T18">
        <v>2</v>
      </c>
      <c r="U18">
        <f t="shared" si="0"/>
        <v>275</v>
      </c>
    </row>
    <row r="19" spans="1:21" x14ac:dyDescent="0.25">
      <c r="A19" t="s">
        <v>51</v>
      </c>
      <c r="B19" t="s">
        <v>52</v>
      </c>
      <c r="C19" t="s">
        <v>24</v>
      </c>
      <c r="D19" t="s">
        <v>117</v>
      </c>
      <c r="E19">
        <v>1115</v>
      </c>
      <c r="F19">
        <v>1115</v>
      </c>
      <c r="G19">
        <v>0</v>
      </c>
      <c r="H19">
        <v>0</v>
      </c>
      <c r="I19">
        <v>9</v>
      </c>
      <c r="J19">
        <v>762</v>
      </c>
      <c r="K19">
        <v>0</v>
      </c>
      <c r="L19">
        <v>306</v>
      </c>
      <c r="M19">
        <v>38</v>
      </c>
      <c r="N19">
        <v>0</v>
      </c>
      <c r="O19">
        <v>0</v>
      </c>
      <c r="P19">
        <v>4</v>
      </c>
      <c r="Q19">
        <v>40</v>
      </c>
      <c r="R19">
        <v>0</v>
      </c>
      <c r="S19">
        <v>13</v>
      </c>
      <c r="T19">
        <v>1</v>
      </c>
      <c r="U19">
        <f t="shared" si="0"/>
        <v>58</v>
      </c>
    </row>
    <row r="20" spans="1:21" x14ac:dyDescent="0.25">
      <c r="A20" t="s">
        <v>53</v>
      </c>
      <c r="B20" t="s">
        <v>52</v>
      </c>
      <c r="C20" t="s">
        <v>24</v>
      </c>
      <c r="D20" t="s">
        <v>117</v>
      </c>
      <c r="E20">
        <v>1821</v>
      </c>
      <c r="F20">
        <v>1821</v>
      </c>
      <c r="G20">
        <v>3</v>
      </c>
      <c r="H20">
        <v>0</v>
      </c>
      <c r="I20">
        <v>428</v>
      </c>
      <c r="J20">
        <v>1062</v>
      </c>
      <c r="K20">
        <v>0</v>
      </c>
      <c r="L20">
        <v>302</v>
      </c>
      <c r="M20">
        <v>26</v>
      </c>
      <c r="N20">
        <v>1</v>
      </c>
      <c r="O20">
        <v>0</v>
      </c>
      <c r="P20">
        <v>36</v>
      </c>
      <c r="Q20">
        <v>60</v>
      </c>
      <c r="R20">
        <v>0</v>
      </c>
      <c r="S20">
        <v>23</v>
      </c>
      <c r="T20">
        <v>1</v>
      </c>
      <c r="U20">
        <f t="shared" si="0"/>
        <v>121</v>
      </c>
    </row>
    <row r="21" spans="1:21" x14ac:dyDescent="0.25">
      <c r="A21" t="s">
        <v>54</v>
      </c>
      <c r="B21" t="s">
        <v>52</v>
      </c>
      <c r="C21" t="s">
        <v>24</v>
      </c>
      <c r="D21" t="s">
        <v>116</v>
      </c>
      <c r="E21">
        <v>93</v>
      </c>
      <c r="F21">
        <v>93</v>
      </c>
      <c r="G21">
        <v>0</v>
      </c>
      <c r="H21">
        <v>0</v>
      </c>
      <c r="I21">
        <v>0</v>
      </c>
      <c r="J21">
        <v>90</v>
      </c>
      <c r="K21">
        <v>0</v>
      </c>
      <c r="L21">
        <v>0</v>
      </c>
      <c r="M21">
        <v>3</v>
      </c>
      <c r="N21">
        <v>0</v>
      </c>
      <c r="O21">
        <v>0</v>
      </c>
      <c r="P21">
        <v>0</v>
      </c>
      <c r="Q21">
        <v>12</v>
      </c>
      <c r="R21">
        <v>0</v>
      </c>
      <c r="S21">
        <v>0</v>
      </c>
      <c r="T21">
        <v>1</v>
      </c>
      <c r="U21">
        <f t="shared" si="0"/>
        <v>13</v>
      </c>
    </row>
    <row r="22" spans="1:21" x14ac:dyDescent="0.25">
      <c r="A22" t="s">
        <v>55</v>
      </c>
      <c r="B22" t="s">
        <v>52</v>
      </c>
      <c r="C22" t="s">
        <v>24</v>
      </c>
      <c r="D22" t="s">
        <v>117</v>
      </c>
      <c r="E22">
        <v>3349</v>
      </c>
      <c r="F22">
        <v>3325</v>
      </c>
      <c r="G22">
        <v>10</v>
      </c>
      <c r="H22">
        <v>0</v>
      </c>
      <c r="I22">
        <v>26</v>
      </c>
      <c r="J22">
        <v>745</v>
      </c>
      <c r="K22">
        <v>0</v>
      </c>
      <c r="L22">
        <v>2500</v>
      </c>
      <c r="M22">
        <v>44</v>
      </c>
      <c r="N22">
        <v>10</v>
      </c>
      <c r="O22">
        <v>0</v>
      </c>
      <c r="P22">
        <v>7</v>
      </c>
      <c r="Q22">
        <v>53</v>
      </c>
      <c r="R22">
        <v>0</v>
      </c>
      <c r="S22">
        <v>150</v>
      </c>
      <c r="T22">
        <v>1</v>
      </c>
      <c r="U22">
        <f t="shared" si="0"/>
        <v>221</v>
      </c>
    </row>
    <row r="23" spans="1:21" x14ac:dyDescent="0.25">
      <c r="A23" t="s">
        <v>56</v>
      </c>
      <c r="B23" t="s">
        <v>57</v>
      </c>
      <c r="C23" t="s">
        <v>24</v>
      </c>
      <c r="D23" t="s">
        <v>117</v>
      </c>
      <c r="E23">
        <v>1059</v>
      </c>
      <c r="F23">
        <v>1051</v>
      </c>
      <c r="G23">
        <v>0</v>
      </c>
      <c r="H23">
        <v>0</v>
      </c>
      <c r="I23">
        <v>171</v>
      </c>
      <c r="J23">
        <v>515</v>
      </c>
      <c r="K23">
        <v>0</v>
      </c>
      <c r="L23">
        <v>365</v>
      </c>
      <c r="M23">
        <v>0</v>
      </c>
      <c r="N23">
        <v>0</v>
      </c>
      <c r="O23">
        <v>0</v>
      </c>
      <c r="P23">
        <v>20</v>
      </c>
      <c r="Q23">
        <v>55</v>
      </c>
      <c r="R23">
        <v>0</v>
      </c>
      <c r="S23">
        <v>19</v>
      </c>
      <c r="T23">
        <v>0</v>
      </c>
      <c r="U23">
        <f t="shared" si="0"/>
        <v>94</v>
      </c>
    </row>
    <row r="24" spans="1:21" x14ac:dyDescent="0.25">
      <c r="A24" t="s">
        <v>58</v>
      </c>
      <c r="B24" t="s">
        <v>59</v>
      </c>
      <c r="C24" t="s">
        <v>24</v>
      </c>
      <c r="D24" t="s">
        <v>116</v>
      </c>
      <c r="E24">
        <v>647</v>
      </c>
      <c r="F24">
        <v>508</v>
      </c>
      <c r="G24">
        <v>0</v>
      </c>
      <c r="H24">
        <v>0</v>
      </c>
      <c r="I24">
        <v>0</v>
      </c>
      <c r="J24">
        <v>184</v>
      </c>
      <c r="K24">
        <v>0</v>
      </c>
      <c r="L24">
        <v>59</v>
      </c>
      <c r="M24">
        <v>265</v>
      </c>
      <c r="N24">
        <v>0</v>
      </c>
      <c r="O24">
        <v>0</v>
      </c>
      <c r="P24">
        <v>0</v>
      </c>
      <c r="Q24">
        <v>10</v>
      </c>
      <c r="R24">
        <v>0</v>
      </c>
      <c r="S24">
        <v>3</v>
      </c>
      <c r="T24">
        <v>13</v>
      </c>
      <c r="U24">
        <f t="shared" si="0"/>
        <v>26</v>
      </c>
    </row>
    <row r="25" spans="1:21" x14ac:dyDescent="0.25">
      <c r="A25" t="s">
        <v>60</v>
      </c>
      <c r="B25" t="s">
        <v>59</v>
      </c>
      <c r="C25" t="s">
        <v>24</v>
      </c>
      <c r="D25" t="s">
        <v>116</v>
      </c>
      <c r="E25">
        <v>1336</v>
      </c>
      <c r="F25">
        <v>1146</v>
      </c>
      <c r="G25">
        <v>2</v>
      </c>
      <c r="H25">
        <v>0</v>
      </c>
      <c r="I25">
        <v>47</v>
      </c>
      <c r="J25">
        <v>902</v>
      </c>
      <c r="K25">
        <v>0</v>
      </c>
      <c r="L25">
        <v>195</v>
      </c>
      <c r="M25">
        <v>0</v>
      </c>
      <c r="N25">
        <v>2</v>
      </c>
      <c r="O25">
        <v>0</v>
      </c>
      <c r="P25">
        <v>5</v>
      </c>
      <c r="Q25">
        <v>52</v>
      </c>
      <c r="R25">
        <v>0</v>
      </c>
      <c r="S25">
        <v>11</v>
      </c>
      <c r="T25">
        <v>0</v>
      </c>
      <c r="U25">
        <f t="shared" si="0"/>
        <v>70</v>
      </c>
    </row>
    <row r="26" spans="1:21" x14ac:dyDescent="0.25">
      <c r="A26" t="s">
        <v>61</v>
      </c>
      <c r="B26" t="s">
        <v>59</v>
      </c>
      <c r="C26" t="s">
        <v>24</v>
      </c>
      <c r="D26" t="s">
        <v>116</v>
      </c>
      <c r="E26">
        <v>577</v>
      </c>
      <c r="F26">
        <v>15</v>
      </c>
      <c r="G26">
        <v>7</v>
      </c>
      <c r="H26">
        <v>0</v>
      </c>
      <c r="I26">
        <v>0</v>
      </c>
      <c r="J26">
        <v>0</v>
      </c>
      <c r="K26">
        <v>0</v>
      </c>
      <c r="L26">
        <v>0</v>
      </c>
      <c r="M26">
        <v>8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f t="shared" si="0"/>
        <v>2</v>
      </c>
    </row>
    <row r="27" spans="1:21" x14ac:dyDescent="0.25">
      <c r="A27" t="s">
        <v>62</v>
      </c>
      <c r="B27" t="s">
        <v>63</v>
      </c>
      <c r="C27" t="s">
        <v>24</v>
      </c>
      <c r="D27" t="s">
        <v>116</v>
      </c>
      <c r="E27">
        <v>35105</v>
      </c>
      <c r="F27">
        <v>2216</v>
      </c>
      <c r="G27">
        <v>486</v>
      </c>
      <c r="H27">
        <v>1</v>
      </c>
      <c r="I27">
        <v>987</v>
      </c>
      <c r="J27">
        <v>626</v>
      </c>
      <c r="K27">
        <v>0</v>
      </c>
      <c r="L27">
        <v>116</v>
      </c>
      <c r="M27">
        <v>0</v>
      </c>
      <c r="N27">
        <v>6</v>
      </c>
      <c r="O27">
        <v>1</v>
      </c>
      <c r="P27">
        <v>64</v>
      </c>
      <c r="Q27">
        <v>37</v>
      </c>
      <c r="R27">
        <v>0</v>
      </c>
      <c r="S27">
        <v>12</v>
      </c>
      <c r="T27">
        <v>0</v>
      </c>
      <c r="U27">
        <f t="shared" si="0"/>
        <v>120</v>
      </c>
    </row>
    <row r="28" spans="1:21" x14ac:dyDescent="0.25">
      <c r="A28" t="s">
        <v>64</v>
      </c>
      <c r="B28" t="s">
        <v>63</v>
      </c>
      <c r="C28" t="s">
        <v>24</v>
      </c>
      <c r="D28" t="s">
        <v>116</v>
      </c>
      <c r="E28">
        <v>81118</v>
      </c>
      <c r="F28">
        <v>16301</v>
      </c>
      <c r="G28">
        <v>12703</v>
      </c>
      <c r="H28">
        <v>0</v>
      </c>
      <c r="I28">
        <v>1433</v>
      </c>
      <c r="J28">
        <v>1253</v>
      </c>
      <c r="K28">
        <v>0</v>
      </c>
      <c r="L28">
        <v>912</v>
      </c>
      <c r="M28">
        <v>0</v>
      </c>
      <c r="N28">
        <v>147</v>
      </c>
      <c r="O28">
        <v>0</v>
      </c>
      <c r="P28">
        <v>101</v>
      </c>
      <c r="Q28">
        <v>58</v>
      </c>
      <c r="R28">
        <v>0</v>
      </c>
      <c r="S28">
        <v>40</v>
      </c>
      <c r="T28">
        <v>0</v>
      </c>
      <c r="U28">
        <f t="shared" si="0"/>
        <v>346</v>
      </c>
    </row>
    <row r="29" spans="1:21" x14ac:dyDescent="0.25">
      <c r="A29" t="s">
        <v>65</v>
      </c>
      <c r="B29" t="s">
        <v>63</v>
      </c>
      <c r="C29" t="s">
        <v>24</v>
      </c>
      <c r="D29" t="s">
        <v>116</v>
      </c>
      <c r="E29">
        <v>95</v>
      </c>
      <c r="F29">
        <v>95</v>
      </c>
      <c r="G29">
        <v>0</v>
      </c>
      <c r="H29">
        <v>0</v>
      </c>
      <c r="I29">
        <v>0</v>
      </c>
      <c r="J29">
        <v>90</v>
      </c>
      <c r="K29">
        <v>0</v>
      </c>
      <c r="L29">
        <v>0</v>
      </c>
      <c r="M29">
        <v>5</v>
      </c>
      <c r="N29">
        <v>0</v>
      </c>
      <c r="O29">
        <v>0</v>
      </c>
      <c r="P29">
        <v>0</v>
      </c>
      <c r="Q29">
        <v>6</v>
      </c>
      <c r="R29">
        <v>0</v>
      </c>
      <c r="S29">
        <v>0</v>
      </c>
      <c r="T29">
        <v>1</v>
      </c>
      <c r="U29">
        <f t="shared" si="0"/>
        <v>7</v>
      </c>
    </row>
    <row r="30" spans="1:21" x14ac:dyDescent="0.25">
      <c r="A30" t="s">
        <v>66</v>
      </c>
      <c r="B30" t="s">
        <v>63</v>
      </c>
      <c r="C30" t="s">
        <v>24</v>
      </c>
      <c r="D30" t="s">
        <v>116</v>
      </c>
      <c r="E30">
        <v>808</v>
      </c>
      <c r="F30">
        <v>696</v>
      </c>
      <c r="G30">
        <v>1</v>
      </c>
      <c r="H30">
        <v>0</v>
      </c>
      <c r="I30">
        <v>3</v>
      </c>
      <c r="J30">
        <v>108</v>
      </c>
      <c r="K30">
        <v>0</v>
      </c>
      <c r="L30">
        <v>584</v>
      </c>
      <c r="M30">
        <v>0</v>
      </c>
      <c r="N30">
        <v>1</v>
      </c>
      <c r="O30">
        <v>0</v>
      </c>
      <c r="P30">
        <v>1</v>
      </c>
      <c r="Q30">
        <v>12</v>
      </c>
      <c r="R30">
        <v>0</v>
      </c>
      <c r="S30">
        <v>31</v>
      </c>
      <c r="T30">
        <v>0</v>
      </c>
      <c r="U30">
        <f t="shared" si="0"/>
        <v>45</v>
      </c>
    </row>
    <row r="31" spans="1:21" x14ac:dyDescent="0.25">
      <c r="A31" t="s">
        <v>67</v>
      </c>
      <c r="B31" t="s">
        <v>68</v>
      </c>
      <c r="C31" t="s">
        <v>24</v>
      </c>
      <c r="D31" t="s">
        <v>116</v>
      </c>
      <c r="E31">
        <v>664</v>
      </c>
      <c r="F31">
        <v>664</v>
      </c>
      <c r="G31">
        <v>0</v>
      </c>
      <c r="H31">
        <v>0</v>
      </c>
      <c r="I31">
        <v>540</v>
      </c>
      <c r="J31">
        <v>124</v>
      </c>
      <c r="K31">
        <v>0</v>
      </c>
      <c r="L31">
        <v>0</v>
      </c>
      <c r="M31">
        <v>0</v>
      </c>
      <c r="N31">
        <v>0</v>
      </c>
      <c r="O31">
        <v>0</v>
      </c>
      <c r="P31">
        <v>10</v>
      </c>
      <c r="Q31">
        <v>6</v>
      </c>
      <c r="R31">
        <v>0</v>
      </c>
      <c r="S31">
        <v>0</v>
      </c>
      <c r="T31">
        <v>0</v>
      </c>
      <c r="U31">
        <f t="shared" si="0"/>
        <v>16</v>
      </c>
    </row>
    <row r="32" spans="1:21" x14ac:dyDescent="0.25">
      <c r="A32" t="s">
        <v>69</v>
      </c>
      <c r="B32" t="s">
        <v>68</v>
      </c>
      <c r="C32" t="s">
        <v>24</v>
      </c>
      <c r="D32" t="s">
        <v>116</v>
      </c>
      <c r="E32">
        <v>5465</v>
      </c>
      <c r="F32">
        <v>5460</v>
      </c>
      <c r="G32">
        <v>0</v>
      </c>
      <c r="H32">
        <v>0</v>
      </c>
      <c r="I32">
        <v>17</v>
      </c>
      <c r="J32">
        <v>1223</v>
      </c>
      <c r="K32">
        <v>0</v>
      </c>
      <c r="L32">
        <v>4220</v>
      </c>
      <c r="M32">
        <v>0</v>
      </c>
      <c r="N32">
        <v>0</v>
      </c>
      <c r="O32">
        <v>0</v>
      </c>
      <c r="P32">
        <v>5</v>
      </c>
      <c r="Q32">
        <v>62</v>
      </c>
      <c r="R32">
        <v>0</v>
      </c>
      <c r="S32">
        <v>108</v>
      </c>
      <c r="T32">
        <v>0</v>
      </c>
      <c r="U32">
        <f t="shared" si="0"/>
        <v>175</v>
      </c>
    </row>
    <row r="33" spans="1:21" x14ac:dyDescent="0.25">
      <c r="A33" t="s">
        <v>70</v>
      </c>
      <c r="B33" t="s">
        <v>47</v>
      </c>
      <c r="C33" t="s">
        <v>24</v>
      </c>
      <c r="D33" t="s">
        <v>116</v>
      </c>
      <c r="E33">
        <v>4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f t="shared" si="0"/>
        <v>1</v>
      </c>
    </row>
    <row r="34" spans="1:21" x14ac:dyDescent="0.25">
      <c r="A34" t="s">
        <v>71</v>
      </c>
      <c r="B34" t="s">
        <v>47</v>
      </c>
      <c r="C34" t="s">
        <v>24</v>
      </c>
      <c r="D34" t="s">
        <v>116</v>
      </c>
      <c r="E34">
        <v>487</v>
      </c>
      <c r="F34">
        <v>278</v>
      </c>
      <c r="G34">
        <v>0</v>
      </c>
      <c r="H34">
        <v>0</v>
      </c>
      <c r="I34">
        <v>0</v>
      </c>
      <c r="J34">
        <v>0</v>
      </c>
      <c r="K34">
        <v>0</v>
      </c>
      <c r="L34">
        <v>278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f t="shared" si="0"/>
        <v>1</v>
      </c>
    </row>
    <row r="35" spans="1:21" x14ac:dyDescent="0.25">
      <c r="A35" t="s">
        <v>72</v>
      </c>
      <c r="B35" t="s">
        <v>68</v>
      </c>
      <c r="C35" t="s">
        <v>24</v>
      </c>
      <c r="D35" t="s">
        <v>116</v>
      </c>
      <c r="E35">
        <v>1290</v>
      </c>
      <c r="F35">
        <v>821</v>
      </c>
      <c r="G35">
        <v>42</v>
      </c>
      <c r="H35">
        <v>0</v>
      </c>
      <c r="I35">
        <v>180</v>
      </c>
      <c r="J35">
        <v>362</v>
      </c>
      <c r="K35">
        <v>0</v>
      </c>
      <c r="L35">
        <v>237</v>
      </c>
      <c r="M35">
        <v>0</v>
      </c>
      <c r="N35">
        <v>6</v>
      </c>
      <c r="O35">
        <v>0</v>
      </c>
      <c r="P35">
        <v>12</v>
      </c>
      <c r="Q35">
        <v>14</v>
      </c>
      <c r="R35">
        <v>0</v>
      </c>
      <c r="S35">
        <v>10</v>
      </c>
      <c r="T35">
        <v>0</v>
      </c>
      <c r="U35">
        <f t="shared" si="0"/>
        <v>42</v>
      </c>
    </row>
    <row r="36" spans="1:21" x14ac:dyDescent="0.25">
      <c r="A36" t="s">
        <v>73</v>
      </c>
      <c r="B36" t="s">
        <v>74</v>
      </c>
      <c r="C36" t="s">
        <v>24</v>
      </c>
      <c r="D36" t="s">
        <v>117</v>
      </c>
      <c r="E36">
        <v>2477</v>
      </c>
      <c r="F36">
        <v>1619</v>
      </c>
      <c r="G36">
        <v>473</v>
      </c>
      <c r="H36">
        <v>0</v>
      </c>
      <c r="I36">
        <v>400</v>
      </c>
      <c r="J36">
        <v>458</v>
      </c>
      <c r="K36">
        <v>0</v>
      </c>
      <c r="L36">
        <v>288</v>
      </c>
      <c r="M36">
        <v>0</v>
      </c>
      <c r="N36">
        <v>43</v>
      </c>
      <c r="O36">
        <v>0</v>
      </c>
      <c r="P36">
        <v>40</v>
      </c>
      <c r="Q36">
        <v>29</v>
      </c>
      <c r="R36">
        <v>0</v>
      </c>
      <c r="S36">
        <v>10</v>
      </c>
      <c r="T36">
        <v>0</v>
      </c>
      <c r="U36">
        <f t="shared" si="0"/>
        <v>122</v>
      </c>
    </row>
    <row r="37" spans="1:21" x14ac:dyDescent="0.25">
      <c r="A37" t="s">
        <v>75</v>
      </c>
      <c r="B37" t="s">
        <v>68</v>
      </c>
      <c r="C37" t="s">
        <v>24</v>
      </c>
      <c r="D37" t="s">
        <v>116</v>
      </c>
      <c r="E37">
        <v>115</v>
      </c>
      <c r="F37">
        <v>53</v>
      </c>
      <c r="G37">
        <v>5</v>
      </c>
      <c r="H37">
        <v>0</v>
      </c>
      <c r="I37">
        <v>48</v>
      </c>
      <c r="J37">
        <v>0</v>
      </c>
      <c r="K37">
        <v>0</v>
      </c>
      <c r="L37">
        <v>0</v>
      </c>
      <c r="M37">
        <v>0</v>
      </c>
      <c r="N37">
        <v>5</v>
      </c>
      <c r="O37">
        <v>0</v>
      </c>
      <c r="P37">
        <v>6</v>
      </c>
      <c r="Q37">
        <v>0</v>
      </c>
      <c r="R37">
        <v>0</v>
      </c>
      <c r="S37">
        <v>0</v>
      </c>
      <c r="T37">
        <v>0</v>
      </c>
      <c r="U37">
        <f t="shared" si="0"/>
        <v>11</v>
      </c>
    </row>
    <row r="38" spans="1:21" x14ac:dyDescent="0.25">
      <c r="A38" t="s">
        <v>76</v>
      </c>
      <c r="B38" t="s">
        <v>77</v>
      </c>
      <c r="C38" t="s">
        <v>24</v>
      </c>
      <c r="D38" t="s">
        <v>117</v>
      </c>
      <c r="E38">
        <v>5762</v>
      </c>
      <c r="F38">
        <v>2748</v>
      </c>
      <c r="G38">
        <v>1991</v>
      </c>
      <c r="H38">
        <v>0</v>
      </c>
      <c r="I38">
        <v>40</v>
      </c>
      <c r="J38">
        <v>717</v>
      </c>
      <c r="K38">
        <v>0</v>
      </c>
      <c r="L38">
        <v>0</v>
      </c>
      <c r="M38">
        <v>0</v>
      </c>
      <c r="N38">
        <v>85</v>
      </c>
      <c r="O38">
        <v>0</v>
      </c>
      <c r="P38">
        <v>23</v>
      </c>
      <c r="Q38">
        <v>68</v>
      </c>
      <c r="R38">
        <v>0</v>
      </c>
      <c r="S38">
        <v>0</v>
      </c>
      <c r="T38">
        <v>0</v>
      </c>
      <c r="U38">
        <f t="shared" si="0"/>
        <v>176</v>
      </c>
    </row>
    <row r="39" spans="1:21" x14ac:dyDescent="0.25">
      <c r="A39" t="s">
        <v>78</v>
      </c>
      <c r="B39" t="s">
        <v>79</v>
      </c>
      <c r="C39" t="s">
        <v>24</v>
      </c>
      <c r="D39" t="s">
        <v>116</v>
      </c>
      <c r="E39">
        <v>253</v>
      </c>
      <c r="F39">
        <v>253</v>
      </c>
      <c r="G39">
        <v>11</v>
      </c>
      <c r="H39">
        <v>0</v>
      </c>
      <c r="I39">
        <v>242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22</v>
      </c>
      <c r="Q39">
        <v>0</v>
      </c>
      <c r="R39">
        <v>0</v>
      </c>
      <c r="S39">
        <v>0</v>
      </c>
      <c r="T39">
        <v>0</v>
      </c>
      <c r="U39">
        <f t="shared" si="0"/>
        <v>23</v>
      </c>
    </row>
    <row r="40" spans="1:21" x14ac:dyDescent="0.25">
      <c r="A40" t="s">
        <v>80</v>
      </c>
      <c r="B40" t="s">
        <v>81</v>
      </c>
      <c r="C40" t="s">
        <v>24</v>
      </c>
      <c r="D40" t="s">
        <v>116</v>
      </c>
      <c r="E40">
        <v>24</v>
      </c>
      <c r="F40">
        <v>24</v>
      </c>
      <c r="G40">
        <v>0</v>
      </c>
      <c r="H40">
        <v>0</v>
      </c>
      <c r="I40">
        <v>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4</v>
      </c>
      <c r="Q40">
        <v>0</v>
      </c>
      <c r="R40">
        <v>0</v>
      </c>
      <c r="S40">
        <v>0</v>
      </c>
      <c r="T40">
        <v>0</v>
      </c>
      <c r="U40">
        <f t="shared" si="0"/>
        <v>4</v>
      </c>
    </row>
    <row r="41" spans="1:21" x14ac:dyDescent="0.25">
      <c r="A41" t="s">
        <v>82</v>
      </c>
      <c r="B41" t="s">
        <v>83</v>
      </c>
      <c r="C41" t="s">
        <v>24</v>
      </c>
      <c r="D41" t="s">
        <v>117</v>
      </c>
      <c r="E41">
        <v>5696</v>
      </c>
      <c r="F41">
        <v>5475</v>
      </c>
      <c r="G41">
        <v>8</v>
      </c>
      <c r="H41">
        <v>4</v>
      </c>
      <c r="I41">
        <v>166</v>
      </c>
      <c r="J41">
        <v>706</v>
      </c>
      <c r="K41">
        <v>5</v>
      </c>
      <c r="L41">
        <v>4585</v>
      </c>
      <c r="M41">
        <v>1</v>
      </c>
      <c r="N41">
        <v>4</v>
      </c>
      <c r="O41">
        <v>2</v>
      </c>
      <c r="P41">
        <v>18</v>
      </c>
      <c r="Q41">
        <v>68</v>
      </c>
      <c r="R41">
        <v>5</v>
      </c>
      <c r="S41">
        <v>209</v>
      </c>
      <c r="T41">
        <v>1</v>
      </c>
      <c r="U41">
        <f t="shared" si="0"/>
        <v>307</v>
      </c>
    </row>
    <row r="42" spans="1:21" x14ac:dyDescent="0.25">
      <c r="A42" t="s">
        <v>84</v>
      </c>
      <c r="B42" t="s">
        <v>85</v>
      </c>
      <c r="C42" t="s">
        <v>24</v>
      </c>
      <c r="D42" t="s">
        <v>117</v>
      </c>
      <c r="E42">
        <v>1595</v>
      </c>
      <c r="F42">
        <v>1505</v>
      </c>
      <c r="G42">
        <v>0</v>
      </c>
      <c r="H42">
        <v>0</v>
      </c>
      <c r="I42">
        <v>1008</v>
      </c>
      <c r="J42">
        <v>377</v>
      </c>
      <c r="K42">
        <v>0</v>
      </c>
      <c r="L42">
        <v>120</v>
      </c>
      <c r="M42">
        <v>0</v>
      </c>
      <c r="N42">
        <v>0</v>
      </c>
      <c r="O42">
        <v>0</v>
      </c>
      <c r="P42">
        <v>84</v>
      </c>
      <c r="Q42">
        <v>29</v>
      </c>
      <c r="R42">
        <v>0</v>
      </c>
      <c r="S42">
        <v>6</v>
      </c>
      <c r="T42">
        <v>0</v>
      </c>
      <c r="U42">
        <f t="shared" si="0"/>
        <v>119</v>
      </c>
    </row>
    <row r="43" spans="1:21" x14ac:dyDescent="0.25">
      <c r="A43" t="s">
        <v>86</v>
      </c>
      <c r="B43" t="s">
        <v>87</v>
      </c>
      <c r="C43" t="s">
        <v>24</v>
      </c>
      <c r="D43" t="s">
        <v>116</v>
      </c>
      <c r="E43">
        <v>66</v>
      </c>
      <c r="F43">
        <v>66</v>
      </c>
      <c r="G43">
        <v>0</v>
      </c>
      <c r="H43">
        <v>0</v>
      </c>
      <c r="I43">
        <v>0</v>
      </c>
      <c r="J43">
        <v>66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6</v>
      </c>
      <c r="R43">
        <v>0</v>
      </c>
      <c r="S43">
        <v>0</v>
      </c>
      <c r="T43">
        <v>0</v>
      </c>
      <c r="U43">
        <f t="shared" si="0"/>
        <v>6</v>
      </c>
    </row>
    <row r="44" spans="1:21" x14ac:dyDescent="0.25">
      <c r="A44" t="s">
        <v>88</v>
      </c>
      <c r="B44" t="s">
        <v>89</v>
      </c>
      <c r="C44" t="s">
        <v>24</v>
      </c>
      <c r="D44" t="s">
        <v>116</v>
      </c>
      <c r="E44">
        <v>73</v>
      </c>
      <c r="F44">
        <v>73</v>
      </c>
      <c r="G44">
        <v>0</v>
      </c>
      <c r="H44">
        <v>0</v>
      </c>
      <c r="I44">
        <v>0</v>
      </c>
      <c r="J44">
        <v>73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f t="shared" si="0"/>
        <v>2</v>
      </c>
    </row>
    <row r="45" spans="1:21" x14ac:dyDescent="0.25">
      <c r="A45" t="s">
        <v>90</v>
      </c>
      <c r="B45" t="s">
        <v>91</v>
      </c>
      <c r="C45" t="s">
        <v>24</v>
      </c>
      <c r="D45" t="s">
        <v>116</v>
      </c>
      <c r="E45">
        <v>679</v>
      </c>
      <c r="F45">
        <v>679</v>
      </c>
      <c r="G45">
        <v>0</v>
      </c>
      <c r="H45">
        <v>0</v>
      </c>
      <c r="I45">
        <v>0</v>
      </c>
      <c r="J45">
        <v>501</v>
      </c>
      <c r="K45">
        <v>0</v>
      </c>
      <c r="L45">
        <v>178</v>
      </c>
      <c r="M45">
        <v>0</v>
      </c>
      <c r="N45">
        <v>0</v>
      </c>
      <c r="O45">
        <v>0</v>
      </c>
      <c r="P45">
        <v>0</v>
      </c>
      <c r="Q45">
        <v>24</v>
      </c>
      <c r="R45">
        <v>0</v>
      </c>
      <c r="S45">
        <v>6</v>
      </c>
      <c r="T45">
        <v>0</v>
      </c>
      <c r="U45">
        <f t="shared" si="0"/>
        <v>30</v>
      </c>
    </row>
    <row r="46" spans="1:21" x14ac:dyDescent="0.25">
      <c r="A46" t="s">
        <v>92</v>
      </c>
      <c r="B46" t="s">
        <v>93</v>
      </c>
      <c r="C46" t="s">
        <v>24</v>
      </c>
      <c r="D46" t="s">
        <v>116</v>
      </c>
      <c r="E46">
        <v>18</v>
      </c>
      <c r="F46">
        <v>18</v>
      </c>
      <c r="G46">
        <v>0</v>
      </c>
      <c r="H46">
        <v>0</v>
      </c>
      <c r="I46">
        <v>0</v>
      </c>
      <c r="J46">
        <v>18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</v>
      </c>
      <c r="R46">
        <v>0</v>
      </c>
      <c r="S46">
        <v>0</v>
      </c>
      <c r="T46">
        <v>0</v>
      </c>
      <c r="U46">
        <f t="shared" si="0"/>
        <v>6</v>
      </c>
    </row>
    <row r="47" spans="1:21" x14ac:dyDescent="0.25">
      <c r="A47" t="s">
        <v>94</v>
      </c>
      <c r="B47" t="s">
        <v>95</v>
      </c>
      <c r="C47" t="s">
        <v>21</v>
      </c>
      <c r="D47" t="s">
        <v>117</v>
      </c>
      <c r="E47">
        <v>1134</v>
      </c>
      <c r="F47">
        <v>1051</v>
      </c>
      <c r="G47">
        <v>0</v>
      </c>
      <c r="H47">
        <v>0</v>
      </c>
      <c r="I47">
        <v>54</v>
      </c>
      <c r="J47">
        <v>991</v>
      </c>
      <c r="K47">
        <v>0</v>
      </c>
      <c r="L47">
        <v>0</v>
      </c>
      <c r="M47">
        <v>6</v>
      </c>
      <c r="N47">
        <v>0</v>
      </c>
      <c r="O47">
        <v>0</v>
      </c>
      <c r="P47">
        <v>14</v>
      </c>
      <c r="Q47">
        <v>44</v>
      </c>
      <c r="R47">
        <v>0</v>
      </c>
      <c r="S47">
        <v>0</v>
      </c>
      <c r="T47">
        <v>1</v>
      </c>
      <c r="U47">
        <f t="shared" si="0"/>
        <v>59</v>
      </c>
    </row>
    <row r="48" spans="1:21" x14ac:dyDescent="0.25">
      <c r="A48" t="s">
        <v>96</v>
      </c>
      <c r="B48" t="s">
        <v>97</v>
      </c>
      <c r="C48" t="s">
        <v>21</v>
      </c>
      <c r="D48" t="s">
        <v>117</v>
      </c>
      <c r="E48">
        <v>1358</v>
      </c>
      <c r="F48">
        <v>1358</v>
      </c>
      <c r="G48">
        <v>0</v>
      </c>
      <c r="H48">
        <v>0</v>
      </c>
      <c r="I48">
        <v>4</v>
      </c>
      <c r="J48">
        <v>1321</v>
      </c>
      <c r="K48">
        <v>0</v>
      </c>
      <c r="L48">
        <v>12</v>
      </c>
      <c r="M48">
        <v>21</v>
      </c>
      <c r="N48">
        <v>0</v>
      </c>
      <c r="O48">
        <v>0</v>
      </c>
      <c r="P48">
        <v>2</v>
      </c>
      <c r="Q48">
        <v>55</v>
      </c>
      <c r="R48">
        <v>0</v>
      </c>
      <c r="S48">
        <v>6</v>
      </c>
      <c r="T48">
        <v>7</v>
      </c>
      <c r="U48">
        <f t="shared" si="0"/>
        <v>70</v>
      </c>
    </row>
    <row r="49" spans="1:21" x14ac:dyDescent="0.25">
      <c r="A49" t="s">
        <v>98</v>
      </c>
      <c r="B49" t="s">
        <v>99</v>
      </c>
      <c r="C49" t="s">
        <v>21</v>
      </c>
      <c r="D49" t="s">
        <v>117</v>
      </c>
      <c r="E49">
        <v>1467</v>
      </c>
      <c r="F49">
        <v>1467</v>
      </c>
      <c r="G49">
        <v>0</v>
      </c>
      <c r="H49">
        <v>0</v>
      </c>
      <c r="I49">
        <v>61</v>
      </c>
      <c r="J49">
        <v>1371</v>
      </c>
      <c r="K49">
        <v>0</v>
      </c>
      <c r="L49">
        <v>11</v>
      </c>
      <c r="M49">
        <v>24</v>
      </c>
      <c r="N49">
        <v>0</v>
      </c>
      <c r="O49">
        <v>0</v>
      </c>
      <c r="P49">
        <v>14</v>
      </c>
      <c r="Q49">
        <v>62</v>
      </c>
      <c r="R49">
        <v>0</v>
      </c>
      <c r="S49">
        <v>11</v>
      </c>
      <c r="T49">
        <v>12</v>
      </c>
      <c r="U49">
        <f t="shared" si="0"/>
        <v>99</v>
      </c>
    </row>
    <row r="50" spans="1:21" x14ac:dyDescent="0.25">
      <c r="A50" t="s">
        <v>100</v>
      </c>
      <c r="B50" t="s">
        <v>101</v>
      </c>
      <c r="C50" t="s">
        <v>21</v>
      </c>
      <c r="D50" t="s">
        <v>116</v>
      </c>
      <c r="E50">
        <v>1052</v>
      </c>
      <c r="F50">
        <v>1052</v>
      </c>
      <c r="G50">
        <v>0</v>
      </c>
      <c r="H50">
        <v>0</v>
      </c>
      <c r="I50">
        <v>8</v>
      </c>
      <c r="J50">
        <v>1025</v>
      </c>
      <c r="K50">
        <v>0</v>
      </c>
      <c r="L50">
        <v>0</v>
      </c>
      <c r="M50">
        <v>19</v>
      </c>
      <c r="N50">
        <v>0</v>
      </c>
      <c r="O50">
        <v>0</v>
      </c>
      <c r="P50">
        <v>2</v>
      </c>
      <c r="Q50">
        <v>41</v>
      </c>
      <c r="R50">
        <v>0</v>
      </c>
      <c r="S50">
        <v>0</v>
      </c>
      <c r="T50">
        <v>6</v>
      </c>
      <c r="U50">
        <f t="shared" si="0"/>
        <v>49</v>
      </c>
    </row>
    <row r="51" spans="1:21" x14ac:dyDescent="0.25">
      <c r="A51" t="s">
        <v>102</v>
      </c>
      <c r="B51" t="s">
        <v>103</v>
      </c>
      <c r="C51" t="s">
        <v>21</v>
      </c>
      <c r="D51" t="s">
        <v>117</v>
      </c>
      <c r="E51">
        <v>1384</v>
      </c>
      <c r="F51">
        <v>1313</v>
      </c>
      <c r="G51">
        <v>0</v>
      </c>
      <c r="H51">
        <v>0</v>
      </c>
      <c r="I51">
        <v>2</v>
      </c>
      <c r="J51">
        <v>1308</v>
      </c>
      <c r="K51">
        <v>0</v>
      </c>
      <c r="L51">
        <v>3</v>
      </c>
      <c r="M51">
        <v>0</v>
      </c>
      <c r="N51">
        <v>0</v>
      </c>
      <c r="O51">
        <v>0</v>
      </c>
      <c r="P51">
        <v>1</v>
      </c>
      <c r="Q51">
        <v>60</v>
      </c>
      <c r="R51">
        <v>0</v>
      </c>
      <c r="S51">
        <v>3</v>
      </c>
      <c r="T51">
        <v>0</v>
      </c>
      <c r="U51">
        <f t="shared" si="0"/>
        <v>64</v>
      </c>
    </row>
    <row r="52" spans="1:21" x14ac:dyDescent="0.25">
      <c r="A52" t="s">
        <v>104</v>
      </c>
      <c r="B52" t="s">
        <v>105</v>
      </c>
      <c r="C52" t="s">
        <v>21</v>
      </c>
      <c r="D52" t="s">
        <v>116</v>
      </c>
      <c r="E52">
        <v>1140</v>
      </c>
      <c r="F52">
        <v>1016</v>
      </c>
      <c r="G52">
        <v>0</v>
      </c>
      <c r="H52">
        <v>8</v>
      </c>
      <c r="I52">
        <v>16</v>
      </c>
      <c r="J52">
        <v>935</v>
      </c>
      <c r="K52">
        <v>0</v>
      </c>
      <c r="L52">
        <v>57</v>
      </c>
      <c r="M52">
        <v>0</v>
      </c>
      <c r="N52">
        <v>0</v>
      </c>
      <c r="O52">
        <v>2</v>
      </c>
      <c r="P52">
        <v>4</v>
      </c>
      <c r="Q52">
        <v>39</v>
      </c>
      <c r="R52">
        <v>0</v>
      </c>
      <c r="S52">
        <v>2</v>
      </c>
      <c r="T52">
        <v>0</v>
      </c>
      <c r="U52">
        <f t="shared" si="0"/>
        <v>47</v>
      </c>
    </row>
    <row r="53" spans="1:21" x14ac:dyDescent="0.25">
      <c r="A53" t="s">
        <v>106</v>
      </c>
      <c r="B53" t="s">
        <v>68</v>
      </c>
      <c r="C53" t="s">
        <v>24</v>
      </c>
      <c r="D53" t="s">
        <v>116</v>
      </c>
      <c r="E53">
        <v>3223</v>
      </c>
      <c r="F53">
        <v>448</v>
      </c>
      <c r="G53">
        <v>0</v>
      </c>
      <c r="H53">
        <v>0</v>
      </c>
      <c r="I53">
        <v>30</v>
      </c>
      <c r="J53">
        <v>274</v>
      </c>
      <c r="K53">
        <v>0</v>
      </c>
      <c r="L53">
        <v>112</v>
      </c>
      <c r="M53">
        <v>32</v>
      </c>
      <c r="N53">
        <v>0</v>
      </c>
      <c r="O53">
        <v>0</v>
      </c>
      <c r="P53">
        <v>23</v>
      </c>
      <c r="Q53">
        <v>40</v>
      </c>
      <c r="R53">
        <v>0</v>
      </c>
      <c r="S53">
        <v>6</v>
      </c>
      <c r="T53">
        <v>17</v>
      </c>
      <c r="U53">
        <f t="shared" si="0"/>
        <v>86</v>
      </c>
    </row>
    <row r="54" spans="1:21" x14ac:dyDescent="0.25">
      <c r="A54" t="s">
        <v>107</v>
      </c>
      <c r="B54" t="s">
        <v>108</v>
      </c>
      <c r="C54" t="s">
        <v>24</v>
      </c>
      <c r="D54" t="s">
        <v>116</v>
      </c>
      <c r="E54">
        <v>75</v>
      </c>
      <c r="F54">
        <v>75</v>
      </c>
      <c r="G54">
        <v>0</v>
      </c>
      <c r="H54">
        <v>0</v>
      </c>
      <c r="I54">
        <v>0</v>
      </c>
      <c r="J54">
        <v>0</v>
      </c>
      <c r="K54">
        <v>0</v>
      </c>
      <c r="L54">
        <v>75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f t="shared" si="0"/>
        <v>1</v>
      </c>
    </row>
    <row r="55" spans="1:21" x14ac:dyDescent="0.25">
      <c r="A55" t="s">
        <v>109</v>
      </c>
      <c r="B55" t="s">
        <v>110</v>
      </c>
      <c r="C55" t="s">
        <v>24</v>
      </c>
      <c r="D55" t="s">
        <v>116</v>
      </c>
      <c r="E55">
        <v>246</v>
      </c>
      <c r="F55">
        <v>246</v>
      </c>
      <c r="G55">
        <v>0</v>
      </c>
      <c r="H55">
        <v>0</v>
      </c>
      <c r="I55">
        <v>0</v>
      </c>
      <c r="J55">
        <v>117</v>
      </c>
      <c r="K55">
        <v>0</v>
      </c>
      <c r="L55">
        <v>117</v>
      </c>
      <c r="M55">
        <v>12</v>
      </c>
      <c r="N55">
        <v>0</v>
      </c>
      <c r="O55">
        <v>0</v>
      </c>
      <c r="P55">
        <v>0</v>
      </c>
      <c r="Q55">
        <v>11</v>
      </c>
      <c r="R55">
        <v>0</v>
      </c>
      <c r="S55">
        <v>9</v>
      </c>
      <c r="T55">
        <v>6</v>
      </c>
      <c r="U55">
        <f t="shared" si="0"/>
        <v>26</v>
      </c>
    </row>
  </sheetData>
  <dataValidations count="3">
    <dataValidation type="list" allowBlank="1" showInputMessage="1" showErrorMessage="1" sqref="D2:D1048576" xr:uid="{992E0DDC-0817-46BF-AFC7-00156DA6E72B}">
      <formula1>"bak,kar"</formula1>
    </dataValidation>
    <dataValidation type="whole" operator="greaterThanOrEqual" allowBlank="1" showInputMessage="1" showErrorMessage="1" sqref="E2:T1048576" xr:uid="{344E9B99-03D6-4679-B4D5-E461EC61E196}">
      <formula1>0</formula1>
    </dataValidation>
    <dataValidation operator="greaterThanOrEqual" allowBlank="1" showInputMessage="1" showErrorMessage="1" sqref="E1:T1" xr:uid="{F72FADF4-5496-4B1E-BC6F-82F4693DF115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4D64D-656A-4F29-A118-17281CCFEE5D}">
          <x14:formula1>
            <xm:f>Algemene_hubgegevens!$A:$A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166C-6EB6-4481-BD27-7AC8DB248F6B}">
  <dimension ref="A1:B5"/>
  <sheetViews>
    <sheetView tabSelected="1" workbookViewId="0">
      <selection activeCell="G28" sqref="G2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24</v>
      </c>
      <c r="B2" t="s">
        <v>111</v>
      </c>
    </row>
    <row r="3" spans="1:2" x14ac:dyDescent="0.25">
      <c r="A3" t="s">
        <v>36</v>
      </c>
      <c r="B3" t="s">
        <v>112</v>
      </c>
    </row>
    <row r="4" spans="1:2" x14ac:dyDescent="0.25">
      <c r="A4" t="s">
        <v>21</v>
      </c>
      <c r="B4" t="s">
        <v>113</v>
      </c>
    </row>
    <row r="5" spans="1:2" x14ac:dyDescent="0.25">
      <c r="A5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E9AD-7A12-4C01-844C-0FC40837EC3D}">
  <dimension ref="A1:K56"/>
  <sheetViews>
    <sheetView workbookViewId="0">
      <pane ySplit="1" topLeftCell="A2" activePane="bottomLeft" state="frozen"/>
      <selection pane="bottomLeft" activeCell="Q10" sqref="Q10"/>
    </sheetView>
  </sheetViews>
  <sheetFormatPr defaultRowHeight="15" x14ac:dyDescent="0.25"/>
  <cols>
    <col min="1" max="1" width="38.140625" bestFit="1" customWidth="1"/>
    <col min="2" max="2" width="20.140625" style="2" bestFit="1" customWidth="1"/>
    <col min="3" max="3" width="19.140625" style="2" bestFit="1" customWidth="1"/>
    <col min="4" max="4" width="19.140625" style="1" customWidth="1"/>
    <col min="5" max="5" width="21.85546875" style="1" bestFit="1" customWidth="1"/>
    <col min="6" max="6" width="17.28515625" style="3" bestFit="1" customWidth="1"/>
    <col min="7" max="7" width="9.42578125" bestFit="1" customWidth="1"/>
    <col min="9" max="9" width="10" bestFit="1" customWidth="1"/>
    <col min="10" max="10" width="10.5703125" bestFit="1" customWidth="1"/>
    <col min="12" max="12" width="13.140625" bestFit="1" customWidth="1"/>
  </cols>
  <sheetData>
    <row r="1" spans="1:11" x14ac:dyDescent="0.25">
      <c r="A1" t="s">
        <v>0</v>
      </c>
      <c r="B1" s="2" t="s">
        <v>125</v>
      </c>
      <c r="C1" s="2" t="s">
        <v>126</v>
      </c>
      <c r="D1" s="1" t="s">
        <v>127</v>
      </c>
      <c r="E1" s="1" t="s">
        <v>129</v>
      </c>
      <c r="F1" s="3" t="s">
        <v>124</v>
      </c>
      <c r="G1" t="s">
        <v>120</v>
      </c>
      <c r="H1" t="s">
        <v>118</v>
      </c>
      <c r="I1" t="s">
        <v>119</v>
      </c>
      <c r="J1" t="s">
        <v>121</v>
      </c>
      <c r="K1" t="s">
        <v>122</v>
      </c>
    </row>
    <row r="2" spans="1:11" x14ac:dyDescent="0.25">
      <c r="A2" t="s">
        <v>25</v>
      </c>
      <c r="B2" s="2">
        <v>0.70833333333333337</v>
      </c>
      <c r="C2" s="2">
        <v>0</v>
      </c>
      <c r="D2" s="1">
        <v>7</v>
      </c>
      <c r="E2" s="1">
        <v>14</v>
      </c>
      <c r="F2" s="3">
        <v>156</v>
      </c>
      <c r="G2" t="s">
        <v>123</v>
      </c>
      <c r="H2" t="s">
        <v>123</v>
      </c>
      <c r="I2" t="s">
        <v>123</v>
      </c>
      <c r="J2" t="s">
        <v>123</v>
      </c>
      <c r="K2" t="s">
        <v>128</v>
      </c>
    </row>
    <row r="3" spans="1:11" x14ac:dyDescent="0.25">
      <c r="A3" t="s">
        <v>27</v>
      </c>
      <c r="B3" s="2">
        <v>0.70833333333333337</v>
      </c>
      <c r="C3" s="2">
        <v>0</v>
      </c>
      <c r="D3" s="1">
        <v>7</v>
      </c>
      <c r="E3" s="1">
        <v>14</v>
      </c>
      <c r="F3" s="3">
        <v>12</v>
      </c>
      <c r="G3" t="s">
        <v>123</v>
      </c>
      <c r="H3" t="s">
        <v>123</v>
      </c>
      <c r="I3" t="s">
        <v>123</v>
      </c>
      <c r="J3" t="s">
        <v>128</v>
      </c>
      <c r="K3" t="s">
        <v>128</v>
      </c>
    </row>
    <row r="4" spans="1:11" x14ac:dyDescent="0.25">
      <c r="A4" t="s">
        <v>28</v>
      </c>
      <c r="B4" s="2">
        <v>0.70833333333333337</v>
      </c>
      <c r="C4" s="2">
        <v>0</v>
      </c>
      <c r="D4" s="1">
        <v>7</v>
      </c>
      <c r="E4" s="1">
        <v>14</v>
      </c>
      <c r="F4" s="3">
        <v>98</v>
      </c>
      <c r="G4" t="s">
        <v>123</v>
      </c>
      <c r="H4" t="s">
        <v>123</v>
      </c>
      <c r="I4" t="s">
        <v>123</v>
      </c>
      <c r="J4" t="s">
        <v>123</v>
      </c>
      <c r="K4" t="s">
        <v>123</v>
      </c>
    </row>
    <row r="5" spans="1:11" x14ac:dyDescent="0.25">
      <c r="A5" t="s">
        <v>30</v>
      </c>
      <c r="B5" s="2">
        <v>0.70833333333333337</v>
      </c>
      <c r="C5" s="2">
        <v>0</v>
      </c>
      <c r="D5" s="1">
        <v>7</v>
      </c>
      <c r="E5" s="1">
        <v>14</v>
      </c>
      <c r="F5" s="3">
        <v>72</v>
      </c>
      <c r="G5" t="s">
        <v>123</v>
      </c>
      <c r="H5" t="s">
        <v>123</v>
      </c>
      <c r="I5" t="s">
        <v>123</v>
      </c>
      <c r="J5" t="s">
        <v>123</v>
      </c>
      <c r="K5" t="s">
        <v>123</v>
      </c>
    </row>
    <row r="6" spans="1:11" x14ac:dyDescent="0.25">
      <c r="A6" t="s">
        <v>32</v>
      </c>
      <c r="B6" s="2">
        <v>0.70833333333333337</v>
      </c>
      <c r="C6" s="2">
        <v>0</v>
      </c>
      <c r="D6" s="1">
        <v>7</v>
      </c>
      <c r="E6" s="1">
        <v>14</v>
      </c>
      <c r="F6" s="3">
        <v>0</v>
      </c>
      <c r="G6" t="s">
        <v>123</v>
      </c>
      <c r="H6" t="s">
        <v>123</v>
      </c>
      <c r="I6" t="s">
        <v>123</v>
      </c>
      <c r="J6" t="s">
        <v>123</v>
      </c>
      <c r="K6" t="s">
        <v>123</v>
      </c>
    </row>
    <row r="7" spans="1:11" x14ac:dyDescent="0.25">
      <c r="A7" t="s">
        <v>34</v>
      </c>
      <c r="B7" s="2">
        <v>0.45833333333333331</v>
      </c>
      <c r="C7" s="2">
        <v>0.5</v>
      </c>
      <c r="D7" s="1">
        <v>19</v>
      </c>
      <c r="E7" s="1">
        <v>20.5</v>
      </c>
      <c r="F7" s="3">
        <v>75</v>
      </c>
      <c r="G7" t="s">
        <v>123</v>
      </c>
      <c r="H7" t="s">
        <v>123</v>
      </c>
      <c r="I7" t="s">
        <v>123</v>
      </c>
      <c r="J7" t="s">
        <v>123</v>
      </c>
      <c r="K7" t="s">
        <v>123</v>
      </c>
    </row>
    <row r="8" spans="1:11" x14ac:dyDescent="0.25">
      <c r="A8" t="s">
        <v>34</v>
      </c>
      <c r="B8" s="2">
        <v>0.70833333333333337</v>
      </c>
      <c r="C8" s="2">
        <v>0.83333333333333337</v>
      </c>
      <c r="D8" s="1">
        <v>18</v>
      </c>
      <c r="E8" s="1">
        <v>19</v>
      </c>
      <c r="F8" s="3">
        <v>75</v>
      </c>
      <c r="G8" t="s">
        <v>123</v>
      </c>
      <c r="H8" t="s">
        <v>123</v>
      </c>
      <c r="I8" t="s">
        <v>123</v>
      </c>
      <c r="J8" t="s">
        <v>123</v>
      </c>
      <c r="K8" t="s">
        <v>123</v>
      </c>
    </row>
    <row r="9" spans="1:11" x14ac:dyDescent="0.25">
      <c r="A9" t="s">
        <v>37</v>
      </c>
      <c r="B9" s="2">
        <v>0.70833333333333337</v>
      </c>
      <c r="C9" s="2">
        <v>0.83333333333333337</v>
      </c>
      <c r="D9" s="1">
        <v>18</v>
      </c>
      <c r="E9" s="1">
        <v>19</v>
      </c>
      <c r="F9" s="3">
        <v>0</v>
      </c>
      <c r="G9" t="s">
        <v>123</v>
      </c>
      <c r="H9" t="s">
        <v>123</v>
      </c>
      <c r="I9" t="s">
        <v>123</v>
      </c>
      <c r="J9" t="s">
        <v>123</v>
      </c>
      <c r="K9" t="s">
        <v>123</v>
      </c>
    </row>
    <row r="10" spans="1:11" x14ac:dyDescent="0.25">
      <c r="A10" t="s">
        <v>39</v>
      </c>
      <c r="B10" s="2">
        <v>0.70833333333333337</v>
      </c>
      <c r="C10" s="2">
        <v>0.83333333333333337</v>
      </c>
      <c r="D10" s="1">
        <v>18</v>
      </c>
      <c r="E10" s="1">
        <v>19</v>
      </c>
      <c r="F10" s="3">
        <v>0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</row>
    <row r="11" spans="1:11" x14ac:dyDescent="0.25">
      <c r="A11" t="s">
        <v>40</v>
      </c>
      <c r="B11" s="2">
        <v>0.70833333333333337</v>
      </c>
      <c r="C11" s="2">
        <v>0.83333333333333337</v>
      </c>
      <c r="D11" s="1">
        <v>18</v>
      </c>
      <c r="E11" s="1">
        <v>19</v>
      </c>
      <c r="F11" s="3">
        <v>2</v>
      </c>
      <c r="G11" t="s">
        <v>123</v>
      </c>
      <c r="H11" t="s">
        <v>123</v>
      </c>
      <c r="I11" t="s">
        <v>123</v>
      </c>
      <c r="J11" t="s">
        <v>123</v>
      </c>
      <c r="K11" t="s">
        <v>123</v>
      </c>
    </row>
    <row r="12" spans="1:11" x14ac:dyDescent="0.25">
      <c r="A12" t="s">
        <v>42</v>
      </c>
      <c r="B12" s="2">
        <v>0.70833333333333337</v>
      </c>
      <c r="C12" s="2">
        <v>0.83333333333333337</v>
      </c>
      <c r="D12" s="1">
        <v>18</v>
      </c>
      <c r="E12" s="1">
        <v>19</v>
      </c>
      <c r="F12" s="3">
        <v>3</v>
      </c>
      <c r="G12" t="s">
        <v>123</v>
      </c>
      <c r="H12" t="s">
        <v>123</v>
      </c>
      <c r="I12" t="s">
        <v>123</v>
      </c>
      <c r="J12" t="s">
        <v>123</v>
      </c>
      <c r="K12" t="s">
        <v>123</v>
      </c>
    </row>
    <row r="13" spans="1:11" x14ac:dyDescent="0.25">
      <c r="A13" t="s">
        <v>44</v>
      </c>
      <c r="B13" s="2">
        <v>0.70833333333333337</v>
      </c>
      <c r="C13" s="2">
        <v>0.83333333333333337</v>
      </c>
      <c r="D13" s="1">
        <v>18</v>
      </c>
      <c r="E13" s="1">
        <v>19</v>
      </c>
      <c r="F13" s="3">
        <v>1</v>
      </c>
      <c r="G13" t="s">
        <v>123</v>
      </c>
      <c r="H13" t="s">
        <v>123</v>
      </c>
      <c r="I13" t="s">
        <v>123</v>
      </c>
      <c r="J13" t="s">
        <v>123</v>
      </c>
      <c r="K13" t="s">
        <v>123</v>
      </c>
    </row>
    <row r="14" spans="1:11" x14ac:dyDescent="0.25">
      <c r="A14" t="s">
        <v>46</v>
      </c>
      <c r="B14" s="2">
        <v>0.5625</v>
      </c>
      <c r="C14" s="2">
        <v>0.60416666666666663</v>
      </c>
      <c r="D14" s="1">
        <v>27</v>
      </c>
      <c r="E14" s="1">
        <v>28</v>
      </c>
      <c r="F14" s="3">
        <v>10</v>
      </c>
      <c r="G14" t="s">
        <v>123</v>
      </c>
      <c r="H14" t="s">
        <v>123</v>
      </c>
      <c r="I14" t="s">
        <v>123</v>
      </c>
      <c r="J14" t="s">
        <v>123</v>
      </c>
      <c r="K14" t="s">
        <v>123</v>
      </c>
    </row>
    <row r="15" spans="1:11" x14ac:dyDescent="0.25">
      <c r="A15" t="s">
        <v>46</v>
      </c>
      <c r="B15" s="2">
        <v>0.6875</v>
      </c>
      <c r="C15" s="2">
        <v>0.72916666666666663</v>
      </c>
      <c r="D15" s="1">
        <v>24</v>
      </c>
      <c r="E15" s="1">
        <v>25</v>
      </c>
      <c r="F15" s="3">
        <v>10</v>
      </c>
      <c r="G15" t="s">
        <v>123</v>
      </c>
      <c r="H15" t="s">
        <v>123</v>
      </c>
      <c r="I15" t="s">
        <v>123</v>
      </c>
      <c r="J15" t="s">
        <v>123</v>
      </c>
      <c r="K15" t="s">
        <v>123</v>
      </c>
    </row>
    <row r="16" spans="1:11" x14ac:dyDescent="0.25">
      <c r="A16" t="s">
        <v>48</v>
      </c>
      <c r="B16" s="2">
        <v>0.5625</v>
      </c>
      <c r="C16" s="2">
        <v>0.60416666666666663</v>
      </c>
      <c r="D16" s="1">
        <v>27</v>
      </c>
      <c r="E16" s="1">
        <v>28</v>
      </c>
      <c r="F16" s="3">
        <v>31</v>
      </c>
      <c r="G16" t="s">
        <v>123</v>
      </c>
      <c r="H16" t="s">
        <v>123</v>
      </c>
      <c r="I16" t="s">
        <v>123</v>
      </c>
      <c r="J16" t="s">
        <v>123</v>
      </c>
      <c r="K16" t="s">
        <v>123</v>
      </c>
    </row>
    <row r="17" spans="1:11" x14ac:dyDescent="0.25">
      <c r="A17" t="s">
        <v>49</v>
      </c>
      <c r="B17" s="2">
        <v>0.5625</v>
      </c>
      <c r="C17" s="2">
        <v>0.60416666666666663</v>
      </c>
      <c r="D17" s="1">
        <v>27</v>
      </c>
      <c r="E17" s="1">
        <v>28</v>
      </c>
      <c r="F17" s="3">
        <v>1</v>
      </c>
      <c r="G17" t="s">
        <v>123</v>
      </c>
      <c r="H17" t="s">
        <v>123</v>
      </c>
      <c r="I17" t="s">
        <v>123</v>
      </c>
      <c r="J17" t="s">
        <v>123</v>
      </c>
      <c r="K17" t="s">
        <v>123</v>
      </c>
    </row>
    <row r="18" spans="1:11" x14ac:dyDescent="0.25">
      <c r="A18" t="s">
        <v>50</v>
      </c>
      <c r="B18" s="2">
        <v>0.5625</v>
      </c>
      <c r="C18" s="2">
        <v>0.60416666666666663</v>
      </c>
      <c r="D18" s="1">
        <v>27</v>
      </c>
      <c r="E18" s="1">
        <v>28</v>
      </c>
      <c r="F18" s="3">
        <v>28</v>
      </c>
      <c r="G18" t="s">
        <v>123</v>
      </c>
      <c r="H18" t="s">
        <v>123</v>
      </c>
      <c r="I18" t="s">
        <v>123</v>
      </c>
      <c r="J18" t="s">
        <v>123</v>
      </c>
      <c r="K18" t="s">
        <v>123</v>
      </c>
    </row>
    <row r="19" spans="1:11" x14ac:dyDescent="0.25">
      <c r="A19" t="s">
        <v>48</v>
      </c>
      <c r="B19" s="2">
        <v>0.6875</v>
      </c>
      <c r="C19" s="2">
        <v>0.72916666666666663</v>
      </c>
      <c r="D19" s="1">
        <v>24</v>
      </c>
      <c r="E19" s="1">
        <v>25</v>
      </c>
      <c r="F19" s="3">
        <v>31</v>
      </c>
      <c r="G19" t="s">
        <v>123</v>
      </c>
      <c r="H19" t="s">
        <v>123</v>
      </c>
      <c r="I19" t="s">
        <v>123</v>
      </c>
      <c r="J19" t="s">
        <v>123</v>
      </c>
      <c r="K19" t="s">
        <v>123</v>
      </c>
    </row>
    <row r="20" spans="1:11" x14ac:dyDescent="0.25">
      <c r="A20" t="s">
        <v>49</v>
      </c>
      <c r="B20" s="2">
        <v>0.6875</v>
      </c>
      <c r="C20" s="2">
        <v>0.72916666666666663</v>
      </c>
      <c r="D20" s="1">
        <v>24</v>
      </c>
      <c r="E20" s="1">
        <v>25</v>
      </c>
      <c r="F20" s="3">
        <v>1</v>
      </c>
      <c r="G20" t="s">
        <v>123</v>
      </c>
      <c r="H20" t="s">
        <v>123</v>
      </c>
      <c r="I20" t="s">
        <v>123</v>
      </c>
      <c r="J20" t="s">
        <v>123</v>
      </c>
      <c r="K20" t="s">
        <v>123</v>
      </c>
    </row>
    <row r="21" spans="1:11" x14ac:dyDescent="0.25">
      <c r="A21" t="s">
        <v>50</v>
      </c>
      <c r="B21" s="2">
        <v>0.6875</v>
      </c>
      <c r="C21" s="2">
        <v>0.72916666666666663</v>
      </c>
      <c r="D21" s="1">
        <v>24</v>
      </c>
      <c r="E21" s="1">
        <v>25</v>
      </c>
      <c r="F21" s="3">
        <v>28</v>
      </c>
      <c r="G21" t="s">
        <v>123</v>
      </c>
      <c r="H21" t="s">
        <v>123</v>
      </c>
      <c r="I21" t="s">
        <v>123</v>
      </c>
      <c r="J21" t="s">
        <v>123</v>
      </c>
      <c r="K21" t="s">
        <v>123</v>
      </c>
    </row>
    <row r="22" spans="1:11" x14ac:dyDescent="0.25">
      <c r="A22" t="s">
        <v>51</v>
      </c>
      <c r="B22" s="2">
        <v>0.66666666666666663</v>
      </c>
      <c r="C22" s="2">
        <v>0.6875</v>
      </c>
      <c r="D22" s="1">
        <v>24</v>
      </c>
      <c r="E22" s="1">
        <v>24.5</v>
      </c>
      <c r="F22" s="3">
        <v>12</v>
      </c>
      <c r="G22" t="s">
        <v>123</v>
      </c>
      <c r="H22" t="s">
        <v>123</v>
      </c>
      <c r="I22" t="s">
        <v>123</v>
      </c>
      <c r="J22" t="s">
        <v>123</v>
      </c>
      <c r="K22" t="s">
        <v>123</v>
      </c>
    </row>
    <row r="23" spans="1:11" x14ac:dyDescent="0.25">
      <c r="A23" t="s">
        <v>53</v>
      </c>
      <c r="B23" s="2">
        <v>0.66666666666666663</v>
      </c>
      <c r="C23" s="2">
        <v>0.6875</v>
      </c>
      <c r="D23" s="1">
        <v>24</v>
      </c>
      <c r="E23" s="1">
        <v>24.5</v>
      </c>
      <c r="F23" s="3">
        <v>24</v>
      </c>
      <c r="G23" t="s">
        <v>123</v>
      </c>
      <c r="H23" t="s">
        <v>123</v>
      </c>
      <c r="I23" t="s">
        <v>123</v>
      </c>
      <c r="J23" t="s">
        <v>123</v>
      </c>
      <c r="K23" t="s">
        <v>123</v>
      </c>
    </row>
    <row r="24" spans="1:11" x14ac:dyDescent="0.25">
      <c r="A24" t="s">
        <v>54</v>
      </c>
      <c r="B24" s="2">
        <v>0.66666666666666663</v>
      </c>
      <c r="C24" s="2">
        <v>0.6875</v>
      </c>
      <c r="D24" s="1">
        <v>24</v>
      </c>
      <c r="E24" s="1">
        <v>24.5</v>
      </c>
      <c r="F24" s="3">
        <v>3</v>
      </c>
      <c r="G24" t="s">
        <v>123</v>
      </c>
      <c r="H24" t="s">
        <v>123</v>
      </c>
      <c r="I24" t="s">
        <v>123</v>
      </c>
      <c r="J24" t="s">
        <v>123</v>
      </c>
      <c r="K24" t="s">
        <v>123</v>
      </c>
    </row>
    <row r="25" spans="1:11" x14ac:dyDescent="0.25">
      <c r="A25" t="s">
        <v>55</v>
      </c>
      <c r="B25" s="2">
        <v>0.66666666666666663</v>
      </c>
      <c r="C25" s="2">
        <v>0.6875</v>
      </c>
      <c r="D25" s="1">
        <v>24</v>
      </c>
      <c r="E25" s="1">
        <v>24.5</v>
      </c>
      <c r="F25" s="3">
        <v>44</v>
      </c>
      <c r="G25" t="s">
        <v>123</v>
      </c>
      <c r="H25" t="s">
        <v>123</v>
      </c>
      <c r="I25" t="s">
        <v>123</v>
      </c>
      <c r="J25" t="s">
        <v>123</v>
      </c>
      <c r="K25" t="s">
        <v>123</v>
      </c>
    </row>
    <row r="26" spans="1:11" x14ac:dyDescent="0.25">
      <c r="A26" t="s">
        <v>56</v>
      </c>
      <c r="B26" s="2">
        <v>0.70833333333333337</v>
      </c>
      <c r="C26" s="2">
        <v>0.83333333333333337</v>
      </c>
      <c r="D26" s="1">
        <v>18</v>
      </c>
      <c r="E26" s="1">
        <v>19</v>
      </c>
      <c r="F26" s="3">
        <v>19</v>
      </c>
      <c r="G26" t="s">
        <v>123</v>
      </c>
      <c r="H26" t="s">
        <v>123</v>
      </c>
      <c r="I26" t="s">
        <v>123</v>
      </c>
      <c r="J26" t="s">
        <v>123</v>
      </c>
      <c r="K26" t="s">
        <v>123</v>
      </c>
    </row>
    <row r="27" spans="1:11" x14ac:dyDescent="0.25">
      <c r="A27" t="s">
        <v>58</v>
      </c>
      <c r="B27" s="2">
        <v>0.66666666666666663</v>
      </c>
      <c r="C27" s="2">
        <v>0.6875</v>
      </c>
      <c r="D27" s="1">
        <v>24</v>
      </c>
      <c r="E27" s="1">
        <v>24.5</v>
      </c>
      <c r="F27" s="3">
        <v>5</v>
      </c>
      <c r="G27" t="s">
        <v>123</v>
      </c>
      <c r="H27" t="s">
        <v>123</v>
      </c>
      <c r="I27" t="s">
        <v>123</v>
      </c>
      <c r="J27" t="s">
        <v>123</v>
      </c>
      <c r="K27" t="s">
        <v>123</v>
      </c>
    </row>
    <row r="28" spans="1:11" x14ac:dyDescent="0.25">
      <c r="A28" t="s">
        <v>60</v>
      </c>
      <c r="B28" s="2">
        <v>0.66666666666666663</v>
      </c>
      <c r="C28" s="2">
        <v>0.6875</v>
      </c>
      <c r="D28" s="1">
        <v>24</v>
      </c>
      <c r="E28" s="1">
        <v>24.5</v>
      </c>
      <c r="F28" s="3">
        <v>14</v>
      </c>
      <c r="G28" t="s">
        <v>123</v>
      </c>
      <c r="H28" t="s">
        <v>123</v>
      </c>
      <c r="I28" t="s">
        <v>123</v>
      </c>
      <c r="J28" t="s">
        <v>123</v>
      </c>
      <c r="K28" t="s">
        <v>123</v>
      </c>
    </row>
    <row r="29" spans="1:11" x14ac:dyDescent="0.25">
      <c r="A29" t="s">
        <v>61</v>
      </c>
      <c r="B29" s="2">
        <v>0.66666666666666663</v>
      </c>
      <c r="C29" s="2">
        <v>0.6875</v>
      </c>
      <c r="D29" s="1">
        <v>24</v>
      </c>
      <c r="E29" s="1">
        <v>24.5</v>
      </c>
      <c r="F29" s="3">
        <v>0</v>
      </c>
      <c r="G29" t="s">
        <v>123</v>
      </c>
      <c r="H29" t="s">
        <v>123</v>
      </c>
      <c r="I29" t="s">
        <v>123</v>
      </c>
      <c r="J29" t="s">
        <v>123</v>
      </c>
      <c r="K29" t="s">
        <v>123</v>
      </c>
    </row>
    <row r="30" spans="1:11" x14ac:dyDescent="0.25">
      <c r="A30" t="s">
        <v>62</v>
      </c>
      <c r="B30" s="2">
        <v>0.75</v>
      </c>
      <c r="C30" s="2">
        <v>0</v>
      </c>
      <c r="D30" s="1">
        <v>24</v>
      </c>
      <c r="E30" s="1">
        <v>30</v>
      </c>
      <c r="F30" s="3">
        <v>24</v>
      </c>
      <c r="G30" t="s">
        <v>123</v>
      </c>
      <c r="H30" t="s">
        <v>123</v>
      </c>
      <c r="I30" t="s">
        <v>123</v>
      </c>
      <c r="J30" t="s">
        <v>123</v>
      </c>
      <c r="K30" t="s">
        <v>123</v>
      </c>
    </row>
    <row r="31" spans="1:11" x14ac:dyDescent="0.25">
      <c r="A31" t="s">
        <v>64</v>
      </c>
      <c r="B31" s="2">
        <v>0.75</v>
      </c>
      <c r="C31" s="2">
        <v>0</v>
      </c>
      <c r="D31" s="1">
        <v>24</v>
      </c>
      <c r="E31" s="1">
        <v>30</v>
      </c>
      <c r="F31" s="3">
        <v>69</v>
      </c>
      <c r="G31" t="s">
        <v>123</v>
      </c>
      <c r="H31" t="s">
        <v>123</v>
      </c>
      <c r="I31" t="s">
        <v>123</v>
      </c>
      <c r="J31" t="s">
        <v>123</v>
      </c>
      <c r="K31" t="s">
        <v>123</v>
      </c>
    </row>
    <row r="32" spans="1:11" x14ac:dyDescent="0.25">
      <c r="A32" t="s">
        <v>65</v>
      </c>
      <c r="B32" s="2">
        <v>0.75</v>
      </c>
      <c r="C32" s="2">
        <v>0</v>
      </c>
      <c r="D32" s="1">
        <v>24</v>
      </c>
      <c r="E32" s="1">
        <v>30</v>
      </c>
      <c r="F32" s="3">
        <v>1</v>
      </c>
      <c r="G32" t="s">
        <v>123</v>
      </c>
      <c r="H32" t="s">
        <v>123</v>
      </c>
      <c r="I32" t="s">
        <v>123</v>
      </c>
      <c r="J32" t="s">
        <v>123</v>
      </c>
      <c r="K32" t="s">
        <v>123</v>
      </c>
    </row>
    <row r="33" spans="1:11" x14ac:dyDescent="0.25">
      <c r="A33" t="s">
        <v>66</v>
      </c>
      <c r="B33" s="2">
        <v>0.75</v>
      </c>
      <c r="C33" s="2">
        <v>0</v>
      </c>
      <c r="D33" s="1">
        <v>24</v>
      </c>
      <c r="E33" s="1">
        <v>30</v>
      </c>
      <c r="F33" s="3">
        <v>9</v>
      </c>
      <c r="G33" t="s">
        <v>123</v>
      </c>
      <c r="H33" t="s">
        <v>123</v>
      </c>
      <c r="I33" t="s">
        <v>123</v>
      </c>
      <c r="J33" t="s">
        <v>123</v>
      </c>
      <c r="K33" t="s">
        <v>123</v>
      </c>
    </row>
    <row r="34" spans="1:11" x14ac:dyDescent="0.25">
      <c r="A34" t="s">
        <v>67</v>
      </c>
      <c r="B34" s="2">
        <v>0.66666666666666663</v>
      </c>
      <c r="C34" s="2">
        <v>0.6875</v>
      </c>
      <c r="D34" s="1">
        <v>24</v>
      </c>
      <c r="E34" s="1">
        <v>24.5</v>
      </c>
      <c r="F34" s="3">
        <v>3</v>
      </c>
      <c r="G34" t="s">
        <v>123</v>
      </c>
      <c r="H34" t="s">
        <v>123</v>
      </c>
      <c r="I34" t="s">
        <v>123</v>
      </c>
      <c r="J34" t="s">
        <v>123</v>
      </c>
      <c r="K34" t="s">
        <v>123</v>
      </c>
    </row>
    <row r="35" spans="1:11" x14ac:dyDescent="0.25">
      <c r="A35" t="s">
        <v>69</v>
      </c>
      <c r="B35" s="2">
        <v>0.66666666666666663</v>
      </c>
      <c r="C35" s="2">
        <v>0.6875</v>
      </c>
      <c r="D35" s="1">
        <v>24</v>
      </c>
      <c r="E35" s="1">
        <v>24.5</v>
      </c>
      <c r="F35" s="3">
        <v>35</v>
      </c>
      <c r="G35" t="s">
        <v>123</v>
      </c>
      <c r="H35" t="s">
        <v>123</v>
      </c>
      <c r="I35" t="s">
        <v>123</v>
      </c>
      <c r="J35" t="s">
        <v>123</v>
      </c>
      <c r="K35" t="s">
        <v>123</v>
      </c>
    </row>
    <row r="36" spans="1:11" x14ac:dyDescent="0.25">
      <c r="A36" t="s">
        <v>70</v>
      </c>
      <c r="B36" s="2">
        <v>0.6875</v>
      </c>
      <c r="C36" s="2">
        <v>0.72916666666666663</v>
      </c>
      <c r="D36" s="1">
        <v>24</v>
      </c>
      <c r="E36" s="1">
        <v>25</v>
      </c>
      <c r="F36" s="3">
        <v>0</v>
      </c>
      <c r="G36" t="s">
        <v>123</v>
      </c>
      <c r="H36" t="s">
        <v>123</v>
      </c>
      <c r="I36" t="s">
        <v>123</v>
      </c>
      <c r="J36" t="s">
        <v>123</v>
      </c>
      <c r="K36" t="s">
        <v>123</v>
      </c>
    </row>
    <row r="37" spans="1:11" x14ac:dyDescent="0.25">
      <c r="A37" t="s">
        <v>70</v>
      </c>
      <c r="B37" s="2">
        <v>0.5625</v>
      </c>
      <c r="C37" s="2">
        <v>0.60416666666666663</v>
      </c>
      <c r="D37" s="1">
        <v>27</v>
      </c>
      <c r="E37" s="1">
        <v>28</v>
      </c>
      <c r="F37" s="3">
        <v>0</v>
      </c>
      <c r="G37" t="s">
        <v>123</v>
      </c>
      <c r="H37" t="s">
        <v>123</v>
      </c>
      <c r="I37" t="s">
        <v>123</v>
      </c>
      <c r="J37" t="s">
        <v>123</v>
      </c>
      <c r="K37" t="s">
        <v>123</v>
      </c>
    </row>
    <row r="38" spans="1:11" x14ac:dyDescent="0.25">
      <c r="A38" t="s">
        <v>71</v>
      </c>
      <c r="B38" s="2">
        <v>0.66666666666666663</v>
      </c>
      <c r="C38" s="2">
        <v>0.6875</v>
      </c>
      <c r="D38" s="1">
        <v>24</v>
      </c>
      <c r="E38" s="1">
        <v>24.5</v>
      </c>
      <c r="F38" s="3">
        <v>0</v>
      </c>
      <c r="G38" t="s">
        <v>123</v>
      </c>
      <c r="H38" t="s">
        <v>123</v>
      </c>
      <c r="I38" t="s">
        <v>123</v>
      </c>
      <c r="J38" t="s">
        <v>123</v>
      </c>
      <c r="K38" t="s">
        <v>123</v>
      </c>
    </row>
    <row r="39" spans="1:11" x14ac:dyDescent="0.25">
      <c r="A39" t="s">
        <v>78</v>
      </c>
      <c r="B39" s="2">
        <v>0.70833333333333337</v>
      </c>
      <c r="C39" s="2">
        <v>0</v>
      </c>
      <c r="D39" s="1">
        <v>7</v>
      </c>
      <c r="E39" s="1">
        <v>14</v>
      </c>
      <c r="F39" s="3">
        <v>5</v>
      </c>
      <c r="G39" t="s">
        <v>123</v>
      </c>
      <c r="H39" t="s">
        <v>123</v>
      </c>
      <c r="I39" t="s">
        <v>123</v>
      </c>
      <c r="J39" t="s">
        <v>123</v>
      </c>
      <c r="K39" t="s">
        <v>123</v>
      </c>
    </row>
    <row r="40" spans="1:11" x14ac:dyDescent="0.25">
      <c r="A40" t="s">
        <v>80</v>
      </c>
      <c r="B40" s="2">
        <v>0.70833333333333337</v>
      </c>
      <c r="C40" s="2">
        <v>0</v>
      </c>
      <c r="D40" s="1">
        <v>7</v>
      </c>
      <c r="E40" s="1">
        <v>14</v>
      </c>
      <c r="F40" s="3">
        <v>1</v>
      </c>
      <c r="G40" t="s">
        <v>123</v>
      </c>
      <c r="H40" t="s">
        <v>123</v>
      </c>
      <c r="I40" t="s">
        <v>123</v>
      </c>
      <c r="J40" t="s">
        <v>123</v>
      </c>
      <c r="K40" t="s">
        <v>123</v>
      </c>
    </row>
    <row r="41" spans="1:11" x14ac:dyDescent="0.25">
      <c r="A41" t="s">
        <v>82</v>
      </c>
      <c r="B41" s="2">
        <v>0.70833333333333337</v>
      </c>
      <c r="C41" s="2">
        <v>0</v>
      </c>
      <c r="D41" s="1">
        <v>7</v>
      </c>
      <c r="E41" s="1">
        <v>14</v>
      </c>
      <c r="F41" s="3">
        <v>61</v>
      </c>
      <c r="G41" t="s">
        <v>123</v>
      </c>
      <c r="H41" t="s">
        <v>123</v>
      </c>
      <c r="I41" t="s">
        <v>123</v>
      </c>
      <c r="J41" t="s">
        <v>123</v>
      </c>
      <c r="K41" t="s">
        <v>123</v>
      </c>
    </row>
    <row r="42" spans="1:11" x14ac:dyDescent="0.25">
      <c r="A42" t="s">
        <v>84</v>
      </c>
      <c r="B42" s="2">
        <v>0.70833333333333337</v>
      </c>
      <c r="C42" s="2">
        <v>0</v>
      </c>
      <c r="D42" s="1">
        <v>7</v>
      </c>
      <c r="E42" s="1">
        <v>14</v>
      </c>
      <c r="F42" s="3">
        <v>24</v>
      </c>
      <c r="G42" t="s">
        <v>123</v>
      </c>
      <c r="H42" t="s">
        <v>123</v>
      </c>
      <c r="I42" t="s">
        <v>123</v>
      </c>
      <c r="J42" t="s">
        <v>123</v>
      </c>
      <c r="K42" t="s">
        <v>123</v>
      </c>
    </row>
    <row r="43" spans="1:11" x14ac:dyDescent="0.25">
      <c r="A43" t="s">
        <v>86</v>
      </c>
      <c r="B43" s="2">
        <v>0.70833333333333337</v>
      </c>
      <c r="C43" s="2">
        <v>0</v>
      </c>
      <c r="D43" s="1">
        <v>7</v>
      </c>
      <c r="E43" s="1">
        <v>14</v>
      </c>
      <c r="F43" s="3">
        <v>1</v>
      </c>
      <c r="G43" t="s">
        <v>123</v>
      </c>
      <c r="H43" t="s">
        <v>123</v>
      </c>
      <c r="I43" t="s">
        <v>123</v>
      </c>
      <c r="J43" t="s">
        <v>123</v>
      </c>
      <c r="K43" t="s">
        <v>123</v>
      </c>
    </row>
    <row r="44" spans="1:11" x14ac:dyDescent="0.25">
      <c r="A44" t="s">
        <v>90</v>
      </c>
      <c r="B44" s="2">
        <v>0.70833333333333337</v>
      </c>
      <c r="C44" s="2">
        <v>0</v>
      </c>
      <c r="D44" s="1">
        <v>151</v>
      </c>
      <c r="E44" s="1">
        <v>158</v>
      </c>
      <c r="F44" s="3">
        <v>30</v>
      </c>
      <c r="G44" t="s">
        <v>123</v>
      </c>
      <c r="H44" t="s">
        <v>128</v>
      </c>
      <c r="I44" t="s">
        <v>128</v>
      </c>
      <c r="J44" t="s">
        <v>128</v>
      </c>
      <c r="K44" t="s">
        <v>128</v>
      </c>
    </row>
    <row r="45" spans="1:11" x14ac:dyDescent="0.25">
      <c r="A45" t="s">
        <v>94</v>
      </c>
      <c r="B45" s="2">
        <v>0.70833333333333337</v>
      </c>
      <c r="C45" s="2">
        <v>0</v>
      </c>
      <c r="D45" s="1">
        <v>7</v>
      </c>
      <c r="E45" s="1">
        <v>14</v>
      </c>
      <c r="F45" s="3">
        <v>12</v>
      </c>
      <c r="G45" t="s">
        <v>123</v>
      </c>
      <c r="H45" t="s">
        <v>123</v>
      </c>
      <c r="I45" t="s">
        <v>123</v>
      </c>
      <c r="J45" t="s">
        <v>123</v>
      </c>
      <c r="K45" t="s">
        <v>123</v>
      </c>
    </row>
    <row r="46" spans="1:11" x14ac:dyDescent="0.25">
      <c r="A46" t="s">
        <v>96</v>
      </c>
      <c r="B46" s="2">
        <v>0.70833333333333337</v>
      </c>
      <c r="C46" s="2">
        <v>0</v>
      </c>
      <c r="D46" s="1">
        <v>55</v>
      </c>
      <c r="E46" s="1">
        <v>62</v>
      </c>
      <c r="F46" s="3">
        <v>35</v>
      </c>
      <c r="G46" t="s">
        <v>128</v>
      </c>
      <c r="H46" t="s">
        <v>128</v>
      </c>
      <c r="I46" t="s">
        <v>128</v>
      </c>
      <c r="J46" t="s">
        <v>128</v>
      </c>
      <c r="K46" t="s">
        <v>123</v>
      </c>
    </row>
    <row r="47" spans="1:11" x14ac:dyDescent="0.25">
      <c r="A47" t="s">
        <v>96</v>
      </c>
      <c r="B47" s="2">
        <v>0.70833333333333337</v>
      </c>
      <c r="C47" s="2">
        <v>0</v>
      </c>
      <c r="D47" s="1">
        <v>31</v>
      </c>
      <c r="E47" s="1">
        <v>38</v>
      </c>
      <c r="F47" s="3">
        <v>18</v>
      </c>
      <c r="G47" t="s">
        <v>123</v>
      </c>
      <c r="H47" t="s">
        <v>128</v>
      </c>
      <c r="I47" t="s">
        <v>123</v>
      </c>
      <c r="J47" t="s">
        <v>128</v>
      </c>
      <c r="K47" t="s">
        <v>128</v>
      </c>
    </row>
    <row r="48" spans="1:11" x14ac:dyDescent="0.25">
      <c r="A48" t="s">
        <v>98</v>
      </c>
      <c r="B48" s="2">
        <v>0.70833333333333337</v>
      </c>
      <c r="C48" s="2">
        <v>0</v>
      </c>
      <c r="D48" s="1">
        <v>7</v>
      </c>
      <c r="E48" s="1">
        <v>14</v>
      </c>
      <c r="F48" s="3">
        <v>20</v>
      </c>
      <c r="G48" t="s">
        <v>123</v>
      </c>
      <c r="H48" t="s">
        <v>123</v>
      </c>
      <c r="I48" t="s">
        <v>123</v>
      </c>
      <c r="J48" t="s">
        <v>123</v>
      </c>
      <c r="K48" t="s">
        <v>123</v>
      </c>
    </row>
    <row r="49" spans="1:11" x14ac:dyDescent="0.25">
      <c r="A49" t="s">
        <v>100</v>
      </c>
      <c r="B49" s="2">
        <v>0.70833333333333337</v>
      </c>
      <c r="C49" s="2">
        <v>0</v>
      </c>
      <c r="D49" s="1">
        <v>103</v>
      </c>
      <c r="E49" s="1">
        <v>110</v>
      </c>
      <c r="F49" s="3">
        <v>25</v>
      </c>
      <c r="G49" t="s">
        <v>128</v>
      </c>
      <c r="H49" t="s">
        <v>128</v>
      </c>
      <c r="I49" t="s">
        <v>128</v>
      </c>
      <c r="J49" t="s">
        <v>123</v>
      </c>
      <c r="K49" t="s">
        <v>128</v>
      </c>
    </row>
    <row r="50" spans="1:11" x14ac:dyDescent="0.25">
      <c r="A50" t="s">
        <v>100</v>
      </c>
      <c r="B50" s="2">
        <v>0.70833333333333337</v>
      </c>
      <c r="C50" s="2">
        <v>0</v>
      </c>
      <c r="D50" s="1">
        <v>31</v>
      </c>
      <c r="E50" s="1">
        <v>38</v>
      </c>
      <c r="F50" s="3">
        <v>25</v>
      </c>
      <c r="G50" t="s">
        <v>128</v>
      </c>
      <c r="H50" t="s">
        <v>123</v>
      </c>
      <c r="I50" t="s">
        <v>128</v>
      </c>
      <c r="J50" t="s">
        <v>128</v>
      </c>
      <c r="K50" t="s">
        <v>128</v>
      </c>
    </row>
    <row r="51" spans="1:11" x14ac:dyDescent="0.25">
      <c r="A51" t="s">
        <v>102</v>
      </c>
      <c r="B51" s="2">
        <v>0.70833333333333337</v>
      </c>
      <c r="C51" s="2">
        <v>0</v>
      </c>
      <c r="D51" s="1">
        <v>7</v>
      </c>
      <c r="E51" s="1">
        <v>14</v>
      </c>
      <c r="F51" s="3">
        <v>13</v>
      </c>
      <c r="G51" t="s">
        <v>123</v>
      </c>
      <c r="H51" t="s">
        <v>123</v>
      </c>
      <c r="I51" t="s">
        <v>123</v>
      </c>
      <c r="J51" t="s">
        <v>123</v>
      </c>
      <c r="K51" t="s">
        <v>123</v>
      </c>
    </row>
    <row r="52" spans="1:11" x14ac:dyDescent="0.25">
      <c r="A52" t="s">
        <v>104</v>
      </c>
      <c r="B52" s="2">
        <v>0.70833333333333337</v>
      </c>
      <c r="C52" s="2">
        <v>0</v>
      </c>
      <c r="D52" s="1">
        <v>103</v>
      </c>
      <c r="E52" s="1">
        <v>110</v>
      </c>
      <c r="F52" s="3">
        <v>24</v>
      </c>
      <c r="G52" t="s">
        <v>123</v>
      </c>
      <c r="H52" t="s">
        <v>128</v>
      </c>
      <c r="I52" t="s">
        <v>128</v>
      </c>
      <c r="J52" t="s">
        <v>128</v>
      </c>
      <c r="K52" t="s">
        <v>128</v>
      </c>
    </row>
    <row r="53" spans="1:11" x14ac:dyDescent="0.25">
      <c r="A53" t="s">
        <v>104</v>
      </c>
      <c r="B53" s="2">
        <v>0.70833333333333337</v>
      </c>
      <c r="C53" s="2">
        <v>0</v>
      </c>
      <c r="D53" s="1">
        <v>31</v>
      </c>
      <c r="E53" s="1">
        <v>38</v>
      </c>
      <c r="F53" s="3">
        <v>24</v>
      </c>
      <c r="G53" t="s">
        <v>128</v>
      </c>
      <c r="H53" t="s">
        <v>128</v>
      </c>
      <c r="I53" t="s">
        <v>123</v>
      </c>
      <c r="J53" t="s">
        <v>128</v>
      </c>
      <c r="K53" t="s">
        <v>128</v>
      </c>
    </row>
    <row r="54" spans="1:11" x14ac:dyDescent="0.25">
      <c r="A54" t="s">
        <v>109</v>
      </c>
      <c r="B54" s="2">
        <v>0.60416666666666663</v>
      </c>
      <c r="C54" s="2">
        <v>0.83333333333333337</v>
      </c>
      <c r="D54" s="1">
        <v>15</v>
      </c>
      <c r="E54" s="1">
        <v>18</v>
      </c>
      <c r="F54" s="3">
        <v>13</v>
      </c>
      <c r="G54" t="s">
        <v>128</v>
      </c>
      <c r="H54" t="s">
        <v>128</v>
      </c>
      <c r="I54" t="s">
        <v>128</v>
      </c>
      <c r="J54" t="s">
        <v>123</v>
      </c>
      <c r="K54" t="s">
        <v>128</v>
      </c>
    </row>
    <row r="55" spans="1:11" x14ac:dyDescent="0.25">
      <c r="A55" t="s">
        <v>109</v>
      </c>
      <c r="B55" s="2">
        <v>0.60416666666666663</v>
      </c>
      <c r="C55" s="2">
        <v>0.83333333333333337</v>
      </c>
      <c r="D55" s="1">
        <v>39</v>
      </c>
      <c r="E55" s="1">
        <v>42</v>
      </c>
      <c r="F55" s="3">
        <v>13</v>
      </c>
      <c r="G55" t="s">
        <v>128</v>
      </c>
      <c r="H55" t="s">
        <v>123</v>
      </c>
      <c r="I55" t="s">
        <v>128</v>
      </c>
      <c r="J55" t="s">
        <v>128</v>
      </c>
      <c r="K55" t="s">
        <v>128</v>
      </c>
    </row>
    <row r="56" spans="1:11" x14ac:dyDescent="0.25">
      <c r="A56" t="s">
        <v>106</v>
      </c>
      <c r="B56" s="2">
        <v>0.66666666666666663</v>
      </c>
      <c r="C56" s="2">
        <v>0.6875</v>
      </c>
      <c r="D56" s="1">
        <v>24</v>
      </c>
      <c r="E56" s="1">
        <v>24.5</v>
      </c>
      <c r="F56" s="3">
        <v>17</v>
      </c>
      <c r="G56" t="s">
        <v>123</v>
      </c>
      <c r="H56" t="s">
        <v>123</v>
      </c>
      <c r="I56" t="s">
        <v>123</v>
      </c>
      <c r="J56" t="s">
        <v>123</v>
      </c>
      <c r="K56" t="s">
        <v>123</v>
      </c>
    </row>
  </sheetData>
  <dataValidations count="4">
    <dataValidation type="list" allowBlank="1" showInputMessage="1" showErrorMessage="1" sqref="G2:K1048576" xr:uid="{F0620F03-437E-4472-BF17-D54D8BC0A4CA}">
      <formula1>"ja,nee"</formula1>
    </dataValidation>
    <dataValidation type="time" allowBlank="1" showInputMessage="1" showErrorMessage="1" sqref="B2:C1048576" xr:uid="{40DE24A2-8D82-4EA8-9614-9B0B31E8CD93}">
      <formula1>0</formula1>
      <formula2>0.999305555555556</formula2>
    </dataValidation>
    <dataValidation type="decimal" operator="greaterThanOrEqual" allowBlank="1" showInputMessage="1" showErrorMessage="1" sqref="D2:E1048576" xr:uid="{3C0641CC-0661-43BC-90A2-5465C27EB8A1}">
      <formula1>0</formula1>
    </dataValidation>
    <dataValidation type="whole" operator="greaterThanOrEqual" allowBlank="1" showInputMessage="1" showErrorMessage="1" sqref="F2:F1048576" xr:uid="{6DFA8A4C-5C8A-4A93-9C77-09BC85E0C8FE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040660-4A9C-4574-A4F8-C99BB665A95C}">
          <x14:formula1>
            <xm:f>Algemene_ziekenhuisgegevens!$A:$A</xm:f>
          </x14:formula1>
          <xm:sqref>A2:A1048576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Algemene_ziekenhuisgegevens</vt:lpstr>
      <vt:lpstr>Algemene_hubgegevens</vt:lpstr>
      <vt:lpstr>Tijdvakken_en_vraag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vdT</dc:creator>
  <cp:lastModifiedBy>J vdT</cp:lastModifiedBy>
  <dcterms:created xsi:type="dcterms:W3CDTF">2024-11-08T09:51:03Z</dcterms:created>
  <dcterms:modified xsi:type="dcterms:W3CDTF">2024-11-17T11:23:27Z</dcterms:modified>
</cp:coreProperties>
</file>