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S1 SI STMIK\SEMESTER 5\1.1 Visualisasi Data dan Data Sciences\Teori\respon-uas\"/>
    </mc:Choice>
  </mc:AlternateContent>
  <xr:revisionPtr revIDLastSave="0" documentId="13_ncr:1_{C8477C8B-D094-450E-8C9D-9DA2E63FD817}" xr6:coauthVersionLast="47" xr6:coauthVersionMax="47" xr10:uidLastSave="{00000000-0000-0000-0000-000000000000}"/>
  <bookViews>
    <workbookView xWindow="-110" yWindow="-110" windowWidth="19420" windowHeight="10300" activeTab="2" xr2:uid="{0D93A023-6F6D-4FB4-9AAB-D42304ED46D9}"/>
  </bookViews>
  <sheets>
    <sheet name="ketentuan" sheetId="5" r:id="rId1"/>
    <sheet name="k-nn" sheetId="3" r:id="rId2"/>
    <sheet name="hitung k-n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6" l="1"/>
  <c r="G27" i="6" s="1"/>
  <c r="F25" i="6"/>
  <c r="G26" i="6"/>
  <c r="G28" i="6"/>
  <c r="G29" i="6"/>
  <c r="G30" i="6"/>
  <c r="G31" i="6"/>
  <c r="G32" i="6"/>
  <c r="G33" i="6"/>
  <c r="G34" i="6"/>
  <c r="F26" i="6"/>
  <c r="F27" i="6"/>
  <c r="F28" i="6"/>
  <c r="F29" i="6"/>
  <c r="F30" i="6"/>
  <c r="F31" i="6"/>
  <c r="F32" i="6"/>
  <c r="F33" i="6"/>
  <c r="F34" i="6"/>
  <c r="G25" i="6"/>
  <c r="E26" i="6"/>
  <c r="E27" i="6"/>
  <c r="E28" i="6"/>
  <c r="E29" i="6"/>
  <c r="E30" i="6"/>
  <c r="E31" i="6"/>
  <c r="E32" i="6"/>
  <c r="E33" i="6"/>
  <c r="E34" i="6"/>
  <c r="E25" i="6"/>
  <c r="D26" i="6"/>
  <c r="D27" i="6"/>
  <c r="D28" i="6"/>
  <c r="D29" i="6"/>
  <c r="D30" i="6"/>
  <c r="D31" i="6"/>
  <c r="D32" i="6"/>
  <c r="D33" i="6"/>
  <c r="D34" i="6"/>
  <c r="D25" i="6"/>
  <c r="C26" i="6"/>
  <c r="C27" i="6"/>
  <c r="C28" i="6"/>
  <c r="C29" i="6"/>
  <c r="C30" i="6"/>
  <c r="C31" i="6"/>
  <c r="C32" i="6"/>
  <c r="C33" i="6"/>
  <c r="C34" i="6"/>
  <c r="C25" i="6"/>
  <c r="B26" i="6"/>
  <c r="B27" i="6"/>
  <c r="B28" i="6"/>
  <c r="B29" i="6"/>
  <c r="B30" i="6"/>
  <c r="B31" i="6"/>
  <c r="B32" i="6"/>
  <c r="B33" i="6"/>
  <c r="B34" i="6"/>
</calcChain>
</file>

<file path=xl/sharedStrings.xml><?xml version="1.0" encoding="utf-8"?>
<sst xmlns="http://schemas.openxmlformats.org/spreadsheetml/2006/main" count="71" uniqueCount="49">
  <si>
    <t>?</t>
  </si>
  <si>
    <t>Jarak_dari_Pusat_Kota</t>
  </si>
  <si>
    <t>Tingkat_Kepopuleran</t>
  </si>
  <si>
    <t>Jenis_Tempat_Wisata</t>
  </si>
  <si>
    <t>Taman</t>
  </si>
  <si>
    <t>Pantai</t>
  </si>
  <si>
    <t>Gunung</t>
  </si>
  <si>
    <t>Respon Teori:</t>
  </si>
  <si>
    <t>- Lakukan Perhitunga Manual Untuk masing-masing sheet pada excel, disesuaikan dengan algoritmanya</t>
  </si>
  <si>
    <t>- Hitung Tingkat Akurasi melalui Confusion Matrix untuk algoritma Naive Bayes, K-NN</t>
  </si>
  <si>
    <t>- Hitung RSME untuk algoritma Simple Regresi Linear</t>
  </si>
  <si>
    <t>- untuk teori file dikumpulkan dalam bentuk *.pdf</t>
  </si>
  <si>
    <t>Respon Praktikum:</t>
  </si>
  <si>
    <t>- Buat pengkodean dgan python (boleh bebasis streamlit) untuk perhitungan pada masing-masing sheet excel</t>
  </si>
  <si>
    <t>- untuk praktikum file dikumpulkan dalam bentuk *.py</t>
  </si>
  <si>
    <t>Kisi-Kisi UAS:</t>
  </si>
  <si>
    <t>- seperti respon di atas</t>
  </si>
  <si>
    <t>- UAS open book dengan cara print manual materi tidak diperkenankan menggunakan softcopy</t>
  </si>
  <si>
    <t>Analisis:</t>
  </si>
  <si>
    <t>Jarak dari pusat kota &lt;=8, populer 8-9, Tama</t>
  </si>
  <si>
    <t>Jarak dari pusat kota 10-15, populer 6-7, Gunung</t>
  </si>
  <si>
    <t>Jarak dari pusat kota &gt;=18, populer 3-5, Pantai</t>
  </si>
  <si>
    <t xml:space="preserve">Jadi kalau jarak 5, populer 7, bisa taman dan gunung, </t>
  </si>
  <si>
    <t>Namun menurut saya adalah taman</t>
  </si>
  <si>
    <t>Perhitungan:</t>
  </si>
  <si>
    <t>21.230.0079</t>
  </si>
  <si>
    <t>Jarak dari Pusat Kota</t>
  </si>
  <si>
    <t>Tingkat Kepopuleran</t>
  </si>
  <si>
    <t>Jenis Tempat Wisata</t>
  </si>
  <si>
    <t>Muhammad Ferdynan Ali Syahbana</t>
  </si>
  <si>
    <t>Distance</t>
  </si>
  <si>
    <t>K = 1</t>
  </si>
  <si>
    <t>K = 3</t>
  </si>
  <si>
    <t>K = 5</t>
  </si>
  <si>
    <t>K = 7</t>
  </si>
  <si>
    <t>K = 9</t>
  </si>
  <si>
    <t>No</t>
  </si>
  <si>
    <t>data uji</t>
  </si>
  <si>
    <t>sumber: https://www.youtube.com/watch?v=BC8YBWjZ2rA&amp;list=PLI3JRBDM4PcOvkfYtYMJMJZnrxIhCB3dB&amp;index=13</t>
  </si>
  <si>
    <t>Mencari jarak ada 2 cara yaitu manhaten dan euclidean</t>
  </si>
  <si>
    <t>Data training - data uji untuk semua atribut</t>
  </si>
  <si>
    <t>K=1 artinya 1 tetangga terdekat pada distance</t>
  </si>
  <si>
    <t>K=3 artinya 3 tetangga terdekat pada distance</t>
  </si>
  <si>
    <t>dst.</t>
  </si>
  <si>
    <t>Jadi jika jarak dari pusat kota adalah 5 dan</t>
  </si>
  <si>
    <t>tingkat kepopuleran 7, maka jenis tempat wisatanya</t>
  </si>
  <si>
    <t>adalah TAMAN</t>
  </si>
  <si>
    <t>jika berdasarkan perhitungan kalau K=1 labelnya adalah Taman begitu juga untuk k=3 dst.</t>
  </si>
  <si>
    <t>Saya menggunakan euclidean distance pada tabel di 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</si>
</sst>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1"/>
      <color rgb="FF3C4043"/>
      <name val="Arial"/>
      <family val="2"/>
    </font>
    <font>
      <b/>
      <sz val="11"/>
      <color theme="0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3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165099</xdr:colOff>
      <xdr:row>38</xdr:row>
      <xdr:rowOff>44450</xdr:rowOff>
    </xdr:from>
    <xdr:to>
      <xdr:col>3</xdr:col>
      <xdr:colOff>70512</xdr:colOff>
      <xdr:row>42</xdr:row>
      <xdr:rowOff>171450</xdr:rowOff>
    </xdr:to>
    <xdr:pic>
      <xdr:nvPicPr>
        <xdr:cNvPr id="2" name="Picture 1" descr="Silahkan cari satu tutorial yang membahas tentang pengukuran jarak antar  data. Buat ringkasan dari tutorial tersebut dan tulis d">
          <a:extLst>
            <a:ext uri="{FF2B5EF4-FFF2-40B4-BE49-F238E27FC236}">
              <a16:creationId xmlns:a16="http://schemas.microsoft.com/office/drawing/2014/main" id="{50B1F0F3-4AA5-4E06-BFB9-BE0B7E332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099" y="7410450"/>
          <a:ext cx="1854863" cy="8636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28764A-A8D4-4FBF-AE34-8575394EFD30}" name="Table6" displayName="Table6" ref="A1:C11" totalsRowShown="0">
  <tableColumns count="3">
    <tableColumn id="1" xr3:uid="{20636A20-C8CC-417C-A821-33869BCE1CB4}" name="Jarak_dari_Pusat_Kota"/>
    <tableColumn id="2" xr3:uid="{7FB63F43-9B86-4EED-A71C-2BA8E227184F}" name="Tingkat_Kepopuleran"/>
    <tableColumn id="3" xr3:uid="{1732C33F-40E5-49AF-9B15-16B0D4955645}" name="Jenis_Tempat_Wisa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12CF99-F572-4662-B16D-82A24F9E1C47}" name="Table62" displayName="Table62" ref="B2:D12" totalsRowShown="0" headerRowDxfId="4" dataDxfId="0">
  <sortState xmlns:xlrd2="http://schemas.microsoft.com/office/spreadsheetml/2017/richdata2" ref="B3:D12">
    <sortCondition ref="B2:B12"/>
  </sortState>
  <tableColumns count="3">
    <tableColumn id="1" xr3:uid="{F59BF473-F2C8-4EE8-B287-D5665B818E8C}" name="Jarak dari Pusat Kota" dataDxfId="3"/>
    <tableColumn id="2" xr3:uid="{5641E073-9358-4AA2-82AE-8276110222AB}" name="Tingkat Kepopuleran" dataDxfId="2"/>
    <tableColumn id="3" xr3:uid="{9D76F606-D40F-46DB-9641-250FCB54D08E}" name="Jenis Tempat Wisat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3EAF-4B5E-4462-A585-58A09520B22E}">
  <dimension ref="A1:A15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s="2" t="s">
        <v>7</v>
      </c>
    </row>
    <row r="2" spans="1:1" x14ac:dyDescent="0.35">
      <c r="A2" s="2" t="s">
        <v>8</v>
      </c>
    </row>
    <row r="3" spans="1:1" x14ac:dyDescent="0.35">
      <c r="A3" s="2" t="s">
        <v>9</v>
      </c>
    </row>
    <row r="4" spans="1:1" x14ac:dyDescent="0.35">
      <c r="A4" s="2" t="s">
        <v>10</v>
      </c>
    </row>
    <row r="5" spans="1:1" x14ac:dyDescent="0.35">
      <c r="A5" s="2" t="s">
        <v>11</v>
      </c>
    </row>
    <row r="7" spans="1:1" x14ac:dyDescent="0.35">
      <c r="A7" s="2" t="s">
        <v>12</v>
      </c>
    </row>
    <row r="8" spans="1:1" x14ac:dyDescent="0.35">
      <c r="A8" s="2" t="s">
        <v>13</v>
      </c>
    </row>
    <row r="9" spans="1:1" x14ac:dyDescent="0.35">
      <c r="A9" s="2" t="s">
        <v>9</v>
      </c>
    </row>
    <row r="10" spans="1:1" x14ac:dyDescent="0.35">
      <c r="A10" s="2" t="s">
        <v>10</v>
      </c>
    </row>
    <row r="11" spans="1:1" x14ac:dyDescent="0.35">
      <c r="A11" s="2" t="s">
        <v>14</v>
      </c>
    </row>
    <row r="13" spans="1:1" x14ac:dyDescent="0.35">
      <c r="A13" s="2" t="s">
        <v>15</v>
      </c>
    </row>
    <row r="14" spans="1:1" x14ac:dyDescent="0.35">
      <c r="A14" s="2" t="s">
        <v>16</v>
      </c>
    </row>
    <row r="15" spans="1:1" x14ac:dyDescent="0.35">
      <c r="A15" s="2" t="s">
        <v>17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D86-DD88-4D04-BF4C-E1DA25397975}">
  <dimension ref="A1:C13"/>
  <sheetViews>
    <sheetView workbookViewId="0">
      <selection activeCell="A2" sqref="A2:C11"/>
    </sheetView>
  </sheetViews>
  <sheetFormatPr defaultRowHeight="14.5" x14ac:dyDescent="0.35"/>
  <cols>
    <col min="1" max="1" width="22.08984375" customWidth="1"/>
    <col min="2" max="2" width="20.7265625" customWidth="1"/>
    <col min="3" max="3" width="21.08984375" customWidth="1"/>
  </cols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5</v>
      </c>
      <c r="B2">
        <v>8</v>
      </c>
      <c r="C2" t="s">
        <v>4</v>
      </c>
    </row>
    <row r="3" spans="1:3" x14ac:dyDescent="0.35">
      <c r="A3">
        <v>20</v>
      </c>
      <c r="B3">
        <v>5</v>
      </c>
      <c r="C3" t="s">
        <v>5</v>
      </c>
    </row>
    <row r="4" spans="1:3" x14ac:dyDescent="0.35">
      <c r="A4">
        <v>15</v>
      </c>
      <c r="B4">
        <v>7</v>
      </c>
      <c r="C4" t="s">
        <v>6</v>
      </c>
    </row>
    <row r="5" spans="1:3" x14ac:dyDescent="0.35">
      <c r="A5">
        <v>3</v>
      </c>
      <c r="B5">
        <v>9</v>
      </c>
      <c r="C5" t="s">
        <v>4</v>
      </c>
    </row>
    <row r="6" spans="1:3" x14ac:dyDescent="0.35">
      <c r="A6">
        <v>18</v>
      </c>
      <c r="B6">
        <v>4</v>
      </c>
      <c r="C6" t="s">
        <v>5</v>
      </c>
    </row>
    <row r="7" spans="1:3" x14ac:dyDescent="0.35">
      <c r="A7">
        <v>12</v>
      </c>
      <c r="B7">
        <v>6</v>
      </c>
      <c r="C7" t="s">
        <v>6</v>
      </c>
    </row>
    <row r="8" spans="1:3" x14ac:dyDescent="0.35">
      <c r="A8">
        <v>8</v>
      </c>
      <c r="B8">
        <v>8</v>
      </c>
      <c r="C8" t="s">
        <v>4</v>
      </c>
    </row>
    <row r="9" spans="1:3" x14ac:dyDescent="0.35">
      <c r="A9">
        <v>22</v>
      </c>
      <c r="B9">
        <v>3</v>
      </c>
      <c r="C9" t="s">
        <v>5</v>
      </c>
    </row>
    <row r="10" spans="1:3" x14ac:dyDescent="0.35">
      <c r="A10">
        <v>10</v>
      </c>
      <c r="B10">
        <v>7</v>
      </c>
      <c r="C10" t="s">
        <v>6</v>
      </c>
    </row>
    <row r="11" spans="1:3" x14ac:dyDescent="0.35">
      <c r="A11">
        <v>6</v>
      </c>
      <c r="B11">
        <v>9</v>
      </c>
      <c r="C11" t="s">
        <v>4</v>
      </c>
    </row>
    <row r="13" spans="1:3" x14ac:dyDescent="0.35">
      <c r="A13" s="1">
        <v>5</v>
      </c>
      <c r="B13" s="1">
        <v>7</v>
      </c>
      <c r="C13" s="1" t="s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81E33-F8C2-4232-934D-4CF55A9F941E}">
  <dimension ref="A1:G48"/>
  <sheetViews>
    <sheetView tabSelected="1" topLeftCell="A27" workbookViewId="0">
      <selection activeCell="G46" sqref="G46"/>
    </sheetView>
  </sheetViews>
  <sheetFormatPr defaultRowHeight="14.5" x14ac:dyDescent="0.35"/>
  <cols>
    <col min="1" max="1" width="4.7265625" customWidth="1"/>
    <col min="2" max="2" width="11.54296875" customWidth="1"/>
    <col min="3" max="3" width="11.6328125" customWidth="1"/>
    <col min="4" max="4" width="8.7265625" customWidth="1"/>
    <col min="5" max="5" width="8.6328125" customWidth="1"/>
  </cols>
  <sheetData>
    <row r="1" spans="1:6" x14ac:dyDescent="0.35">
      <c r="A1" s="4" t="s">
        <v>9</v>
      </c>
    </row>
    <row r="2" spans="1:6" ht="43.5" x14ac:dyDescent="0.35">
      <c r="A2" s="7" t="s">
        <v>36</v>
      </c>
      <c r="B2" s="5" t="s">
        <v>26</v>
      </c>
      <c r="C2" s="5" t="s">
        <v>27</v>
      </c>
      <c r="D2" s="5" t="s">
        <v>28</v>
      </c>
    </row>
    <row r="3" spans="1:6" x14ac:dyDescent="0.35">
      <c r="A3" s="8">
        <v>1</v>
      </c>
      <c r="B3" s="6">
        <v>5</v>
      </c>
      <c r="C3" s="6">
        <v>8</v>
      </c>
      <c r="D3" s="6" t="s">
        <v>4</v>
      </c>
      <c r="F3" s="3" t="s">
        <v>25</v>
      </c>
    </row>
    <row r="4" spans="1:6" x14ac:dyDescent="0.35">
      <c r="A4" s="9">
        <v>2</v>
      </c>
      <c r="B4" s="6">
        <v>20</v>
      </c>
      <c r="C4" s="6">
        <v>5</v>
      </c>
      <c r="D4" s="6" t="s">
        <v>5</v>
      </c>
      <c r="F4" t="s">
        <v>29</v>
      </c>
    </row>
    <row r="5" spans="1:6" x14ac:dyDescent="0.35">
      <c r="A5" s="8">
        <v>3</v>
      </c>
      <c r="B5" s="6">
        <v>15</v>
      </c>
      <c r="C5" s="6">
        <v>7</v>
      </c>
      <c r="D5" s="6" t="s">
        <v>6</v>
      </c>
    </row>
    <row r="6" spans="1:6" x14ac:dyDescent="0.35">
      <c r="A6" s="9">
        <v>4</v>
      </c>
      <c r="B6" s="6">
        <v>3</v>
      </c>
      <c r="C6" s="6">
        <v>9</v>
      </c>
      <c r="D6" s="6" t="s">
        <v>4</v>
      </c>
    </row>
    <row r="7" spans="1:6" x14ac:dyDescent="0.35">
      <c r="A7" s="8">
        <v>5</v>
      </c>
      <c r="B7" s="6">
        <v>18</v>
      </c>
      <c r="C7" s="6">
        <v>4</v>
      </c>
      <c r="D7" s="6" t="s">
        <v>5</v>
      </c>
    </row>
    <row r="8" spans="1:6" x14ac:dyDescent="0.35">
      <c r="A8" s="9">
        <v>6</v>
      </c>
      <c r="B8" s="6">
        <v>12</v>
      </c>
      <c r="C8" s="6">
        <v>6</v>
      </c>
      <c r="D8" s="6" t="s">
        <v>6</v>
      </c>
    </row>
    <row r="9" spans="1:6" x14ac:dyDescent="0.35">
      <c r="A9" s="8">
        <v>7</v>
      </c>
      <c r="B9" s="6">
        <v>8</v>
      </c>
      <c r="C9" s="6">
        <v>8</v>
      </c>
      <c r="D9" s="6" t="s">
        <v>4</v>
      </c>
    </row>
    <row r="10" spans="1:6" x14ac:dyDescent="0.35">
      <c r="A10" s="9">
        <v>8</v>
      </c>
      <c r="B10" s="6">
        <v>22</v>
      </c>
      <c r="C10" s="6">
        <v>3</v>
      </c>
      <c r="D10" s="6" t="s">
        <v>5</v>
      </c>
    </row>
    <row r="11" spans="1:6" x14ac:dyDescent="0.35">
      <c r="A11" s="8">
        <v>9</v>
      </c>
      <c r="B11" s="6">
        <v>10</v>
      </c>
      <c r="C11" s="6">
        <v>7</v>
      </c>
      <c r="D11" s="6" t="s">
        <v>6</v>
      </c>
    </row>
    <row r="12" spans="1:6" x14ac:dyDescent="0.35">
      <c r="A12" s="9">
        <v>10</v>
      </c>
      <c r="B12" s="6">
        <v>6</v>
      </c>
      <c r="C12" s="6">
        <v>9</v>
      </c>
      <c r="D12" s="6" t="s">
        <v>4</v>
      </c>
    </row>
    <row r="14" spans="1:6" x14ac:dyDescent="0.35">
      <c r="A14" t="s">
        <v>37</v>
      </c>
      <c r="B14" s="1">
        <v>5</v>
      </c>
      <c r="C14" s="1">
        <v>7</v>
      </c>
      <c r="D14" s="1" t="s">
        <v>0</v>
      </c>
    </row>
    <row r="16" spans="1:6" x14ac:dyDescent="0.35">
      <c r="A16" t="s">
        <v>18</v>
      </c>
    </row>
    <row r="17" spans="1:7" x14ac:dyDescent="0.35">
      <c r="A17" t="s">
        <v>19</v>
      </c>
    </row>
    <row r="18" spans="1:7" x14ac:dyDescent="0.35">
      <c r="A18" t="s">
        <v>20</v>
      </c>
    </row>
    <row r="19" spans="1:7" x14ac:dyDescent="0.35">
      <c r="A19" t="s">
        <v>21</v>
      </c>
    </row>
    <row r="20" spans="1:7" x14ac:dyDescent="0.35">
      <c r="A20" t="s">
        <v>22</v>
      </c>
    </row>
    <row r="21" spans="1:7" x14ac:dyDescent="0.35">
      <c r="A21" t="s">
        <v>23</v>
      </c>
    </row>
    <row r="23" spans="1:7" x14ac:dyDescent="0.35">
      <c r="A23" t="s">
        <v>24</v>
      </c>
    </row>
    <row r="24" spans="1:7" s="6" customFormat="1" x14ac:dyDescent="0.35">
      <c r="A24" s="11" t="s">
        <v>36</v>
      </c>
      <c r="B24" s="11" t="s">
        <v>30</v>
      </c>
      <c r="C24" s="11" t="s">
        <v>31</v>
      </c>
      <c r="D24" s="11" t="s">
        <v>32</v>
      </c>
      <c r="E24" s="11" t="s">
        <v>33</v>
      </c>
      <c r="F24" s="11" t="s">
        <v>34</v>
      </c>
      <c r="G24" s="11" t="s">
        <v>35</v>
      </c>
    </row>
    <row r="25" spans="1:7" x14ac:dyDescent="0.35">
      <c r="A25" s="12">
        <v>1</v>
      </c>
      <c r="B25" s="12">
        <f>SQRT((B3-$B$14)^2+(C3-$C$14)^2)</f>
        <v>1</v>
      </c>
      <c r="C25" s="11" t="str">
        <f>IF($B25&lt;=SMALL($B$25:$B$34,1),$D3,"")</f>
        <v>Taman</v>
      </c>
      <c r="D25" s="11" t="str">
        <f>IF($B25&lt;=SMALL($B$25:$B$34,3),$D3,"")</f>
        <v>Taman</v>
      </c>
      <c r="E25" s="11" t="str">
        <f>IF($B25&lt;=SMALL($B$25:$B$34,5),$D3,"")</f>
        <v>Taman</v>
      </c>
      <c r="F25" s="11" t="str">
        <f>IF($B25&lt;=SMALL($B$25:$B$34,7),$D3,"")</f>
        <v>Taman</v>
      </c>
      <c r="G25" s="11" t="str">
        <f>IF($B25&lt;=SMALL($B$25:$B$34,9),$D3,"")</f>
        <v>Taman</v>
      </c>
    </row>
    <row r="26" spans="1:7" x14ac:dyDescent="0.35">
      <c r="A26" s="12">
        <v>2</v>
      </c>
      <c r="B26" s="12">
        <f>SQRT((B4-$B$14)^2+(C4-$C$14)^2)</f>
        <v>15.132745950421556</v>
      </c>
      <c r="C26" s="11" t="str">
        <f t="shared" ref="C26:C34" si="0">IF($B26&lt;=SMALL($B$25:$B$34,1),$D4,"")</f>
        <v/>
      </c>
      <c r="D26" s="11" t="str">
        <f t="shared" ref="D26:D34" si="1">IF($B26&lt;=SMALL($B$25:$B$34,3),$D4,"")</f>
        <v/>
      </c>
      <c r="E26" s="11" t="str">
        <f t="shared" ref="E26:E34" si="2">IF($B26&lt;=SMALL($B$25:$B$34,5),$D4,"")</f>
        <v/>
      </c>
      <c r="F26" s="11" t="str">
        <f t="shared" ref="F26:F34" si="3">IF($B26&lt;=SMALL($B$25:$B$34,7),$D4,"")</f>
        <v/>
      </c>
      <c r="G26" s="11" t="str">
        <f t="shared" ref="G26:G34" si="4">IF($B26&lt;=SMALL($B$25:$B$34,9),$D4,"")</f>
        <v>Pantai</v>
      </c>
    </row>
    <row r="27" spans="1:7" x14ac:dyDescent="0.35">
      <c r="A27" s="12">
        <v>3</v>
      </c>
      <c r="B27" s="12">
        <f t="shared" ref="B26:B34" si="5">SQRT((B5-$B$14)^2+(C5-$C$14)^2)</f>
        <v>10</v>
      </c>
      <c r="C27" s="11" t="str">
        <f t="shared" si="0"/>
        <v/>
      </c>
      <c r="D27" s="11" t="str">
        <f t="shared" si="1"/>
        <v/>
      </c>
      <c r="E27" s="11" t="str">
        <f t="shared" si="2"/>
        <v/>
      </c>
      <c r="F27" s="11" t="str">
        <f t="shared" si="3"/>
        <v>Gunung</v>
      </c>
      <c r="G27" s="11" t="str">
        <f t="shared" si="4"/>
        <v>Gunung</v>
      </c>
    </row>
    <row r="28" spans="1:7" x14ac:dyDescent="0.35">
      <c r="A28" s="12">
        <v>4</v>
      </c>
      <c r="B28" s="12">
        <f t="shared" si="5"/>
        <v>2.8284271247461903</v>
      </c>
      <c r="C28" s="11" t="str">
        <f t="shared" si="0"/>
        <v/>
      </c>
      <c r="D28" s="11" t="str">
        <f t="shared" si="1"/>
        <v>Taman</v>
      </c>
      <c r="E28" s="11" t="str">
        <f t="shared" si="2"/>
        <v>Taman</v>
      </c>
      <c r="F28" s="11" t="str">
        <f t="shared" si="3"/>
        <v>Taman</v>
      </c>
      <c r="G28" s="11" t="str">
        <f t="shared" si="4"/>
        <v>Taman</v>
      </c>
    </row>
    <row r="29" spans="1:7" x14ac:dyDescent="0.35">
      <c r="A29" s="12">
        <v>5</v>
      </c>
      <c r="B29" s="12">
        <f t="shared" si="5"/>
        <v>13.341664064126334</v>
      </c>
      <c r="C29" s="11" t="str">
        <f t="shared" si="0"/>
        <v/>
      </c>
      <c r="D29" s="11" t="str">
        <f t="shared" si="1"/>
        <v/>
      </c>
      <c r="E29" s="11" t="str">
        <f t="shared" si="2"/>
        <v/>
      </c>
      <c r="F29" s="11" t="str">
        <f t="shared" si="3"/>
        <v/>
      </c>
      <c r="G29" s="11" t="str">
        <f t="shared" si="4"/>
        <v>Pantai</v>
      </c>
    </row>
    <row r="30" spans="1:7" x14ac:dyDescent="0.35">
      <c r="A30" s="12">
        <v>6</v>
      </c>
      <c r="B30" s="12">
        <f t="shared" si="5"/>
        <v>7.0710678118654755</v>
      </c>
      <c r="C30" s="11" t="str">
        <f t="shared" si="0"/>
        <v/>
      </c>
      <c r="D30" s="11" t="str">
        <f t="shared" si="1"/>
        <v/>
      </c>
      <c r="E30" s="11" t="str">
        <f t="shared" si="2"/>
        <v/>
      </c>
      <c r="F30" s="11" t="str">
        <f t="shared" si="3"/>
        <v>Gunung</v>
      </c>
      <c r="G30" s="11" t="str">
        <f t="shared" si="4"/>
        <v>Gunung</v>
      </c>
    </row>
    <row r="31" spans="1:7" x14ac:dyDescent="0.35">
      <c r="A31" s="12">
        <v>7</v>
      </c>
      <c r="B31" s="12">
        <f t="shared" si="5"/>
        <v>3.1622776601683795</v>
      </c>
      <c r="C31" s="11" t="str">
        <f t="shared" si="0"/>
        <v/>
      </c>
      <c r="D31" s="11" t="str">
        <f t="shared" si="1"/>
        <v/>
      </c>
      <c r="E31" s="11" t="str">
        <f t="shared" si="2"/>
        <v>Taman</v>
      </c>
      <c r="F31" s="11" t="str">
        <f t="shared" si="3"/>
        <v>Taman</v>
      </c>
      <c r="G31" s="11" t="str">
        <f t="shared" si="4"/>
        <v>Taman</v>
      </c>
    </row>
    <row r="32" spans="1:7" x14ac:dyDescent="0.35">
      <c r="A32" s="12">
        <v>8</v>
      </c>
      <c r="B32" s="12">
        <f t="shared" si="5"/>
        <v>17.464249196572979</v>
      </c>
      <c r="C32" s="11" t="str">
        <f t="shared" si="0"/>
        <v/>
      </c>
      <c r="D32" s="11" t="str">
        <f t="shared" si="1"/>
        <v/>
      </c>
      <c r="E32" s="11" t="str">
        <f t="shared" si="2"/>
        <v/>
      </c>
      <c r="F32" s="11" t="str">
        <f t="shared" si="3"/>
        <v/>
      </c>
      <c r="G32" s="11" t="str">
        <f t="shared" si="4"/>
        <v/>
      </c>
    </row>
    <row r="33" spans="1:7" x14ac:dyDescent="0.35">
      <c r="A33" s="12">
        <v>9</v>
      </c>
      <c r="B33" s="12">
        <f t="shared" si="5"/>
        <v>5</v>
      </c>
      <c r="C33" s="11" t="str">
        <f t="shared" si="0"/>
        <v/>
      </c>
      <c r="D33" s="11" t="str">
        <f t="shared" si="1"/>
        <v/>
      </c>
      <c r="E33" s="11" t="str">
        <f t="shared" si="2"/>
        <v>Gunung</v>
      </c>
      <c r="F33" s="11" t="str">
        <f t="shared" si="3"/>
        <v>Gunung</v>
      </c>
      <c r="G33" s="11" t="str">
        <f t="shared" si="4"/>
        <v>Gunung</v>
      </c>
    </row>
    <row r="34" spans="1:7" x14ac:dyDescent="0.35">
      <c r="A34" s="12">
        <v>10</v>
      </c>
      <c r="B34" s="12">
        <f t="shared" si="5"/>
        <v>2.2360679774997898</v>
      </c>
      <c r="C34" s="11" t="str">
        <f t="shared" si="0"/>
        <v/>
      </c>
      <c r="D34" s="11" t="str">
        <f t="shared" si="1"/>
        <v>Taman</v>
      </c>
      <c r="E34" s="11" t="str">
        <f t="shared" si="2"/>
        <v>Taman</v>
      </c>
      <c r="F34" s="11" t="str">
        <f t="shared" si="3"/>
        <v>Taman</v>
      </c>
      <c r="G34" s="11" t="str">
        <f t="shared" si="4"/>
        <v>Taman</v>
      </c>
    </row>
    <row r="36" spans="1:7" x14ac:dyDescent="0.35">
      <c r="A36" t="s">
        <v>39</v>
      </c>
    </row>
    <row r="37" spans="1:7" x14ac:dyDescent="0.35">
      <c r="A37" s="10" t="s">
        <v>38</v>
      </c>
    </row>
    <row r="38" spans="1:7" x14ac:dyDescent="0.35">
      <c r="A38" t="s">
        <v>48</v>
      </c>
    </row>
    <row r="40" spans="1:7" x14ac:dyDescent="0.35">
      <c r="E40" t="s">
        <v>40</v>
      </c>
    </row>
    <row r="41" spans="1:7" x14ac:dyDescent="0.35">
      <c r="E41" t="s">
        <v>41</v>
      </c>
    </row>
    <row r="42" spans="1:7" x14ac:dyDescent="0.35">
      <c r="E42" t="s">
        <v>42</v>
      </c>
    </row>
    <row r="43" spans="1:7" x14ac:dyDescent="0.35">
      <c r="E43" t="s">
        <v>43</v>
      </c>
    </row>
    <row r="45" spans="1:7" x14ac:dyDescent="0.35">
      <c r="A45" t="s">
        <v>44</v>
      </c>
    </row>
    <row r="46" spans="1:7" x14ac:dyDescent="0.35">
      <c r="A46" t="s">
        <v>45</v>
      </c>
    </row>
    <row r="47" spans="1:7" x14ac:dyDescent="0.35">
      <c r="A47" t="s">
        <v>46</v>
      </c>
    </row>
    <row r="48" spans="1:7" x14ac:dyDescent="0.35">
      <c r="A48" t="s">
        <v>47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ketentuan</vt:lpstr>
      <vt:lpstr>k-nn</vt:lpstr>
      <vt:lpstr>hitung k-nn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Budi Susanto</dc:creator>
  <cp:lastModifiedBy>Lenovo</cp:lastModifiedBy>
  <cp:lastPrinted>2024-01-22T14:24:26Z</cp:lastPrinted>
  <dcterms:created xsi:type="dcterms:W3CDTF">2024-01-22T02:20:31Z</dcterms:created>
  <dcterms:modified xsi:type="dcterms:W3CDTF">2024-01-22T16:00:07Z</dcterms:modified>
</cp:coreProperties>
</file>