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S1 SI STMIK\SEMESTER 5\1.1 Visualisasi Data dan Data Sciences\Teori\respon-uas\"/>
    </mc:Choice>
  </mc:AlternateContent>
  <xr:revisionPtr revIDLastSave="0" documentId="13_ncr:1_{2501F2D0-AC53-4E14-ACAD-08E515FABD12}" xr6:coauthVersionLast="47" xr6:coauthVersionMax="47" xr10:uidLastSave="{00000000-0000-0000-0000-000000000000}"/>
  <bookViews>
    <workbookView xWindow="-110" yWindow="-110" windowWidth="19420" windowHeight="10300" activeTab="2" xr2:uid="{0D93A023-6F6D-4FB4-9AAB-D42304ED46D9}"/>
  </bookViews>
  <sheets>
    <sheet name="ketentuan" sheetId="5" r:id="rId1"/>
    <sheet name="naive-bayes" sheetId="2" r:id="rId2"/>
    <sheet name="hitung n-bayes" sheetId="6" r:id="rId3"/>
  </sheets>
  <definedNames>
    <definedName name="_xlnm._FilterDatabase" localSheetId="2" hidden="1">'hitung n-bayes'!$A$2:$C$12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6" l="1"/>
  <c r="C42" i="6"/>
  <c r="A42" i="6"/>
  <c r="B40" i="6"/>
  <c r="C40" i="6"/>
  <c r="A40" i="6"/>
  <c r="H34" i="6"/>
  <c r="H35" i="6"/>
  <c r="H33" i="6"/>
  <c r="G34" i="6"/>
  <c r="G35" i="6"/>
  <c r="G33" i="6"/>
  <c r="F34" i="6"/>
  <c r="F35" i="6"/>
  <c r="F33" i="6"/>
  <c r="H28" i="6"/>
  <c r="H29" i="6"/>
  <c r="H27" i="6"/>
  <c r="G28" i="6"/>
  <c r="G29" i="6"/>
  <c r="G27" i="6"/>
  <c r="F28" i="6"/>
  <c r="F29" i="6"/>
  <c r="F27" i="6"/>
  <c r="G23" i="6"/>
  <c r="H23" i="6"/>
  <c r="F23" i="6"/>
</calcChain>
</file>

<file path=xl/sharedStrings.xml><?xml version="1.0" encoding="utf-8"?>
<sst xmlns="http://schemas.openxmlformats.org/spreadsheetml/2006/main" count="140" uniqueCount="46">
  <si>
    <t>Rendah</t>
  </si>
  <si>
    <t>Sedang</t>
  </si>
  <si>
    <t>Tinggi</t>
  </si>
  <si>
    <t>Suhu</t>
  </si>
  <si>
    <t>Jenis Cuaca</t>
  </si>
  <si>
    <t>Dingin</t>
  </si>
  <si>
    <t>Hujan</t>
  </si>
  <si>
    <t>Normal</t>
  </si>
  <si>
    <t>Cerah</t>
  </si>
  <si>
    <t>Panas</t>
  </si>
  <si>
    <t>Mendung</t>
  </si>
  <si>
    <t>Kecepatan Angin</t>
  </si>
  <si>
    <t xml:space="preserve">Tinggi </t>
  </si>
  <si>
    <t>?</t>
  </si>
  <si>
    <t>Respon Teori:</t>
  </si>
  <si>
    <t>- Lakukan Perhitunga Manual Untuk masing-masing sheet pada excel, disesuaikan dengan algoritmanya</t>
  </si>
  <si>
    <t>- Hitung Tingkat Akurasi melalui Confusion Matrix untuk algoritma Naive Bayes, K-NN</t>
  </si>
  <si>
    <t>- Hitung RSME untuk algoritma Simple Regresi Linear</t>
  </si>
  <si>
    <t>- untuk teori file dikumpulkan dalam bentuk *.pdf</t>
  </si>
  <si>
    <t>Respon Praktikum:</t>
  </si>
  <si>
    <t>- Buat pengkodean dgan python (boleh bebasis streamlit) untuk perhitungan pada masing-masing sheet excel</t>
  </si>
  <si>
    <t>- untuk praktikum file dikumpulkan dalam bentuk *.py</t>
  </si>
  <si>
    <t>Kisi-Kisi UAS:</t>
  </si>
  <si>
    <t>- seperti respon di atas</t>
  </si>
  <si>
    <t>- UAS open book dengan cara print manual materi tidak diperkenankan menggunakan softcopy</t>
  </si>
  <si>
    <t>Data Real</t>
  </si>
  <si>
    <t>Hitung Tingkat Akurasi melalui Confusion Matrix untuk algoritma Naive Bayes, K-NN</t>
  </si>
  <si>
    <t>21.230.0079</t>
  </si>
  <si>
    <t>Muhammad Ferdynan Ali Syahbana</t>
  </si>
  <si>
    <t>P(cerah), P(hujan), P(mendung)</t>
  </si>
  <si>
    <t>P(Suhu|hujan), P(Suhu|cerah), P(Suhu|mendung)</t>
  </si>
  <si>
    <t>P(Kecepatan Angin|hujan), P(KA|cerah), P(KA|mendung)</t>
  </si>
  <si>
    <t>Hujan =</t>
  </si>
  <si>
    <t>4/10</t>
  </si>
  <si>
    <t>Angin</t>
  </si>
  <si>
    <t>Cuaca</t>
  </si>
  <si>
    <t>dst</t>
  </si>
  <si>
    <t>Rendah, Hujan = jumlah rendah hujan / jumlah hujan</t>
  </si>
  <si>
    <t>Dingin, Hujan = jumlah dingin hujan / hujan    dst…</t>
  </si>
  <si>
    <t>dst…</t>
  </si>
  <si>
    <t>Perhitungan Tinggi  panas:</t>
  </si>
  <si>
    <t>+1</t>
  </si>
  <si>
    <t>Jadi dengan kecepatan angin Tinggi dan cuaca Panas diperkirakan akan Hujan</t>
  </si>
  <si>
    <t>Cara menghitung:</t>
  </si>
  <si>
    <t>Hujan= tinggi hujan * tinggi panas</t>
  </si>
  <si>
    <t>Jika hasil ada yang 0 maka di tambah 1 semua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</si>
</sst>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rgb="FF3C4043"/>
      <name val="Arial"/>
      <family val="2"/>
    </font>
    <font>
      <sz val="8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488950</xdr:colOff>
      <xdr:row>14</xdr:row>
      <xdr:rowOff>63501</xdr:rowOff>
    </xdr:from>
    <xdr:to>
      <xdr:col>5</xdr:col>
      <xdr:colOff>419269</xdr:colOff>
      <xdr:row>20</xdr:row>
      <xdr:rowOff>120651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6BC967-D490-4188-9CD1-676F9E1431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062" b="3613"/>
        <a:stretch/>
      </xdr:blipFill>
      <xdr:spPr>
        <a:xfrm>
          <a:off x="488950" y="2825751"/>
          <a:ext cx="3289469" cy="1162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4D1D4B-1BC9-4FFD-A891-9C6FB0AB5E13}" name="Table5" displayName="Table5" ref="A1:C11" totalsRowShown="0">
  <tableColumns count="3">
    <tableColumn id="1" xr3:uid="{6E5004D8-3B2A-4B8B-875A-6972FD3A97B1}" name="Kecepatan Angin"/>
    <tableColumn id="2" xr3:uid="{F04B6625-186F-4142-9669-8F08342B0C31}" name="Suhu"/>
    <tableColumn id="3" xr3:uid="{AB956247-0392-43E0-BF1D-1A02D4A7712F}" name="Jenis Cuac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9759-43EF-473C-9966-D670848D3976}">
  <dimension ref="A1:A15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s="2" t="s">
        <v>14</v>
      </c>
    </row>
    <row r="2" spans="1:1" x14ac:dyDescent="0.35">
      <c r="A2" s="2" t="s">
        <v>15</v>
      </c>
    </row>
    <row r="3" spans="1:1" x14ac:dyDescent="0.35">
      <c r="A3" s="2" t="s">
        <v>16</v>
      </c>
    </row>
    <row r="4" spans="1:1" x14ac:dyDescent="0.35">
      <c r="A4" s="2" t="s">
        <v>17</v>
      </c>
    </row>
    <row r="5" spans="1:1" x14ac:dyDescent="0.35">
      <c r="A5" s="2" t="s">
        <v>18</v>
      </c>
    </row>
    <row r="7" spans="1:1" x14ac:dyDescent="0.35">
      <c r="A7" s="2" t="s">
        <v>19</v>
      </c>
    </row>
    <row r="8" spans="1:1" x14ac:dyDescent="0.35">
      <c r="A8" s="2" t="s">
        <v>20</v>
      </c>
    </row>
    <row r="9" spans="1:1" x14ac:dyDescent="0.35">
      <c r="A9" s="2" t="s">
        <v>16</v>
      </c>
    </row>
    <row r="10" spans="1:1" x14ac:dyDescent="0.35">
      <c r="A10" s="2" t="s">
        <v>17</v>
      </c>
    </row>
    <row r="11" spans="1:1" x14ac:dyDescent="0.35">
      <c r="A11" s="2" t="s">
        <v>21</v>
      </c>
    </row>
    <row r="13" spans="1:1" x14ac:dyDescent="0.35">
      <c r="A13" s="2" t="s">
        <v>22</v>
      </c>
    </row>
    <row r="14" spans="1:1" x14ac:dyDescent="0.35">
      <c r="A14" s="2" t="s">
        <v>23</v>
      </c>
    </row>
    <row r="15" spans="1:1" x14ac:dyDescent="0.35">
      <c r="A15" s="2" t="s">
        <v>24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D1AC-FD41-4222-9E3E-ABA93BD21A2C}">
  <dimension ref="A1:C13"/>
  <sheetViews>
    <sheetView workbookViewId="0">
      <selection activeCell="A13" sqref="A13:C13"/>
    </sheetView>
  </sheetViews>
  <sheetFormatPr defaultRowHeight="14.5" x14ac:dyDescent="0.35"/>
  <cols>
    <col min="1" max="1" width="16.81640625" customWidth="1"/>
    <col min="3" max="3" width="12.26953125" customWidth="1"/>
  </cols>
  <sheetData>
    <row r="1" spans="1:3" x14ac:dyDescent="0.35">
      <c r="A1" t="s">
        <v>11</v>
      </c>
      <c r="B1" t="s">
        <v>3</v>
      </c>
      <c r="C1" t="s">
        <v>4</v>
      </c>
    </row>
    <row r="2" spans="1:3" x14ac:dyDescent="0.35">
      <c r="A2" t="s">
        <v>0</v>
      </c>
      <c r="B2" t="s">
        <v>5</v>
      </c>
      <c r="C2" t="s">
        <v>6</v>
      </c>
    </row>
    <row r="3" spans="1:3" x14ac:dyDescent="0.35">
      <c r="A3" t="s">
        <v>1</v>
      </c>
      <c r="B3" t="s">
        <v>7</v>
      </c>
      <c r="C3" t="s">
        <v>8</v>
      </c>
    </row>
    <row r="4" spans="1:3" x14ac:dyDescent="0.35">
      <c r="A4" t="s">
        <v>2</v>
      </c>
      <c r="B4" t="s">
        <v>9</v>
      </c>
      <c r="C4" t="s">
        <v>6</v>
      </c>
    </row>
    <row r="5" spans="1:3" x14ac:dyDescent="0.35">
      <c r="A5" t="s">
        <v>0</v>
      </c>
      <c r="B5" t="s">
        <v>7</v>
      </c>
      <c r="C5" t="s">
        <v>8</v>
      </c>
    </row>
    <row r="6" spans="1:3" x14ac:dyDescent="0.35">
      <c r="A6" t="s">
        <v>1</v>
      </c>
      <c r="B6" t="s">
        <v>5</v>
      </c>
      <c r="C6" t="s">
        <v>10</v>
      </c>
    </row>
    <row r="7" spans="1:3" x14ac:dyDescent="0.35">
      <c r="A7" t="s">
        <v>2</v>
      </c>
      <c r="B7" t="s">
        <v>7</v>
      </c>
      <c r="C7" t="s">
        <v>6</v>
      </c>
    </row>
    <row r="8" spans="1:3" x14ac:dyDescent="0.35">
      <c r="A8" t="s">
        <v>0</v>
      </c>
      <c r="B8" t="s">
        <v>9</v>
      </c>
      <c r="C8" t="s">
        <v>8</v>
      </c>
    </row>
    <row r="9" spans="1:3" x14ac:dyDescent="0.35">
      <c r="A9" t="s">
        <v>1</v>
      </c>
      <c r="B9" t="s">
        <v>5</v>
      </c>
      <c r="C9" t="s">
        <v>10</v>
      </c>
    </row>
    <row r="10" spans="1:3" x14ac:dyDescent="0.35">
      <c r="A10" t="s">
        <v>2</v>
      </c>
      <c r="B10" t="s">
        <v>7</v>
      </c>
      <c r="C10" t="s">
        <v>8</v>
      </c>
    </row>
    <row r="11" spans="1:3" x14ac:dyDescent="0.35">
      <c r="A11" t="s">
        <v>0</v>
      </c>
      <c r="B11" t="s">
        <v>9</v>
      </c>
      <c r="C11" t="s">
        <v>6</v>
      </c>
    </row>
    <row r="13" spans="1:3" x14ac:dyDescent="0.35">
      <c r="A13" s="1" t="s">
        <v>12</v>
      </c>
      <c r="B13" s="1" t="s">
        <v>9</v>
      </c>
      <c r="C13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B7B3-6AAB-4D9A-8A95-BC5F4AC79FA6}">
  <dimension ref="A1:L44"/>
  <sheetViews>
    <sheetView tabSelected="1" topLeftCell="A25" workbookViewId="0">
      <selection activeCell="E41" sqref="E41"/>
    </sheetView>
  </sheetViews>
  <sheetFormatPr defaultRowHeight="14.5" x14ac:dyDescent="0.35"/>
  <cols>
    <col min="1" max="1" width="9.453125" customWidth="1"/>
    <col min="2" max="2" width="7.26953125" bestFit="1" customWidth="1"/>
    <col min="3" max="3" width="10.26953125" bestFit="1" customWidth="1"/>
    <col min="4" max="4" width="12.36328125" customWidth="1"/>
    <col min="8" max="8" width="10" customWidth="1"/>
    <col min="9" max="9" width="7" bestFit="1" customWidth="1"/>
    <col min="10" max="10" width="10.26953125" bestFit="1" customWidth="1"/>
    <col min="11" max="11" width="8.7265625" customWidth="1"/>
    <col min="12" max="12" width="12" customWidth="1"/>
  </cols>
  <sheetData>
    <row r="1" spans="1:12" x14ac:dyDescent="0.35">
      <c r="A1" s="2" t="s">
        <v>26</v>
      </c>
    </row>
    <row r="2" spans="1:12" ht="29" x14ac:dyDescent="0.35">
      <c r="A2" s="22" t="s">
        <v>11</v>
      </c>
      <c r="B2" s="22" t="s">
        <v>3</v>
      </c>
      <c r="C2" s="22" t="s">
        <v>4</v>
      </c>
      <c r="E2" s="6" t="s">
        <v>27</v>
      </c>
    </row>
    <row r="3" spans="1:12" x14ac:dyDescent="0.35">
      <c r="A3" s="23" t="s">
        <v>0</v>
      </c>
      <c r="B3" s="23" t="s">
        <v>5</v>
      </c>
      <c r="C3" s="23" t="s">
        <v>6</v>
      </c>
      <c r="E3" t="s">
        <v>28</v>
      </c>
    </row>
    <row r="4" spans="1:12" x14ac:dyDescent="0.35">
      <c r="A4" s="23" t="s">
        <v>1</v>
      </c>
      <c r="B4" s="23" t="s">
        <v>7</v>
      </c>
      <c r="C4" s="23" t="s">
        <v>8</v>
      </c>
      <c r="H4" s="3"/>
      <c r="I4" s="4"/>
      <c r="J4" s="4"/>
    </row>
    <row r="5" spans="1:12" ht="14.5" customHeight="1" x14ac:dyDescent="0.35">
      <c r="A5" s="23" t="s">
        <v>2</v>
      </c>
      <c r="B5" s="23" t="s">
        <v>9</v>
      </c>
      <c r="C5" s="23" t="s">
        <v>6</v>
      </c>
      <c r="E5" t="s">
        <v>25</v>
      </c>
      <c r="H5" s="5"/>
      <c r="I5" s="5"/>
      <c r="J5" s="5"/>
    </row>
    <row r="6" spans="1:12" x14ac:dyDescent="0.35">
      <c r="A6" s="23" t="s">
        <v>0</v>
      </c>
      <c r="B6" s="23" t="s">
        <v>7</v>
      </c>
      <c r="C6" s="23" t="s">
        <v>8</v>
      </c>
      <c r="E6" s="8" t="s">
        <v>6</v>
      </c>
      <c r="F6" s="8" t="s">
        <v>8</v>
      </c>
      <c r="G6" s="8" t="s">
        <v>10</v>
      </c>
      <c r="H6" s="5"/>
      <c r="I6" s="5"/>
      <c r="J6" s="5"/>
    </row>
    <row r="7" spans="1:12" x14ac:dyDescent="0.35">
      <c r="A7" s="23" t="s">
        <v>1</v>
      </c>
      <c r="B7" s="23" t="s">
        <v>5</v>
      </c>
      <c r="C7" s="23" t="s">
        <v>10</v>
      </c>
      <c r="E7" s="9">
        <v>4</v>
      </c>
      <c r="F7" s="9">
        <v>4</v>
      </c>
      <c r="G7" s="9">
        <v>2</v>
      </c>
      <c r="H7" s="5"/>
      <c r="I7" s="5"/>
      <c r="J7" s="3"/>
      <c r="K7" s="3"/>
      <c r="L7" s="3"/>
    </row>
    <row r="8" spans="1:12" x14ac:dyDescent="0.35">
      <c r="A8" s="23" t="s">
        <v>2</v>
      </c>
      <c r="B8" s="23" t="s">
        <v>7</v>
      </c>
      <c r="C8" s="23" t="s">
        <v>6</v>
      </c>
      <c r="H8" s="5"/>
      <c r="I8" s="5"/>
      <c r="J8" s="4"/>
      <c r="K8" s="4"/>
      <c r="L8" s="4"/>
    </row>
    <row r="9" spans="1:12" x14ac:dyDescent="0.35">
      <c r="A9" s="23" t="s">
        <v>0</v>
      </c>
      <c r="B9" s="23" t="s">
        <v>9</v>
      </c>
      <c r="C9" s="23" t="s">
        <v>8</v>
      </c>
      <c r="E9" s="26" t="s">
        <v>34</v>
      </c>
      <c r="F9" s="26" t="s">
        <v>3</v>
      </c>
      <c r="G9" s="26" t="s">
        <v>35</v>
      </c>
      <c r="H9" s="5"/>
      <c r="I9" s="5"/>
      <c r="J9" s="4"/>
      <c r="K9" s="4"/>
      <c r="L9" s="4"/>
    </row>
    <row r="10" spans="1:12" x14ac:dyDescent="0.35">
      <c r="A10" s="23" t="s">
        <v>1</v>
      </c>
      <c r="B10" s="23" t="s">
        <v>5</v>
      </c>
      <c r="C10" s="23" t="s">
        <v>10</v>
      </c>
      <c r="E10" s="9" t="s">
        <v>0</v>
      </c>
      <c r="F10" s="9" t="s">
        <v>5</v>
      </c>
      <c r="G10" s="9" t="s">
        <v>6</v>
      </c>
      <c r="H10" s="5"/>
      <c r="I10" s="5"/>
      <c r="J10" s="4"/>
      <c r="K10" s="4"/>
      <c r="L10" s="4"/>
    </row>
    <row r="11" spans="1:12" x14ac:dyDescent="0.35">
      <c r="A11" s="23" t="s">
        <v>2</v>
      </c>
      <c r="B11" s="23" t="s">
        <v>7</v>
      </c>
      <c r="C11" s="23" t="s">
        <v>8</v>
      </c>
      <c r="E11" s="9" t="s">
        <v>1</v>
      </c>
      <c r="F11" s="9" t="s">
        <v>7</v>
      </c>
      <c r="G11" s="9" t="s">
        <v>8</v>
      </c>
      <c r="H11" s="5"/>
      <c r="I11" s="5"/>
      <c r="J11" s="4"/>
      <c r="K11" s="4"/>
      <c r="L11" s="4"/>
    </row>
    <row r="12" spans="1:12" x14ac:dyDescent="0.35">
      <c r="A12" s="23" t="s">
        <v>0</v>
      </c>
      <c r="B12" s="23" t="s">
        <v>9</v>
      </c>
      <c r="C12" s="23" t="s">
        <v>6</v>
      </c>
      <c r="E12" s="9" t="s">
        <v>2</v>
      </c>
      <c r="F12" s="9" t="s">
        <v>9</v>
      </c>
      <c r="G12" s="9" t="s">
        <v>10</v>
      </c>
      <c r="H12" s="5"/>
      <c r="I12" s="5"/>
      <c r="J12" s="4"/>
      <c r="K12" s="4"/>
      <c r="L12" s="4"/>
    </row>
    <row r="13" spans="1:12" x14ac:dyDescent="0.35">
      <c r="A13" s="5"/>
      <c r="B13" s="5"/>
      <c r="C13" s="5"/>
      <c r="E13" s="25"/>
      <c r="F13" s="25"/>
      <c r="G13" s="25"/>
      <c r="H13" s="5"/>
      <c r="I13" s="5"/>
      <c r="J13" s="4"/>
      <c r="K13" s="4"/>
      <c r="L13" s="4"/>
    </row>
    <row r="14" spans="1:12" x14ac:dyDescent="0.35">
      <c r="A14" s="7" t="s">
        <v>12</v>
      </c>
      <c r="B14" s="7" t="s">
        <v>9</v>
      </c>
      <c r="C14" s="7" t="s">
        <v>13</v>
      </c>
      <c r="E14" s="24"/>
      <c r="F14" s="24"/>
      <c r="G14" s="24"/>
      <c r="H14" s="5"/>
      <c r="I14" s="5"/>
      <c r="J14" s="4"/>
      <c r="K14" s="4"/>
      <c r="L14" s="4"/>
    </row>
    <row r="15" spans="1:12" x14ac:dyDescent="0.35">
      <c r="J15" s="4"/>
      <c r="K15" s="4"/>
      <c r="L15" s="4"/>
    </row>
    <row r="16" spans="1:12" x14ac:dyDescent="0.35">
      <c r="J16" s="4"/>
      <c r="K16" s="4"/>
      <c r="L16" s="4"/>
    </row>
    <row r="17" spans="1:12" x14ac:dyDescent="0.35">
      <c r="J17" s="4"/>
      <c r="K17" s="4"/>
      <c r="L17" s="4"/>
    </row>
    <row r="18" spans="1:12" x14ac:dyDescent="0.35">
      <c r="J18" s="4"/>
      <c r="K18" s="4"/>
      <c r="L18" s="4"/>
    </row>
    <row r="19" spans="1:12" x14ac:dyDescent="0.35">
      <c r="J19" s="4"/>
      <c r="K19" s="4"/>
      <c r="L19" s="4"/>
    </row>
    <row r="20" spans="1:12" x14ac:dyDescent="0.35">
      <c r="J20" s="4"/>
      <c r="K20" s="4"/>
      <c r="L20" s="4"/>
    </row>
    <row r="21" spans="1:12" x14ac:dyDescent="0.35">
      <c r="J21" s="4"/>
      <c r="K21" s="4"/>
      <c r="L21" s="4"/>
    </row>
    <row r="22" spans="1:12" x14ac:dyDescent="0.35">
      <c r="A22" s="15" t="s">
        <v>29</v>
      </c>
      <c r="B22" s="16"/>
      <c r="C22" s="16"/>
      <c r="D22" s="16"/>
      <c r="E22" s="17"/>
      <c r="F22" s="8" t="s">
        <v>6</v>
      </c>
      <c r="G22" s="8" t="s">
        <v>8</v>
      </c>
      <c r="H22" s="8" t="s">
        <v>10</v>
      </c>
      <c r="I22" s="11"/>
      <c r="J22" s="4"/>
      <c r="K22" s="4"/>
      <c r="L22" s="4"/>
    </row>
    <row r="23" spans="1:12" x14ac:dyDescent="0.35">
      <c r="A23" s="12"/>
      <c r="B23" s="13"/>
      <c r="C23" s="13"/>
      <c r="D23" s="13"/>
      <c r="E23" s="14"/>
      <c r="F23" s="9">
        <f>E7/(SUM($E$7:$G$7))</f>
        <v>0.4</v>
      </c>
      <c r="G23" s="9">
        <f>F7/(SUM($E$7:$G$7))</f>
        <v>0.4</v>
      </c>
      <c r="H23" s="9">
        <f>G7/(SUM($E$7:$G$7))</f>
        <v>0.2</v>
      </c>
      <c r="J23" s="4"/>
      <c r="K23" s="4"/>
      <c r="L23" s="4"/>
    </row>
    <row r="24" spans="1:12" x14ac:dyDescent="0.35">
      <c r="A24" s="19" t="s">
        <v>32</v>
      </c>
      <c r="B24" s="21" t="s">
        <v>33</v>
      </c>
      <c r="C24" s="19" t="s">
        <v>36</v>
      </c>
      <c r="D24" s="19"/>
      <c r="E24" s="19"/>
      <c r="F24" s="19"/>
      <c r="G24" s="19"/>
      <c r="H24" s="19"/>
    </row>
    <row r="25" spans="1:12" x14ac:dyDescent="0.35">
      <c r="A25" s="20"/>
      <c r="B25" s="20"/>
      <c r="C25" s="20"/>
      <c r="D25" s="20"/>
      <c r="E25" s="20"/>
      <c r="F25" s="20"/>
      <c r="G25" s="20"/>
      <c r="H25" s="20"/>
    </row>
    <row r="26" spans="1:12" x14ac:dyDescent="0.35">
      <c r="A26" s="15" t="s">
        <v>31</v>
      </c>
      <c r="B26" s="16"/>
      <c r="C26" s="16"/>
      <c r="D26" s="16"/>
      <c r="E26" s="17"/>
      <c r="F26" s="8" t="s">
        <v>6</v>
      </c>
      <c r="G26" s="8" t="s">
        <v>8</v>
      </c>
      <c r="H26" s="8" t="s">
        <v>10</v>
      </c>
    </row>
    <row r="27" spans="1:12" x14ac:dyDescent="0.35">
      <c r="A27" s="12" t="s">
        <v>0</v>
      </c>
      <c r="B27" s="13"/>
      <c r="C27" s="13"/>
      <c r="D27" s="13"/>
      <c r="E27" s="14"/>
      <c r="F27" s="9">
        <f>COUNTIFS($A$3:$A$12,$E10,$C$3:$C$12,$E$6)/COUNTIF($C$3:$C$12,$E$6)</f>
        <v>0.5</v>
      </c>
      <c r="G27" s="9">
        <f>COUNTIFS($A$3:$A$12,$E10,$C$3:$C$12,$F$6)/COUNTIF($C$3:$C$12,$F$6)</f>
        <v>0.5</v>
      </c>
      <c r="H27" s="9">
        <f>COUNTIFS($A$3:$A$12,$E10,$C$3:$C$12,$G$6)/COUNTIF($C$3:$C$12,$G$6)</f>
        <v>0</v>
      </c>
    </row>
    <row r="28" spans="1:12" x14ac:dyDescent="0.35">
      <c r="A28" s="12" t="s">
        <v>1</v>
      </c>
      <c r="B28" s="13"/>
      <c r="C28" s="13"/>
      <c r="D28" s="13"/>
      <c r="E28" s="14"/>
      <c r="F28" s="9">
        <f t="shared" ref="F28:F29" si="0">COUNTIFS($A$3:$A$12,$E11,$C$3:$C$12,$E$6)/COUNTIF($C$3:$C$12,$E$6)</f>
        <v>0</v>
      </c>
      <c r="G28" s="9">
        <f t="shared" ref="G28:G29" si="1">COUNTIFS($A$3:$A$12,$E11,$C$3:$C$12,$F$6)/COUNTIF($C$3:$C$12,$F$6)</f>
        <v>0.25</v>
      </c>
      <c r="H28" s="9">
        <f t="shared" ref="H28:H29" si="2">COUNTIFS($A$3:$A$12,$E11,$C$3:$C$12,$G$6)/COUNTIF($C$3:$C$12,$G$6)</f>
        <v>1</v>
      </c>
    </row>
    <row r="29" spans="1:12" x14ac:dyDescent="0.35">
      <c r="A29" s="12" t="s">
        <v>2</v>
      </c>
      <c r="B29" s="13"/>
      <c r="C29" s="13"/>
      <c r="D29" s="13"/>
      <c r="E29" s="14"/>
      <c r="F29" s="9">
        <f t="shared" si="0"/>
        <v>0.5</v>
      </c>
      <c r="G29" s="9">
        <f t="shared" si="1"/>
        <v>0.25</v>
      </c>
      <c r="H29" s="9">
        <f t="shared" si="2"/>
        <v>0</v>
      </c>
    </row>
    <row r="30" spans="1:12" s="11" customFormat="1" x14ac:dyDescent="0.35">
      <c r="A30" s="27" t="s">
        <v>37</v>
      </c>
      <c r="B30" s="19"/>
      <c r="C30" s="19"/>
      <c r="D30" s="19"/>
      <c r="E30" s="19"/>
      <c r="F30" s="27" t="s">
        <v>39</v>
      </c>
      <c r="G30" s="19"/>
      <c r="H30" s="19"/>
    </row>
    <row r="31" spans="1:12" x14ac:dyDescent="0.35">
      <c r="A31" s="4"/>
      <c r="B31" s="4"/>
      <c r="C31" s="4"/>
      <c r="D31" s="4"/>
      <c r="E31" s="4"/>
      <c r="F31" s="4"/>
      <c r="G31" s="4"/>
      <c r="H31" s="4"/>
    </row>
    <row r="32" spans="1:12" x14ac:dyDescent="0.35">
      <c r="A32" s="15" t="s">
        <v>30</v>
      </c>
      <c r="B32" s="16"/>
      <c r="C32" s="16"/>
      <c r="D32" s="16"/>
      <c r="E32" s="17"/>
      <c r="F32" s="8" t="s">
        <v>6</v>
      </c>
      <c r="G32" s="8" t="s">
        <v>8</v>
      </c>
      <c r="H32" s="8" t="s">
        <v>10</v>
      </c>
    </row>
    <row r="33" spans="1:8" x14ac:dyDescent="0.35">
      <c r="A33" s="12" t="s">
        <v>5</v>
      </c>
      <c r="B33" s="13"/>
      <c r="C33" s="13"/>
      <c r="D33" s="13"/>
      <c r="E33" s="14"/>
      <c r="F33" s="9">
        <f>COUNTIFS($B$3:$B$12,$F10,$C$3:$C$12,$E$6)/COUNTIF($C$3:$C$12,$E$6)</f>
        <v>0.25</v>
      </c>
      <c r="G33" s="9">
        <f>COUNTIFS($B$3:$B$12,$F10,$C$3:$C$12,$F$6)/COUNTIF($C$3:$C$12,$F$6)</f>
        <v>0</v>
      </c>
      <c r="H33" s="9">
        <f>COUNTIFS($B$3:$B$12,$F10,$C$3:$C$12,$G$6)/COUNTIF($C$3:$C$12,$G$6)</f>
        <v>1</v>
      </c>
    </row>
    <row r="34" spans="1:8" x14ac:dyDescent="0.35">
      <c r="A34" s="10" t="s">
        <v>7</v>
      </c>
      <c r="B34" s="10"/>
      <c r="C34" s="10"/>
      <c r="D34" s="10"/>
      <c r="E34" s="10"/>
      <c r="F34" s="9">
        <f t="shared" ref="F34:F35" si="3">COUNTIFS($B$3:$B$12,$F11,$C$3:$C$12,$E$6)/COUNTIF($C$3:$C$12,$E$6)</f>
        <v>0.25</v>
      </c>
      <c r="G34" s="9">
        <f t="shared" ref="G34:G35" si="4">COUNTIFS($B$3:$B$12,$F11,$C$3:$C$12,$F$6)/COUNTIF($C$3:$C$12,$F$6)</f>
        <v>0.75</v>
      </c>
      <c r="H34" s="9">
        <f t="shared" ref="H34:H35" si="5">COUNTIFS($B$3:$B$12,$F11,$C$3:$C$12,$G$6)/COUNTIF($C$3:$C$12,$G$6)</f>
        <v>0</v>
      </c>
    </row>
    <row r="35" spans="1:8" x14ac:dyDescent="0.35">
      <c r="A35" s="10" t="s">
        <v>9</v>
      </c>
      <c r="B35" s="10"/>
      <c r="C35" s="10"/>
      <c r="D35" s="10"/>
      <c r="E35" s="10"/>
      <c r="F35" s="9">
        <f t="shared" si="3"/>
        <v>0.5</v>
      </c>
      <c r="G35" s="9">
        <f t="shared" si="4"/>
        <v>0.25</v>
      </c>
      <c r="H35" s="9">
        <f t="shared" si="5"/>
        <v>0</v>
      </c>
    </row>
    <row r="36" spans="1:8" x14ac:dyDescent="0.35">
      <c r="A36" t="s">
        <v>38</v>
      </c>
    </row>
    <row r="38" spans="1:8" x14ac:dyDescent="0.35">
      <c r="A38" t="s">
        <v>40</v>
      </c>
    </row>
    <row r="39" spans="1:8" x14ac:dyDescent="0.35">
      <c r="A39" t="s">
        <v>6</v>
      </c>
      <c r="B39" t="s">
        <v>8</v>
      </c>
      <c r="C39" t="s">
        <v>10</v>
      </c>
      <c r="E39" t="s">
        <v>43</v>
      </c>
    </row>
    <row r="40" spans="1:8" x14ac:dyDescent="0.35">
      <c r="A40">
        <f>F29*F35</f>
        <v>0.25</v>
      </c>
      <c r="B40">
        <f>G29*G35</f>
        <v>6.25E-2</v>
      </c>
      <c r="C40">
        <f>H29*H35</f>
        <v>0</v>
      </c>
      <c r="E40" t="s">
        <v>44</v>
      </c>
    </row>
    <row r="41" spans="1:8" x14ac:dyDescent="0.35">
      <c r="A41" s="28" t="s">
        <v>41</v>
      </c>
      <c r="B41" s="28" t="s">
        <v>41</v>
      </c>
      <c r="C41" s="28" t="s">
        <v>41</v>
      </c>
      <c r="E41" s="18" t="s">
        <v>45</v>
      </c>
    </row>
    <row r="42" spans="1:8" x14ac:dyDescent="0.35">
      <c r="A42">
        <f>1+A40</f>
        <v>1.25</v>
      </c>
      <c r="B42">
        <f t="shared" ref="B42:C42" si="6">1+B40</f>
        <v>1.0625</v>
      </c>
      <c r="C42">
        <f t="shared" si="6"/>
        <v>1</v>
      </c>
      <c r="E42" s="18" t="s">
        <v>39</v>
      </c>
    </row>
    <row r="44" spans="1:8" x14ac:dyDescent="0.35">
      <c r="A44" t="s">
        <v>42</v>
      </c>
    </row>
  </sheetData>
  <autoFilter ref="A2:C12" xr:uid="{9C25B7B3-6AAB-4D9A-8A95-BC5F4AC79FA6}"/>
  <mergeCells count="10">
    <mergeCell ref="A23:E23"/>
    <mergeCell ref="A22:E22"/>
    <mergeCell ref="A35:E35"/>
    <mergeCell ref="A34:E34"/>
    <mergeCell ref="A33:E33"/>
    <mergeCell ref="A32:E32"/>
    <mergeCell ref="A29:E29"/>
    <mergeCell ref="A28:E28"/>
    <mergeCell ref="A27:E27"/>
    <mergeCell ref="A26:E26"/>
  </mergeCells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ketentuan</vt:lpstr>
      <vt:lpstr>naive-bayes</vt:lpstr>
      <vt:lpstr>hitung n-bayes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Budi Susanto</dc:creator>
  <cp:lastModifiedBy>Lenovo</cp:lastModifiedBy>
  <cp:lastPrinted>2024-01-23T01:09:38Z</cp:lastPrinted>
  <dcterms:created xsi:type="dcterms:W3CDTF">2024-01-22T02:20:31Z</dcterms:created>
  <dcterms:modified xsi:type="dcterms:W3CDTF">2024-01-23T01:10:29Z</dcterms:modified>
</cp:coreProperties>
</file>