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6e6ac36ed5d771/Udemy completed excel/"/>
    </mc:Choice>
  </mc:AlternateContent>
  <xr:revisionPtr revIDLastSave="0" documentId="8_{F548DC53-E6A4-452A-9E44-FF1A65094606}" xr6:coauthVersionLast="47" xr6:coauthVersionMax="47" xr10:uidLastSave="{00000000-0000-0000-0000-000000000000}"/>
  <bookViews>
    <workbookView xWindow="-120" yWindow="-120" windowWidth="20730" windowHeight="11160" firstSheet="1" activeTab="1" xr2:uid="{DBB5B8F6-A158-4A69-99E1-EFC0420BB6A1}"/>
  </bookViews>
  <sheets>
    <sheet name="Fixed vs. Relative" sheetId="4" r:id="rId1"/>
    <sheet name="Explicit vs. Structur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C13" i="2"/>
  <c r="E2" i="2"/>
  <c r="E10" i="2"/>
  <c r="C12" i="2"/>
  <c r="I12" i="2"/>
  <c r="K2" i="2"/>
  <c r="I13" i="2" s="1"/>
  <c r="K3" i="2"/>
  <c r="K4" i="2"/>
  <c r="K5" i="2"/>
  <c r="K6" i="2"/>
  <c r="K7" i="2"/>
  <c r="K8" i="2"/>
  <c r="K9" i="2"/>
  <c r="E3" i="2"/>
  <c r="E4" i="2"/>
  <c r="E5" i="2"/>
  <c r="E6" i="2"/>
  <c r="E7" i="2"/>
  <c r="E8" i="2"/>
  <c r="E9" i="2"/>
  <c r="D3" i="4"/>
  <c r="B3" i="4"/>
  <c r="C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B4" i="4"/>
  <c r="B5" i="4"/>
  <c r="B6" i="4"/>
  <c r="B7" i="4"/>
  <c r="B8" i="4"/>
  <c r="B9" i="4"/>
  <c r="B10" i="4"/>
</calcChain>
</file>

<file path=xl/sharedStrings.xml><?xml version="1.0" encoding="utf-8"?>
<sst xmlns="http://schemas.openxmlformats.org/spreadsheetml/2006/main" count="63" uniqueCount="26">
  <si>
    <t>Product</t>
  </si>
  <si>
    <t>Category</t>
  </si>
  <si>
    <t>Margin</t>
  </si>
  <si>
    <t>Smart Speaker</t>
  </si>
  <si>
    <t>Baseball Bat</t>
  </si>
  <si>
    <t>Electronics</t>
  </si>
  <si>
    <t>Sports</t>
  </si>
  <si>
    <t>Cowboy Boots</t>
  </si>
  <si>
    <t>Clothing</t>
  </si>
  <si>
    <t>Violin</t>
  </si>
  <si>
    <t>Music</t>
  </si>
  <si>
    <t>Vinyl Records</t>
  </si>
  <si>
    <t>Sunglasses</t>
  </si>
  <si>
    <t>Blu-Ray Player</t>
  </si>
  <si>
    <t>Tennis Racket</t>
  </si>
  <si>
    <t>Total Profit:</t>
  </si>
  <si>
    <t>Oct</t>
  </si>
  <si>
    <t>Nov</t>
  </si>
  <si>
    <t>Dec</t>
  </si>
  <si>
    <t>4th Qtr. Sales Target</t>
  </si>
  <si>
    <t>Products</t>
  </si>
  <si>
    <t>Sales</t>
  </si>
  <si>
    <t>Total Sales:</t>
  </si>
  <si>
    <t>Profit</t>
  </si>
  <si>
    <t>Leather jacket</t>
  </si>
  <si>
    <t>Leather 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</si>
</sst>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5" borderId="1" xfId="0" applyNumberFormat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FCE00-B3D6-40D9-AC4A-D9A26E117788}" name="Q3Sales" displayName="Q3Sales" ref="G1:K10" totalsRowShown="0">
  <autoFilter ref="G1:K10" xr:uid="{0C8FA02C-7A3E-4C28-9E5D-0E7A872BB4EE}"/>
  <tableColumns count="5">
    <tableColumn id="1" xr3:uid="{42A54785-A376-4E43-9E54-304F20F688BE}" name="Product"/>
    <tableColumn id="2" xr3:uid="{71251BA4-9667-4496-A8D1-52F0D1A25F47}" name="Category"/>
    <tableColumn id="3" xr3:uid="{75D2A2EF-3185-4C73-A624-99A8B61ABE05}" name="Sales" dataDxfId="1"/>
    <tableColumn id="4" xr3:uid="{A2C61AB5-7E6E-41FC-897D-456796E5262D}" name="Margin" dataCellStyle="Percent"/>
    <tableColumn id="5" xr3:uid="{09727F2A-A275-4E5B-B804-4A01FF0BF5BF}" name="Profit" dataDxfId="0">
      <calculatedColumnFormula>Q3Sales[[#This Row],[Sales]]*Q3Sales[[#This Row],[Margin]]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7C3B-8F49-4A2C-826B-2E51CA865644}">
  <dimension ref="A1:E10"/>
  <sheetViews>
    <sheetView showGridLines="0" zoomScale="145" zoomScaleNormal="145" workbookViewId="0">
      <selection sqref="A1:XFD1048576"/>
    </sheetView>
  </sheetViews>
  <sheetFormatPr defaultRowHeight="15" x14ac:dyDescent="0.25"/>
  <cols>
    <col min="1" max="1" width="14.140625" customWidth="1"/>
    <col min="2" max="2" width="8.42578125" bestFit="1" customWidth="1"/>
    <col min="5" max="5" width="12.140625" customWidth="1"/>
  </cols>
  <sheetData>
    <row r="1" spans="1:5" ht="15.75" customHeight="1" thickBot="1" x14ac:dyDescent="0.3">
      <c r="A1" s="8"/>
      <c r="B1" s="9" t="s">
        <v>16</v>
      </c>
      <c r="C1" s="9" t="s">
        <v>17</v>
      </c>
      <c r="D1" s="9" t="s">
        <v>18</v>
      </c>
      <c r="E1" s="13" t="s">
        <v>19</v>
      </c>
    </row>
    <row r="2" spans="1:5" ht="15.75" thickBot="1" x14ac:dyDescent="0.3">
      <c r="A2" s="7" t="s">
        <v>20</v>
      </c>
      <c r="B2" s="10">
        <v>0.15</v>
      </c>
      <c r="C2" s="10">
        <v>0.35</v>
      </c>
      <c r="D2" s="10">
        <v>0.5</v>
      </c>
      <c r="E2" s="14"/>
    </row>
    <row r="3" spans="1:5" ht="15.75" thickBot="1" x14ac:dyDescent="0.3">
      <c r="A3" s="6" t="s">
        <v>3</v>
      </c>
      <c r="B3" s="12">
        <f>$E3*B$2</f>
        <v>3420</v>
      </c>
      <c r="C3" s="12">
        <f t="shared" ref="C3:D3" si="0">$E3*C$2</f>
        <v>7979.9999999999991</v>
      </c>
      <c r="D3" s="12">
        <f>$E3*D$2</f>
        <v>11400</v>
      </c>
      <c r="E3" s="11">
        <v>22800</v>
      </c>
    </row>
    <row r="4" spans="1:5" ht="15.75" thickBot="1" x14ac:dyDescent="0.3">
      <c r="A4" s="6" t="s">
        <v>4</v>
      </c>
      <c r="B4" s="12">
        <f t="shared" ref="B4:D10" si="1">$E4*B$2</f>
        <v>162</v>
      </c>
      <c r="C4" s="12">
        <f t="shared" si="1"/>
        <v>378</v>
      </c>
      <c r="D4" s="12">
        <f t="shared" si="1"/>
        <v>540</v>
      </c>
      <c r="E4" s="11">
        <v>1080</v>
      </c>
    </row>
    <row r="5" spans="1:5" ht="15.75" thickBot="1" x14ac:dyDescent="0.3">
      <c r="A5" s="6" t="s">
        <v>7</v>
      </c>
      <c r="B5" s="12">
        <f t="shared" si="1"/>
        <v>396</v>
      </c>
      <c r="C5" s="12">
        <f t="shared" si="1"/>
        <v>923.99999999999989</v>
      </c>
      <c r="D5" s="12">
        <f t="shared" si="1"/>
        <v>1320</v>
      </c>
      <c r="E5" s="11">
        <v>2640</v>
      </c>
    </row>
    <row r="6" spans="1:5" ht="15.75" thickBot="1" x14ac:dyDescent="0.3">
      <c r="A6" s="6" t="s">
        <v>11</v>
      </c>
      <c r="B6" s="12">
        <f t="shared" si="1"/>
        <v>270</v>
      </c>
      <c r="C6" s="12">
        <f t="shared" si="1"/>
        <v>630</v>
      </c>
      <c r="D6" s="12">
        <f t="shared" si="1"/>
        <v>900</v>
      </c>
      <c r="E6" s="11">
        <v>1800</v>
      </c>
    </row>
    <row r="7" spans="1:5" ht="15.75" thickBot="1" x14ac:dyDescent="0.3">
      <c r="A7" s="6" t="s">
        <v>9</v>
      </c>
      <c r="B7" s="12">
        <f t="shared" si="1"/>
        <v>900</v>
      </c>
      <c r="C7" s="12">
        <f t="shared" si="1"/>
        <v>2100</v>
      </c>
      <c r="D7" s="12">
        <f t="shared" si="1"/>
        <v>3000</v>
      </c>
      <c r="E7" s="11">
        <v>6000</v>
      </c>
    </row>
    <row r="8" spans="1:5" ht="15.75" thickBot="1" x14ac:dyDescent="0.3">
      <c r="A8" s="6" t="s">
        <v>12</v>
      </c>
      <c r="B8" s="12">
        <f t="shared" si="1"/>
        <v>1116</v>
      </c>
      <c r="C8" s="12">
        <f t="shared" si="1"/>
        <v>2604</v>
      </c>
      <c r="D8" s="12">
        <f t="shared" si="1"/>
        <v>3720</v>
      </c>
      <c r="E8" s="11">
        <v>7440</v>
      </c>
    </row>
    <row r="9" spans="1:5" ht="15.75" thickBot="1" x14ac:dyDescent="0.3">
      <c r="A9" s="6" t="s">
        <v>13</v>
      </c>
      <c r="B9" s="12">
        <f t="shared" si="1"/>
        <v>1800</v>
      </c>
      <c r="C9" s="12">
        <f t="shared" si="1"/>
        <v>4200</v>
      </c>
      <c r="D9" s="12">
        <f t="shared" si="1"/>
        <v>6000</v>
      </c>
      <c r="E9" s="11">
        <v>12000</v>
      </c>
    </row>
    <row r="10" spans="1:5" ht="15.75" thickBot="1" x14ac:dyDescent="0.3">
      <c r="A10" s="6" t="s">
        <v>14</v>
      </c>
      <c r="B10" s="12">
        <f t="shared" si="1"/>
        <v>126</v>
      </c>
      <c r="C10" s="12">
        <f t="shared" si="1"/>
        <v>294</v>
      </c>
      <c r="D10" s="12">
        <f t="shared" si="1"/>
        <v>420</v>
      </c>
      <c r="E10" s="11">
        <v>840</v>
      </c>
    </row>
  </sheetData>
  <mergeCells count="1"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AA06-E336-4CB7-B087-B5839192F70B}">
  <dimension ref="A1:K13"/>
  <sheetViews>
    <sheetView showGridLines="0" tabSelected="1" topLeftCell="D1" workbookViewId="0">
      <selection activeCell="J11" sqref="J11"/>
    </sheetView>
  </sheetViews>
  <sheetFormatPr defaultRowHeight="15" x14ac:dyDescent="0.25"/>
  <cols>
    <col min="1" max="1" width="14.28515625" customWidth="1"/>
    <col min="2" max="4" width="11.42578125" customWidth="1"/>
    <col min="6" max="6" width="9.140625" customWidth="1"/>
    <col min="7" max="7" width="14.28515625" customWidth="1"/>
    <col min="8" max="10" width="11.42578125" customWidth="1"/>
  </cols>
  <sheetData>
    <row r="1" spans="1:11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23</v>
      </c>
      <c r="G1" t="s">
        <v>0</v>
      </c>
      <c r="H1" t="s">
        <v>1</v>
      </c>
      <c r="I1" t="s">
        <v>21</v>
      </c>
      <c r="J1" t="s">
        <v>2</v>
      </c>
      <c r="K1" t="s">
        <v>23</v>
      </c>
    </row>
    <row r="2" spans="1:11" x14ac:dyDescent="0.25">
      <c r="A2" t="s">
        <v>3</v>
      </c>
      <c r="B2" t="s">
        <v>5</v>
      </c>
      <c r="C2" s="5">
        <v>19000</v>
      </c>
      <c r="D2" s="4">
        <v>0.2</v>
      </c>
      <c r="E2" s="2">
        <f>C2*D2</f>
        <v>3800</v>
      </c>
      <c r="G2" t="s">
        <v>3</v>
      </c>
      <c r="H2" t="s">
        <v>5</v>
      </c>
      <c r="I2" s="2">
        <v>19000</v>
      </c>
      <c r="J2" s="3">
        <v>0.2</v>
      </c>
      <c r="K2" s="2">
        <f>Q3Sales[[#This Row],[Sales]]*Q3Sales[[#This Row],[Margin]]</f>
        <v>3800</v>
      </c>
    </row>
    <row r="3" spans="1:11" x14ac:dyDescent="0.25">
      <c r="A3" t="s">
        <v>4</v>
      </c>
      <c r="B3" t="s">
        <v>6</v>
      </c>
      <c r="C3" s="5">
        <v>900</v>
      </c>
      <c r="D3" s="4">
        <v>0.05</v>
      </c>
      <c r="E3" s="2">
        <f t="shared" ref="E3:E10" si="0">C3*D3</f>
        <v>45</v>
      </c>
      <c r="G3" t="s">
        <v>4</v>
      </c>
      <c r="H3" t="s">
        <v>6</v>
      </c>
      <c r="I3" s="2">
        <v>900</v>
      </c>
      <c r="J3" s="3">
        <v>0.05</v>
      </c>
      <c r="K3" s="2">
        <f>Q3Sales[[#This Row],[Sales]]*Q3Sales[[#This Row],[Margin]]</f>
        <v>45</v>
      </c>
    </row>
    <row r="4" spans="1:11" x14ac:dyDescent="0.25">
      <c r="A4" t="s">
        <v>7</v>
      </c>
      <c r="B4" t="s">
        <v>8</v>
      </c>
      <c r="C4" s="5">
        <v>2200</v>
      </c>
      <c r="D4" s="4">
        <v>0.15</v>
      </c>
      <c r="E4" s="2">
        <f t="shared" si="0"/>
        <v>330</v>
      </c>
      <c r="G4" t="s">
        <v>7</v>
      </c>
      <c r="H4" t="s">
        <v>8</v>
      </c>
      <c r="I4" s="2">
        <v>2200</v>
      </c>
      <c r="J4" s="3">
        <v>0.15</v>
      </c>
      <c r="K4" s="2">
        <f>Q3Sales[[#This Row],[Sales]]*Q3Sales[[#This Row],[Margin]]</f>
        <v>330</v>
      </c>
    </row>
    <row r="5" spans="1:11" x14ac:dyDescent="0.25">
      <c r="A5" t="s">
        <v>11</v>
      </c>
      <c r="B5" t="s">
        <v>10</v>
      </c>
      <c r="C5" s="5">
        <v>1500</v>
      </c>
      <c r="D5" s="4">
        <v>0.1</v>
      </c>
      <c r="E5" s="2">
        <f t="shared" si="0"/>
        <v>150</v>
      </c>
      <c r="G5" t="s">
        <v>11</v>
      </c>
      <c r="H5" t="s">
        <v>10</v>
      </c>
      <c r="I5" s="2">
        <v>1500</v>
      </c>
      <c r="J5" s="3">
        <v>0.1</v>
      </c>
      <c r="K5" s="2">
        <f>Q3Sales[[#This Row],[Sales]]*Q3Sales[[#This Row],[Margin]]</f>
        <v>150</v>
      </c>
    </row>
    <row r="6" spans="1:11" x14ac:dyDescent="0.25">
      <c r="A6" t="s">
        <v>9</v>
      </c>
      <c r="B6" t="s">
        <v>10</v>
      </c>
      <c r="C6" s="5">
        <v>5000</v>
      </c>
      <c r="D6" s="4">
        <v>0.2</v>
      </c>
      <c r="E6" s="2">
        <f t="shared" si="0"/>
        <v>1000</v>
      </c>
      <c r="G6" t="s">
        <v>9</v>
      </c>
      <c r="H6" t="s">
        <v>10</v>
      </c>
      <c r="I6" s="2">
        <v>5000</v>
      </c>
      <c r="J6" s="3">
        <v>0.2</v>
      </c>
      <c r="K6" s="2">
        <f>Q3Sales[[#This Row],[Sales]]*Q3Sales[[#This Row],[Margin]]</f>
        <v>1000</v>
      </c>
    </row>
    <row r="7" spans="1:11" x14ac:dyDescent="0.25">
      <c r="A7" t="s">
        <v>12</v>
      </c>
      <c r="B7" t="s">
        <v>8</v>
      </c>
      <c r="C7" s="5">
        <v>6200</v>
      </c>
      <c r="D7" s="4">
        <v>0.2</v>
      </c>
      <c r="E7" s="2">
        <f t="shared" si="0"/>
        <v>1240</v>
      </c>
      <c r="G7" t="s">
        <v>12</v>
      </c>
      <c r="H7" t="s">
        <v>8</v>
      </c>
      <c r="I7" s="2">
        <v>6200</v>
      </c>
      <c r="J7" s="3">
        <v>0.2</v>
      </c>
      <c r="K7" s="2">
        <f>Q3Sales[[#This Row],[Sales]]*Q3Sales[[#This Row],[Margin]]</f>
        <v>1240</v>
      </c>
    </row>
    <row r="8" spans="1:11" x14ac:dyDescent="0.25">
      <c r="A8" t="s">
        <v>13</v>
      </c>
      <c r="B8" t="s">
        <v>5</v>
      </c>
      <c r="C8" s="5">
        <v>10000</v>
      </c>
      <c r="D8" s="4">
        <v>0.35</v>
      </c>
      <c r="E8" s="2">
        <f t="shared" si="0"/>
        <v>3500</v>
      </c>
      <c r="G8" t="s">
        <v>13</v>
      </c>
      <c r="H8" t="s">
        <v>5</v>
      </c>
      <c r="I8" s="2">
        <v>10000</v>
      </c>
      <c r="J8" s="3">
        <v>0.35</v>
      </c>
      <c r="K8" s="2">
        <f>Q3Sales[[#This Row],[Sales]]*Q3Sales[[#This Row],[Margin]]</f>
        <v>3500</v>
      </c>
    </row>
    <row r="9" spans="1:11" x14ac:dyDescent="0.25">
      <c r="A9" t="s">
        <v>14</v>
      </c>
      <c r="B9" t="s">
        <v>6</v>
      </c>
      <c r="C9" s="5">
        <v>700</v>
      </c>
      <c r="D9" s="4">
        <v>0.25</v>
      </c>
      <c r="E9" s="2">
        <f t="shared" si="0"/>
        <v>175</v>
      </c>
      <c r="G9" t="s">
        <v>14</v>
      </c>
      <c r="H9" t="s">
        <v>6</v>
      </c>
      <c r="I9" s="2">
        <v>700</v>
      </c>
      <c r="J9" s="3">
        <v>0.25</v>
      </c>
      <c r="K9" s="2">
        <f>Q3Sales[[#This Row],[Sales]]*Q3Sales[[#This Row],[Margin]]</f>
        <v>175</v>
      </c>
    </row>
    <row r="10" spans="1:11" x14ac:dyDescent="0.25">
      <c r="A10" t="s">
        <v>24</v>
      </c>
      <c r="B10" t="s">
        <v>8</v>
      </c>
      <c r="C10" s="5">
        <v>8000</v>
      </c>
      <c r="D10" s="4">
        <v>0.15</v>
      </c>
      <c r="E10" s="2">
        <f t="shared" si="0"/>
        <v>1200</v>
      </c>
      <c r="G10" t="s">
        <v>25</v>
      </c>
      <c r="H10" t="s">
        <v>8</v>
      </c>
      <c r="I10" s="2">
        <v>8000</v>
      </c>
      <c r="J10" s="3">
        <v>0.15</v>
      </c>
      <c r="K10" s="2">
        <f>Q3Sales[[#This Row],[Sales]]*Q3Sales[[#This Row],[Margin]]</f>
        <v>1200</v>
      </c>
    </row>
    <row r="11" spans="1:11" ht="15.75" thickBot="1" x14ac:dyDescent="0.3"/>
    <row r="12" spans="1:11" ht="15.75" thickBot="1" x14ac:dyDescent="0.3">
      <c r="B12" s="6" t="s">
        <v>22</v>
      </c>
      <c r="C12" s="15">
        <f>SUM(C2:C10)</f>
        <v>53500</v>
      </c>
      <c r="H12" s="6" t="s">
        <v>22</v>
      </c>
      <c r="I12" s="15">
        <f>SUM(Q3Sales[Sales])</f>
        <v>53500</v>
      </c>
    </row>
    <row r="13" spans="1:11" ht="15.75" thickBot="1" x14ac:dyDescent="0.3">
      <c r="B13" s="6" t="s">
        <v>15</v>
      </c>
      <c r="C13" s="15">
        <f>SUM(E2:E10)</f>
        <v>11440</v>
      </c>
      <c r="H13" s="6" t="s">
        <v>15</v>
      </c>
      <c r="I13" s="15">
        <f>SUM(Q3Sales[Profit])</f>
        <v>11440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vs. Relative</vt:lpstr>
      <vt:lpstr>Explicit vs. Structured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Aminul Mohammed</cp:lastModifiedBy>
  <dcterms:created xsi:type="dcterms:W3CDTF">2020-10-29T15:42:20Z</dcterms:created>
  <dcterms:modified xsi:type="dcterms:W3CDTF">2021-11-15T03:33:30Z</dcterms:modified>
</cp:coreProperties>
</file>