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line\Desktop\"/>
    </mc:Choice>
  </mc:AlternateContent>
  <xr:revisionPtr revIDLastSave="0" documentId="13_ncr:1_{F96166F9-2A79-4416-9928-8A413C3CCE8F}" xr6:coauthVersionLast="47" xr6:coauthVersionMax="47" xr10:uidLastSave="{00000000-0000-0000-0000-000000000000}"/>
  <bookViews>
    <workbookView xWindow="-108" yWindow="-108" windowWidth="23256" windowHeight="12456" tabRatio="634" activeTab="5" xr2:uid="{00000000-000D-0000-FFFF-FFFF00000000}"/>
  </bookViews>
  <sheets>
    <sheet name="Inicial" sheetId="1" r:id="rId1"/>
    <sheet name="Data" sheetId="2" r:id="rId2"/>
    <sheet name="Tab_Dinamica Entrada" sheetId="3" r:id="rId3"/>
    <sheet name="Tab_Dinamica Saída" sheetId="5" r:id="rId4"/>
    <sheet name="Economias" sheetId="7" r:id="rId5"/>
    <sheet name="Dashboard" sheetId="4" r:id="rId6"/>
  </sheets>
  <definedNames>
    <definedName name="SegmentaçãodeDados_Categoria">#N/A</definedName>
    <definedName name="SegmentaçãodeDados_Mês">#N/A</definedName>
  </definedNames>
  <calcPr calcId="191028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7" l="1"/>
  <c r="D16" i="7"/>
  <c r="D15" i="7"/>
  <c r="D14" i="7"/>
  <c r="D13" i="7"/>
  <c r="D12" i="7"/>
  <c r="D11" i="7"/>
  <c r="D10" i="7"/>
  <c r="D9" i="7"/>
  <c r="D8" i="7"/>
  <c r="D7" i="7"/>
  <c r="D6" i="7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D1" i="7" l="1"/>
</calcChain>
</file>

<file path=xl/sharedStrings.xml><?xml version="1.0" encoding="utf-8"?>
<sst xmlns="http://schemas.openxmlformats.org/spreadsheetml/2006/main" count="480" uniqueCount="81">
  <si>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</si>
  <si>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</si>
  <si>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</si>
  <si>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</si>
  <si>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</si>
  <si>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</si>
  <si>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</si>
  <si>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</si>
  <si>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</si>
  <si>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</si>
  <si>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</si>
  <si>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</si>
  <si>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</si>
  <si>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</si>
  <si>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</si>
  <si>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</si>
  <si>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</si>
  <si>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</si>
  <si>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</si>
  <si>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</si>
  <si>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</si>
  <si>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</si>
  <si>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</si>
  <si>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</si>
  <si>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</si>
  <si>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</si>
  <si>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</si>
  <si>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</si>
  <si>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</si>
  <si>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</si>
  <si>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</si>
  <si>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</si>
  <si>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</si>
  <si>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</si>
  <si>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</si>
  <si>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</si>
  <si>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</si>
  <si>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</si>
  <si>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</si>
  <si>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</si>
  <si>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</si>
  <si>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</si>
  <si>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</si>
  <si>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</si>
  <si>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</si>
  <si>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</si>
  <si>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</si>
  <si>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</si>
  <si>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</si>
  <si>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</si>
  <si>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</si>
  <si>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</si>
  <si>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</si>
  <si>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</si>
  <si>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</si>
  <si>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</si>
  <si>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</si>
  <si>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</si>
  <si>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</si>
  <si>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</si>
  <si>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</si>
  <si>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</si>
  <si>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</si>
  <si>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</si>
  <si>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</si>
  <si>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</si>
  <si>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</si>
  <si>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</si>
  <si>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</si>
  <si>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</si>
  <si>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</si>
  <si>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</si>
  <si>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</si>
  <si>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</si>
  <si>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</si>
  <si>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Rótulos de Coluna</t>
  </si>
  <si>
    <t>Mês</t>
  </si>
  <si>
    <t>Data de lançamento</t>
  </si>
  <si>
    <t>Valor do Depósito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</si>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</sst>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4" borderId="0" xfId="0" applyFont="1" applyFill="1"/>
    <xf numFmtId="0" fontId="0" fillId="5" borderId="0" xfId="0" applyFill="1"/>
    <xf numFmtId="0" fontId="5" fillId="5" borderId="0" xfId="0" applyFont="1" applyFill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14" fontId="0" fillId="3" borderId="3" xfId="0" applyNumberFormat="1" applyFill="1" applyBorder="1"/>
    <xf numFmtId="0" fontId="3" fillId="4" borderId="1" xfId="0" applyFont="1" applyFill="1" applyBorder="1"/>
    <xf numFmtId="14" fontId="0" fillId="3" borderId="2" xfId="0" applyNumberFormat="1" applyFill="1" applyBorder="1"/>
    <xf numFmtId="164" fontId="0" fillId="3" borderId="2" xfId="0" applyNumberFormat="1" applyFill="1" applyBorder="1"/>
    <xf numFmtId="164" fontId="0" fillId="3" borderId="4" xfId="0" applyNumberFormat="1" applyFill="1" applyBorder="1"/>
    <xf numFmtId="164" fontId="0" fillId="0" borderId="0" xfId="0" applyNumberFormat="1"/>
    <xf numFmtId="0" fontId="2" fillId="2" borderId="0" xfId="2"/>
  </cellXfs>
  <cellStyles count="3">
    <cellStyle name="Moeda" xfId="1" builtinId="4"/>
    <cellStyle name="Normal" xfId="0" builtinId="0"/>
    <cellStyle name="Ruim" xfId="2" builtinId="27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rgb="FFFFFFFF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C00FF"/>
        </patternFill>
      </fill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CC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Financeira_DIO.xlsx]Tab_Dinamica Entrada!Tabela dinâmica1</c:name>
    <c:fmtId val="4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466884821215531"/>
          <c:y val="6.0185185185185182E-2"/>
          <c:w val="0.74473105634522963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'Tab_Dinamica Entrada'!$C$3:$C$4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'Tab_Dinamica Entrada'!$B$5:$B$7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'Tab_Dinamica Entrada'!$C$5:$C$7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D-4CD1-BE0A-EAF24E9F20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227104"/>
        <c:axId val="76229504"/>
      </c:barChart>
      <c:catAx>
        <c:axId val="762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29504"/>
        <c:crosses val="autoZero"/>
        <c:auto val="1"/>
        <c:lblAlgn val="ctr"/>
        <c:lblOffset val="100"/>
        <c:noMultiLvlLbl val="0"/>
      </c:catAx>
      <c:valAx>
        <c:axId val="762295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2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Financeira_DIO.xlsx]Tab_Dinamica Saída!Tabela dinâmica2</c:name>
    <c:fmtId val="0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73967653112341"/>
          <c:y val="7.8431372549019607E-2"/>
          <c:w val="0.70246639187029258"/>
          <c:h val="0.92156862745098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'Tab_Dinamica Saída'!$B$3:$B$4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'Tab_Dinamica Saída'!$A$5:$A$19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'Tab_Dinamica Saída'!$B$5:$B$19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A-425E-AEC7-5627F721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13392"/>
        <c:axId val="1744049200"/>
      </c:barChart>
      <c:catAx>
        <c:axId val="864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4049200"/>
        <c:crosses val="autoZero"/>
        <c:auto val="1"/>
        <c:lblAlgn val="ctr"/>
        <c:lblOffset val="100"/>
        <c:noMultiLvlLbl val="0"/>
      </c:catAx>
      <c:valAx>
        <c:axId val="1744049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4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48458005249343"/>
          <c:y val="5.702436495593572E-2"/>
          <c:w val="0.51397528433945761"/>
          <c:h val="0.767365898858288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FE-4B35-A14E-D516945768FA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FE-4B35-A14E-D516945768FA}"/>
              </c:ext>
            </c:extLst>
          </c:dPt>
          <c:cat>
            <c:strRef>
              <c:f>Economias!$C$1:$C$2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Economias!$D$1:$D$2</c:f>
              <c:numCache>
                <c:formatCode>"R$"\ #,##0.00</c:formatCode>
                <c:ptCount val="2"/>
                <c:pt idx="0">
                  <c:v>3474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3-44B2-BB72-B9167EC8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Financeira_DIO.xlsx]Tab_Dinamica Saída!Tabela dinâmica2</c:name>
    <c:fmtId val="2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441225684600857"/>
          <c:y val="7.8431372549019607E-2"/>
          <c:w val="0.75399579693476271"/>
          <c:h val="0.921568627450980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'Tab_Dinamica Saída'!$B$3:$B$4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'Tab_Dinamica Saída'!$A$5:$A$19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'Tab_Dinamica Saída'!$B$5:$B$19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D-4AE2-BF9E-5D5475E7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413392"/>
        <c:axId val="1744049200"/>
      </c:barChart>
      <c:catAx>
        <c:axId val="86413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4049200"/>
        <c:crosses val="autoZero"/>
        <c:auto val="1"/>
        <c:lblAlgn val="ctr"/>
        <c:lblOffset val="100"/>
        <c:noMultiLvlLbl val="0"/>
      </c:catAx>
      <c:valAx>
        <c:axId val="174404920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64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Planilha Financeira_DIO.xlsx]Tab_Dinamica Entrada!Tabela dinâmica1</c:name>
    <c:fmtId val="10"/>
  </c:pivotSource>
  <c:chart>
    <c:autoTitleDeleted val="1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61851501632224"/>
          <c:y val="9.4549239714470767E-2"/>
          <c:w val="0.75043593086757121"/>
          <c:h val="0.905450760285529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'Tab_Dinamica Entrada'!$C$3:$C$4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'Tab_Dinamica Entrada'!$B$5:$B$7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'Tab_Dinamica Entrada'!$C$5:$C$7</c:f>
              <c:numCache>
                <c:formatCode>_("R$"* #,##0.00_);_("R$"* \(#,##0.00\);_("R$"* "-"??_);_(@_)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2BD-82A1-E79AE2BBF8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227104"/>
        <c:axId val="76229504"/>
      </c:barChart>
      <c:catAx>
        <c:axId val="7622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229504"/>
        <c:crosses val="autoZero"/>
        <c:auto val="1"/>
        <c:lblAlgn val="ctr"/>
        <c:lblOffset val="100"/>
        <c:noMultiLvlLbl val="0"/>
      </c:catAx>
      <c:valAx>
        <c:axId val="762295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622710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C8-4932-8B0F-1EC48F91EB14}"/>
              </c:ext>
            </c:extLst>
          </c:dPt>
          <c:dPt>
            <c:idx val="1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C8-4932-8B0F-1EC48F91EB14}"/>
              </c:ext>
            </c:extLst>
          </c:dPt>
          <c:cat>
            <c:strRef>
              <c:f>Economias!$C$1:$C$2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Economias!$D$1:$D$2</c:f>
              <c:numCache>
                <c:formatCode>"R$"\ #,##0.00</c:formatCode>
                <c:ptCount val="2"/>
                <c:pt idx="0">
                  <c:v>3474</c:v>
                </c:pt>
                <c:pt idx="1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8-4932-8B0F-1EC48F91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300083104845812E-2"/>
          <c:y val="0.71152095306734675"/>
          <c:w val="0.87131888000382918"/>
          <c:h val="0.24154023370847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4.xml"/><Relationship Id="rId6" Type="http://schemas.openxmlformats.org/officeDocument/2006/relationships/image" Target="../media/image4.jpe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chart" Target="../charts/chart5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6</xdr:row>
      <xdr:rowOff>34290</xdr:rowOff>
    </xdr:from>
    <xdr:to>
      <xdr:col>11</xdr:col>
      <xdr:colOff>15240</xdr:colOff>
      <xdr:row>21</xdr:row>
      <xdr:rowOff>34290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6A03A1-1E8F-27CF-ABD0-F81266C14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99060</xdr:colOff>
      <xdr:row>9</xdr:row>
      <xdr:rowOff>60960</xdr:rowOff>
    </xdr:from>
    <xdr:to>
      <xdr:col>3</xdr:col>
      <xdr:colOff>655320</xdr:colOff>
      <xdr:row>22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ategoria">
              <a:extLst>
                <a:ext uri="{FF2B5EF4-FFF2-40B4-BE49-F238E27FC236}">
                  <a16:creationId xmlns:a16="http://schemas.microsoft.com/office/drawing/2014/main" id="{7807C2A1-A167-1566-72AF-9AF0F72BC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9760" y="17068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137160</xdr:rowOff>
    </xdr:from>
    <xdr:to>
      <xdr:col>15</xdr:col>
      <xdr:colOff>480060</xdr:colOff>
      <xdr:row>22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4C3F01-F3DD-87F2-40D8-B4F0CB3C5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777240</xdr:colOff>
      <xdr:row>7</xdr:row>
      <xdr:rowOff>1</xdr:rowOff>
    </xdr:from>
    <xdr:to>
      <xdr:col>5</xdr:col>
      <xdr:colOff>182880</xdr:colOff>
      <xdr:row>13</xdr:row>
      <xdr:rowOff>167641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">
              <a:extLst>
                <a:ext uri="{FF2B5EF4-FFF2-40B4-BE49-F238E27FC236}">
                  <a16:creationId xmlns:a16="http://schemas.microsoft.com/office/drawing/2014/main" id="{076FAFEB-10AC-93F1-2A3E-0C36C25A4E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91000" y="1280161"/>
              <a:ext cx="1828800" cy="12649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156210</xdr:rowOff>
    </xdr:from>
    <xdr:to>
      <xdr:col>11</xdr:col>
      <xdr:colOff>541020</xdr:colOff>
      <xdr:row>14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228AA-55A5-EBE3-F993-BC13A1AD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102220</xdr:colOff>
      <xdr:row>7</xdr:row>
      <xdr:rowOff>27878</xdr:rowOff>
    </xdr:from>
    <xdr:to>
      <xdr:col>8</xdr:col>
      <xdr:colOff>0</xdr:colOff>
      <xdr:row>9</xdr:row>
      <xdr:rowOff>37171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90845E30-0136-412F-6B25-8AEBE9F360C0}"/>
            </a:ext>
          </a:extLst>
        </xdr:cNvPr>
        <xdr:cNvSpPr txBox="1"/>
      </xdr:nvSpPr>
      <xdr:spPr>
        <a:xfrm>
          <a:off x="4468032" y="1282937"/>
          <a:ext cx="1116980" cy="367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400" b="1" kern="1200">
            <a:latin typeface="Amasis MT Pro Light" panose="020F0502020204030204" pitchFamily="18" charset="0"/>
          </a:endParaRPr>
        </a:p>
      </xdr:txBody>
    </xdr:sp>
    <xdr:clientData/>
  </xdr:twoCellAnchor>
  <xdr:twoCellAnchor>
    <xdr:from>
      <xdr:col>1</xdr:col>
      <xdr:colOff>583001</xdr:colOff>
      <xdr:row>22</xdr:row>
      <xdr:rowOff>171770</xdr:rowOff>
    </xdr:from>
    <xdr:to>
      <xdr:col>15</xdr:col>
      <xdr:colOff>326267</xdr:colOff>
      <xdr:row>44</xdr:row>
      <xdr:rowOff>17034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25E34BD-CC04-F639-69A6-FD735DF38DC6}"/>
            </a:ext>
          </a:extLst>
        </xdr:cNvPr>
        <xdr:cNvGrpSpPr/>
      </xdr:nvGrpSpPr>
      <xdr:grpSpPr>
        <a:xfrm>
          <a:off x="2066896" y="4292586"/>
          <a:ext cx="8305739" cy="3815685"/>
          <a:chOff x="3150328" y="4699802"/>
          <a:chExt cx="8279671" cy="3888714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D2062EB8-2DED-9FC7-AE82-12E92092E676}"/>
              </a:ext>
            </a:extLst>
          </xdr:cNvPr>
          <xdr:cNvSpPr/>
        </xdr:nvSpPr>
        <xdr:spPr>
          <a:xfrm>
            <a:off x="3165196" y="4755558"/>
            <a:ext cx="8250045" cy="383295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7D59ADBA-56D3-455D-A389-2FF3F589597C}"/>
              </a:ext>
            </a:extLst>
          </xdr:cNvPr>
          <xdr:cNvGraphicFramePr>
            <a:graphicFrameLocks/>
          </xdr:cNvGraphicFramePr>
        </xdr:nvGraphicFramePr>
        <xdr:xfrm>
          <a:off x="3263154" y="5109882"/>
          <a:ext cx="7924800" cy="33643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DDAB3D66-9477-4AD0-836D-E4391066D341}"/>
              </a:ext>
            </a:extLst>
          </xdr:cNvPr>
          <xdr:cNvSpPr/>
        </xdr:nvSpPr>
        <xdr:spPr>
          <a:xfrm>
            <a:off x="3150328" y="4699802"/>
            <a:ext cx="8279671" cy="517459"/>
          </a:xfrm>
          <a:prstGeom prst="round2SameRect">
            <a:avLst>
              <a:gd name="adj1" fmla="val 27778"/>
              <a:gd name="adj2" fmla="val 0"/>
            </a:avLst>
          </a:prstGeom>
          <a:solidFill>
            <a:srgbClr val="CC00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BBF3C1A5-4168-24D2-FE20-4A1A3961A47C}"/>
              </a:ext>
            </a:extLst>
          </xdr:cNvPr>
          <xdr:cNvSpPr txBox="1"/>
        </xdr:nvSpPr>
        <xdr:spPr>
          <a:xfrm>
            <a:off x="4231341" y="4823340"/>
            <a:ext cx="1483769" cy="241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Amasis MT Pro Light" panose="02040304050005020304" pitchFamily="18" charset="0"/>
              </a:rPr>
              <a:t>SAÍDA</a:t>
            </a:r>
          </a:p>
        </xdr:txBody>
      </xdr:sp>
      <xdr:pic>
        <xdr:nvPicPr>
          <xdr:cNvPr id="16" name="Gráfico 15" descr="Dinheiro voador com preenchimento sólido">
            <a:extLst>
              <a:ext uri="{FF2B5EF4-FFF2-40B4-BE49-F238E27FC236}">
                <a16:creationId xmlns:a16="http://schemas.microsoft.com/office/drawing/2014/main" id="{C6EAA318-FB66-0E87-5694-52C6FE45D7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550024" y="4760259"/>
            <a:ext cx="564776" cy="37651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567933</xdr:colOff>
      <xdr:row>7</xdr:row>
      <xdr:rowOff>170691</xdr:rowOff>
    </xdr:from>
    <xdr:to>
      <xdr:col>13</xdr:col>
      <xdr:colOff>106102</xdr:colOff>
      <xdr:row>21</xdr:row>
      <xdr:rowOff>44174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51AD437F-5F14-9054-725E-1C1736CB84F7}"/>
            </a:ext>
          </a:extLst>
        </xdr:cNvPr>
        <xdr:cNvGrpSpPr/>
      </xdr:nvGrpSpPr>
      <xdr:grpSpPr>
        <a:xfrm>
          <a:off x="2051828" y="1434007"/>
          <a:ext cx="6877432" cy="2400114"/>
          <a:chOff x="1907297" y="740372"/>
          <a:chExt cx="7497337" cy="344876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197F671-F318-0F21-84D3-8EA65F105AFD}"/>
              </a:ext>
            </a:extLst>
          </xdr:cNvPr>
          <xdr:cNvSpPr/>
        </xdr:nvSpPr>
        <xdr:spPr>
          <a:xfrm>
            <a:off x="1916589" y="979448"/>
            <a:ext cx="7469458" cy="320969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7D1BD211-554B-411C-AF7D-FB2C6CFEBEEA}"/>
              </a:ext>
            </a:extLst>
          </xdr:cNvPr>
          <xdr:cNvGraphicFramePr>
            <a:graphicFrameLocks/>
          </xdr:cNvGraphicFramePr>
        </xdr:nvGraphicFramePr>
        <xdr:xfrm>
          <a:off x="2070847" y="1568681"/>
          <a:ext cx="7160942" cy="2394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1F354A41-F1C8-F478-05E1-8BB0C00B6330}"/>
              </a:ext>
            </a:extLst>
          </xdr:cNvPr>
          <xdr:cNvSpPr/>
        </xdr:nvSpPr>
        <xdr:spPr>
          <a:xfrm>
            <a:off x="1907297" y="740372"/>
            <a:ext cx="7497337" cy="754276"/>
          </a:xfrm>
          <a:prstGeom prst="round2SameRect">
            <a:avLst>
              <a:gd name="adj1" fmla="val 27778"/>
              <a:gd name="adj2" fmla="val 0"/>
            </a:avLst>
          </a:prstGeom>
          <a:solidFill>
            <a:srgbClr val="CC00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12" name="Imagem 11" descr="Registrar com preenchimento sólido">
            <a:extLst>
              <a:ext uri="{FF2B5EF4-FFF2-40B4-BE49-F238E27FC236}">
                <a16:creationId xmlns:a16="http://schemas.microsoft.com/office/drawing/2014/main" id="{1607F014-B293-EFF3-357C-3E2A53E7A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144861" y="740374"/>
            <a:ext cx="600308" cy="708838"/>
          </a:xfrm>
          <a:prstGeom prst="rect">
            <a:avLst/>
          </a:prstGeom>
        </xdr:spPr>
      </xdr:pic>
      <xdr:sp macro="" textlink="">
        <xdr:nvSpPr>
          <xdr:cNvPr id="19" name="CaixaDeTexto 18">
            <a:extLst>
              <a:ext uri="{FF2B5EF4-FFF2-40B4-BE49-F238E27FC236}">
                <a16:creationId xmlns:a16="http://schemas.microsoft.com/office/drawing/2014/main" id="{5A33F87D-7DAA-4041-A196-C05577E7ED56}"/>
              </a:ext>
            </a:extLst>
          </xdr:cNvPr>
          <xdr:cNvSpPr txBox="1"/>
        </xdr:nvSpPr>
        <xdr:spPr>
          <a:xfrm flipH="1">
            <a:off x="3024274" y="941295"/>
            <a:ext cx="1278783" cy="35797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400" b="1" kern="1200">
                <a:latin typeface="Amasis MT Pro Light" panose="020F0502020204030204" pitchFamily="18" charset="0"/>
              </a:rPr>
              <a:t>ENTRADA</a:t>
            </a:r>
          </a:p>
        </xdr:txBody>
      </xdr:sp>
    </xdr:grpSp>
    <xdr:clientData/>
  </xdr:twoCellAnchor>
  <xdr:twoCellAnchor editAs="oneCell">
    <xdr:from>
      <xdr:col>0</xdr:col>
      <xdr:colOff>0</xdr:colOff>
      <xdr:row>9</xdr:row>
      <xdr:rowOff>84766</xdr:rowOff>
    </xdr:from>
    <xdr:to>
      <xdr:col>0</xdr:col>
      <xdr:colOff>1470212</xdr:colOff>
      <xdr:row>16</xdr:row>
      <xdr:rowOff>94628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 1">
              <a:extLst>
                <a:ext uri="{FF2B5EF4-FFF2-40B4-BE49-F238E27FC236}">
                  <a16:creationId xmlns:a16="http://schemas.microsoft.com/office/drawing/2014/main" id="{C011FCA7-E1CE-4D5F-ABD0-C8AE99F3EA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09029"/>
              <a:ext cx="1470212" cy="12731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545097</xdr:colOff>
      <xdr:row>1</xdr:row>
      <xdr:rowOff>170032</xdr:rowOff>
    </xdr:from>
    <xdr:to>
      <xdr:col>19</xdr:col>
      <xdr:colOff>619368</xdr:colOff>
      <xdr:row>6</xdr:row>
      <xdr:rowOff>8107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76BE1739-4FA4-4D59-BA8B-50D934384123}"/>
            </a:ext>
          </a:extLst>
        </xdr:cNvPr>
        <xdr:cNvSpPr/>
      </xdr:nvSpPr>
      <xdr:spPr>
        <a:xfrm>
          <a:off x="2028565" y="356479"/>
          <a:ext cx="11017888" cy="77030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</xdr:col>
      <xdr:colOff>276225</xdr:colOff>
      <xdr:row>2</xdr:row>
      <xdr:rowOff>0</xdr:rowOff>
    </xdr:from>
    <xdr:to>
      <xdr:col>3</xdr:col>
      <xdr:colOff>533400</xdr:colOff>
      <xdr:row>5</xdr:row>
      <xdr:rowOff>161925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89571C6E-9111-4BE9-B7BC-D981F1BF5BBA}"/>
            </a:ext>
          </a:extLst>
        </xdr:cNvPr>
        <xdr:cNvSpPr/>
      </xdr:nvSpPr>
      <xdr:spPr>
        <a:xfrm>
          <a:off x="2371725" y="361950"/>
          <a:ext cx="866775" cy="704850"/>
        </a:xfrm>
        <a:prstGeom prst="roundRect">
          <a:avLst/>
        </a:prstGeom>
        <a:solidFill>
          <a:srgbClr val="CC00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2</xdr:col>
      <xdr:colOff>361950</xdr:colOff>
      <xdr:row>2</xdr:row>
      <xdr:rowOff>95250</xdr:rowOff>
    </xdr:from>
    <xdr:to>
      <xdr:col>3</xdr:col>
      <xdr:colOff>466725</xdr:colOff>
      <xdr:row>5</xdr:row>
      <xdr:rowOff>66675</xdr:rowOff>
    </xdr:to>
    <xdr:pic>
      <xdr:nvPicPr>
        <xdr:cNvPr id="32" name="Imagem 31" descr="Close de um teclado de calculadora">
          <a:extLst>
            <a:ext uri="{FF2B5EF4-FFF2-40B4-BE49-F238E27FC236}">
              <a16:creationId xmlns:a16="http://schemas.microsoft.com/office/drawing/2014/main" id="{F584D6D6-A1AD-90D9-F412-4E792CC4A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57450" y="457200"/>
          <a:ext cx="714375" cy="51435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2</xdr:row>
      <xdr:rowOff>123825</xdr:rowOff>
    </xdr:from>
    <xdr:to>
      <xdr:col>9</xdr:col>
      <xdr:colOff>276225</xdr:colOff>
      <xdr:row>6</xdr:row>
      <xdr:rowOff>77164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3BF51493-B508-B2FF-282D-E1DD1B85F648}"/>
            </a:ext>
          </a:extLst>
        </xdr:cNvPr>
        <xdr:cNvSpPr txBox="1"/>
      </xdr:nvSpPr>
      <xdr:spPr>
        <a:xfrm>
          <a:off x="3517980" y="490357"/>
          <a:ext cx="3105030" cy="6864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 i="1" kern="1200">
              <a:latin typeface="Amasis MT Pro Light" panose="02040304050005020304" pitchFamily="18" charset="0"/>
            </a:rPr>
            <a:t>Hello, Aline</a:t>
          </a:r>
          <a:br>
            <a:rPr lang="pt-BR" sz="1800" b="1" kern="1200">
              <a:latin typeface="Amasis MT Pro Light" panose="02040304050005020304" pitchFamily="18" charset="0"/>
            </a:rPr>
          </a:br>
          <a:r>
            <a:rPr lang="pt-BR" sz="1400" b="0" i="1" kern="1200">
              <a:solidFill>
                <a:sysClr val="windowText" lastClr="000000"/>
              </a:solidFill>
              <a:latin typeface="Amasis MT Pro Light" panose="02040304050005020304" pitchFamily="18" charset="0"/>
            </a:rPr>
            <a:t>Finanças</a:t>
          </a:r>
          <a:r>
            <a:rPr lang="pt-BR" sz="1400" b="0" i="1" kern="1200" baseline="0">
              <a:solidFill>
                <a:sysClr val="windowText" lastClr="000000"/>
              </a:solidFill>
              <a:latin typeface="Amasis MT Pro Light" panose="02040304050005020304" pitchFamily="18" charset="0"/>
            </a:rPr>
            <a:t> em Pauta</a:t>
          </a:r>
          <a:endParaRPr lang="pt-BR" sz="1400" b="0" i="1" kern="1200">
            <a:solidFill>
              <a:sysClr val="windowText" lastClr="000000"/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>
    <xdr:from>
      <xdr:col>11</xdr:col>
      <xdr:colOff>376176</xdr:colOff>
      <xdr:row>2</xdr:row>
      <xdr:rowOff>144683</xdr:rowOff>
    </xdr:from>
    <xdr:to>
      <xdr:col>18</xdr:col>
      <xdr:colOff>405113</xdr:colOff>
      <xdr:row>4</xdr:row>
      <xdr:rowOff>173621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2B2E476E-CDD8-780C-EB5D-A755199ABD30}"/>
            </a:ext>
          </a:extLst>
        </xdr:cNvPr>
        <xdr:cNvGrpSpPr/>
      </xdr:nvGrpSpPr>
      <xdr:grpSpPr>
        <a:xfrm>
          <a:off x="7976123" y="505630"/>
          <a:ext cx="4310174" cy="389886"/>
          <a:chOff x="7938303" y="511215"/>
          <a:chExt cx="4282633" cy="395469"/>
        </a:xfrm>
      </xdr:grpSpPr>
      <xdr:sp macro="" textlink="">
        <xdr:nvSpPr>
          <xdr:cNvPr id="35" name="CaixaDeTexto 34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E0030B2A-EC29-F7EF-86F2-8813D35219EE}"/>
              </a:ext>
            </a:extLst>
          </xdr:cNvPr>
          <xdr:cNvSpPr txBox="1"/>
        </xdr:nvSpPr>
        <xdr:spPr>
          <a:xfrm>
            <a:off x="7938303" y="511215"/>
            <a:ext cx="4282633" cy="395469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400" b="1" i="0" kern="1200">
                <a:latin typeface="Amasis MT Pro Light" panose="02040304050005020304" pitchFamily="18" charset="0"/>
              </a:rPr>
              <a:t>pesquisar</a:t>
            </a:r>
            <a:r>
              <a:rPr lang="pt-BR" sz="1400" b="1" i="0" kern="1200" baseline="0">
                <a:latin typeface="Amasis MT Pro Light" panose="02040304050005020304" pitchFamily="18" charset="0"/>
              </a:rPr>
              <a:t> dados ...</a:t>
            </a:r>
            <a:endParaRPr lang="pt-BR" sz="1400" b="1" i="0" kern="1200">
              <a:latin typeface="Amasis MT Pro Light" panose="02040304050005020304" pitchFamily="18" charset="0"/>
            </a:endParaRPr>
          </a:p>
        </xdr:txBody>
      </xdr:sp>
      <xdr:pic>
        <xdr:nvPicPr>
          <xdr:cNvPr id="37" name="Gráfico 36" descr="Lupa com preenchimento sólido">
            <a:extLst>
              <a:ext uri="{FF2B5EF4-FFF2-40B4-BE49-F238E27FC236}">
                <a16:creationId xmlns:a16="http://schemas.microsoft.com/office/drawing/2014/main" id="{2CDBFBBF-2999-AC71-AE45-168B97567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468582" y="520861"/>
            <a:ext cx="559443" cy="33759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</xdr:row>
      <xdr:rowOff>86810</xdr:rowOff>
    </xdr:from>
    <xdr:to>
      <xdr:col>0</xdr:col>
      <xdr:colOff>1475772</xdr:colOff>
      <xdr:row>4</xdr:row>
      <xdr:rowOff>163975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13F2B1E6-AB3C-0172-7A9C-F593E87A2B53}"/>
            </a:ext>
          </a:extLst>
        </xdr:cNvPr>
        <xdr:cNvSpPr/>
      </xdr:nvSpPr>
      <xdr:spPr>
        <a:xfrm>
          <a:off x="0" y="453342"/>
          <a:ext cx="1475772" cy="443696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 i="1" kern="1200">
              <a:solidFill>
                <a:schemeClr val="tx1"/>
              </a:solidFill>
              <a:latin typeface="Amasis MT Pro Light" panose="02040304050005020304" pitchFamily="18" charset="0"/>
            </a:rPr>
            <a:t>Bônus</a:t>
          </a:r>
          <a:r>
            <a:rPr lang="pt-BR" sz="1600" b="1" i="1" kern="1200" baseline="0">
              <a:solidFill>
                <a:schemeClr val="tx1"/>
              </a:solidFill>
              <a:latin typeface="Amasis MT Pro Light" panose="02040304050005020304" pitchFamily="18" charset="0"/>
            </a:rPr>
            <a:t> APP</a:t>
          </a:r>
          <a:endParaRPr lang="pt-BR" sz="1600" b="1" i="1" kern="1200">
            <a:solidFill>
              <a:schemeClr val="tx1"/>
            </a:solidFill>
            <a:latin typeface="Amasis MT Pro Light" panose="02040304050005020304" pitchFamily="18" charset="0"/>
          </a:endParaRPr>
        </a:p>
      </xdr:txBody>
    </xdr:sp>
    <xdr:clientData/>
  </xdr:twoCellAnchor>
  <xdr:twoCellAnchor editAs="oneCell">
    <xdr:from>
      <xdr:col>0</xdr:col>
      <xdr:colOff>1070659</xdr:colOff>
      <xdr:row>2</xdr:row>
      <xdr:rowOff>115749</xdr:rowOff>
    </xdr:from>
    <xdr:to>
      <xdr:col>0</xdr:col>
      <xdr:colOff>1475772</xdr:colOff>
      <xdr:row>4</xdr:row>
      <xdr:rowOff>135040</xdr:rowOff>
    </xdr:to>
    <xdr:pic>
      <xdr:nvPicPr>
        <xdr:cNvPr id="40" name="Gráfico 39" descr="Adicionar com preenchimento sólido">
          <a:extLst>
            <a:ext uri="{FF2B5EF4-FFF2-40B4-BE49-F238E27FC236}">
              <a16:creationId xmlns:a16="http://schemas.microsoft.com/office/drawing/2014/main" id="{84E0BD91-27A5-D9DC-534D-BF7205C82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70659" y="482281"/>
          <a:ext cx="405113" cy="385822"/>
        </a:xfrm>
        <a:prstGeom prst="rect">
          <a:avLst/>
        </a:prstGeom>
      </xdr:spPr>
    </xdr:pic>
    <xdr:clientData/>
  </xdr:twoCellAnchor>
  <xdr:twoCellAnchor>
    <xdr:from>
      <xdr:col>13</xdr:col>
      <xdr:colOff>318812</xdr:colOff>
      <xdr:row>7</xdr:row>
      <xdr:rowOff>165507</xdr:rowOff>
    </xdr:from>
    <xdr:to>
      <xdr:col>19</xdr:col>
      <xdr:colOff>3829798</xdr:colOff>
      <xdr:row>21</xdr:row>
      <xdr:rowOff>80211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5E5D3077-FBCE-7E03-0689-3652482FB5A5}"/>
            </a:ext>
          </a:extLst>
        </xdr:cNvPr>
        <xdr:cNvGrpSpPr/>
      </xdr:nvGrpSpPr>
      <xdr:grpSpPr>
        <a:xfrm>
          <a:off x="9141970" y="1428823"/>
          <a:ext cx="7180617" cy="2441335"/>
          <a:chOff x="9382602" y="1318533"/>
          <a:chExt cx="7180617" cy="2592892"/>
        </a:xfrm>
      </xdr:grpSpPr>
      <xdr:grpSp>
        <xdr:nvGrpSpPr>
          <xdr:cNvPr id="46" name="Agrupar 45">
            <a:extLst>
              <a:ext uri="{FF2B5EF4-FFF2-40B4-BE49-F238E27FC236}">
                <a16:creationId xmlns:a16="http://schemas.microsoft.com/office/drawing/2014/main" id="{ECEF552F-DCA0-4A63-9233-49FFB39B302E}"/>
              </a:ext>
            </a:extLst>
          </xdr:cNvPr>
          <xdr:cNvGrpSpPr/>
        </xdr:nvGrpSpPr>
        <xdr:grpSpPr>
          <a:xfrm>
            <a:off x="9382602" y="1321190"/>
            <a:ext cx="7180617" cy="2590235"/>
            <a:chOff x="674581" y="925760"/>
            <a:chExt cx="7497337" cy="3222842"/>
          </a:xfrm>
        </xdr:grpSpPr>
        <xdr:sp macro="" textlink="">
          <xdr:nvSpPr>
            <xdr:cNvPr id="47" name="Retângulo: Cantos Arredondados 46">
              <a:extLst>
                <a:ext uri="{FF2B5EF4-FFF2-40B4-BE49-F238E27FC236}">
                  <a16:creationId xmlns:a16="http://schemas.microsoft.com/office/drawing/2014/main" id="{EE1D43A5-0778-50E3-EBF3-908257F2583C}"/>
                </a:ext>
              </a:extLst>
            </xdr:cNvPr>
            <xdr:cNvSpPr/>
          </xdr:nvSpPr>
          <xdr:spPr>
            <a:xfrm>
              <a:off x="684756" y="938909"/>
              <a:ext cx="7469459" cy="3209693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9" name="Retângulo: Cantos Superiores Arredondados 48">
              <a:extLst>
                <a:ext uri="{FF2B5EF4-FFF2-40B4-BE49-F238E27FC236}">
                  <a16:creationId xmlns:a16="http://schemas.microsoft.com/office/drawing/2014/main" id="{4FF7FBC7-9C4B-780A-574F-C530B0AC6047}"/>
                </a:ext>
              </a:extLst>
            </xdr:cNvPr>
            <xdr:cNvSpPr/>
          </xdr:nvSpPr>
          <xdr:spPr>
            <a:xfrm>
              <a:off x="674581" y="925760"/>
              <a:ext cx="7497337" cy="798848"/>
            </a:xfrm>
            <a:prstGeom prst="round2SameRect">
              <a:avLst>
                <a:gd name="adj1" fmla="val 27778"/>
                <a:gd name="adj2" fmla="val 0"/>
              </a:avLst>
            </a:prstGeom>
            <a:solidFill>
              <a:srgbClr val="CC00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1" name="CaixaDeTexto 50">
              <a:extLst>
                <a:ext uri="{FF2B5EF4-FFF2-40B4-BE49-F238E27FC236}">
                  <a16:creationId xmlns:a16="http://schemas.microsoft.com/office/drawing/2014/main" id="{4B9EB206-370F-67B8-AB0E-92D33DB58A62}"/>
                </a:ext>
              </a:extLst>
            </xdr:cNvPr>
            <xdr:cNvSpPr txBox="1"/>
          </xdr:nvSpPr>
          <xdr:spPr>
            <a:xfrm flipH="1">
              <a:off x="2701305" y="1055305"/>
              <a:ext cx="1263390" cy="62264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400" b="1" kern="1200">
                  <a:latin typeface="Amasis MT Pro Light" panose="020F0502020204030204" pitchFamily="18" charset="0"/>
                </a:rPr>
                <a:t>POUPANÇA</a:t>
              </a:r>
            </a:p>
          </xdr:txBody>
        </xdr:sp>
      </xdr:grpSp>
      <xdr:graphicFrame macro="">
        <xdr:nvGraphicFramePr>
          <xdr:cNvPr id="59" name="Gráfico 58">
            <a:extLst>
              <a:ext uri="{FF2B5EF4-FFF2-40B4-BE49-F238E27FC236}">
                <a16:creationId xmlns:a16="http://schemas.microsoft.com/office/drawing/2014/main" id="{D64B861D-CA27-4BBB-807B-F3D2AE158FA5}"/>
              </a:ext>
            </a:extLst>
          </xdr:cNvPr>
          <xdr:cNvGraphicFramePr>
            <a:graphicFrameLocks/>
          </xdr:cNvGraphicFramePr>
        </xdr:nvGraphicFramePr>
        <xdr:xfrm>
          <a:off x="11012063" y="1996256"/>
          <a:ext cx="4274727" cy="18489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pic>
        <xdr:nvPicPr>
          <xdr:cNvPr id="60" name="Imagem 59">
            <a:extLst>
              <a:ext uri="{FF2B5EF4-FFF2-40B4-BE49-F238E27FC236}">
                <a16:creationId xmlns:a16="http://schemas.microsoft.com/office/drawing/2014/main" id="{F1C86475-D54D-EE08-712B-0B8443B51B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0167846" y="1318533"/>
            <a:ext cx="799346" cy="65185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ne" refreshedDate="45669.87666736111" createdVersion="8" refreshedVersion="8" minRefreshableVersion="3" recordCount="44" xr:uid="{7A2051EE-2EA7-4908-A9B8-08E9A4AA86DE}">
  <cacheSource type="worksheet">
    <worksheetSource name="Desafio_Dio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9015477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554DC-42B0-4D7F-901F-89BC38F4B20F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3:D7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Col" showAll="0">
      <items count="3">
        <item x="0"/>
        <item h="1"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Fields count="1">
    <field x="2"/>
  </colFields>
  <colItems count="2">
    <i>
      <x/>
    </i>
    <i t="grand">
      <x/>
    </i>
  </colItems>
  <dataFields count="1">
    <dataField name="Soma de Valor" fld="5" baseField="0" baseItem="0" numFmtId="44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D2823-AE1A-4C9C-A4C1-FC9D1BA9BB1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C19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axis="axisCol" showAll="0">
      <items count="3">
        <item h="1"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Fields count="1">
    <field x="2"/>
  </colFields>
  <colItems count="2">
    <i>
      <x v="1"/>
    </i>
    <i t="grand">
      <x/>
    </i>
  </colItems>
  <dataFields count="1">
    <dataField name="Soma de Valor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05695CF-422D-49DF-A7A9-3F6713F9C0D4}" sourceName="Mês">
  <pivotTables>
    <pivotTable tabId="5" name="Tabela dinâmica2"/>
    <pivotTable tabId="3" name="Tabela dinâmica1"/>
  </pivotTables>
  <data>
    <tabular pivotCacheId="1901547713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7ECA3F78-74EB-479F-B323-2EB7E273D206}" sourceName="Categoria">
  <pivotTables>
    <pivotTable tabId="3" name="Tabela dinâmica1"/>
  </pivotTables>
  <data>
    <tabular pivotCacheId="1901547713">
      <items count="19">
        <i x="0" s="1"/>
        <i x="18" s="1"/>
        <i x="1" s="1" nd="1"/>
        <i x="12" s="1" nd="1"/>
        <i x="5" s="1" nd="1"/>
        <i x="9" s="1" nd="1"/>
        <i x="16" s="1" nd="1"/>
        <i x="15" s="1" nd="1"/>
        <i x="7" s="1" nd="1"/>
        <i x="3" s="1" nd="1"/>
        <i x="13" s="1" nd="1"/>
        <i x="11" s="1" nd="1"/>
        <i x="4" s="1" nd="1"/>
        <i x="8" s="1" nd="1"/>
        <i x="2" s="1" nd="1"/>
        <i x="17" s="1" nd="1"/>
        <i x="10" s="1" nd="1"/>
        <i x="6" s="1" nd="1"/>
        <i x="1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5F991944-398F-406C-8263-2CDCC72471C5}" cache="SegmentaçãodeDados_Categoria" caption="Categoria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4462A8D-FB38-44B2-8FD2-DD8BFE80AA41}" cache="SegmentaçãodeDados_Mês" caption="Mês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092D6AB-3729-43A7-9976-8418B3CDCD3E}" cache="SegmentaçãodeDados_Mês" caption="Mês" style="SlicerStyleLight6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6375E-3481-46B0-A0D1-65F8E3003016}" name="Desafio_Dio" displayName="Desafio_Dio" ref="A1:H45" totalsRowShown="0" headerRowDxfId="16" dataDxfId="15">
  <autoFilter ref="A1:H45" xr:uid="{BEB6375E-3481-46B0-A0D1-65F8E3003016}"/>
  <tableColumns count="8">
    <tableColumn id="1" xr3:uid="{39668268-F6BC-4D63-86D3-65320D674A39}" name="Data" dataDxfId="14"/>
    <tableColumn id="8" xr3:uid="{120E3C50-637B-456C-A907-51E7525CF0AA}" name="Mês" dataDxfId="13">
      <calculatedColumnFormula>MONTH(Desafio_Dio[[#This Row],[Data]])</calculatedColumnFormula>
    </tableColumn>
    <tableColumn id="2" xr3:uid="{5F39C699-F823-4202-823B-D775E54925F1}" name="Tipo" dataDxfId="12"/>
    <tableColumn id="3" xr3:uid="{B91FA184-1FB9-4BE7-8A2B-692574C6B981}" name="Categoria" dataDxfId="11"/>
    <tableColumn id="4" xr3:uid="{759313E1-2EF2-4900-8DBC-3A56221C28EF}" name="Descrição" dataDxfId="10"/>
    <tableColumn id="5" xr3:uid="{0F5DEC30-E170-488A-9A88-43110F8580FB}" name="Valor" dataDxfId="9" dataCellStyle="Moeda"/>
    <tableColumn id="6" xr3:uid="{62A47854-439F-4C4D-AAEB-72CB22392170}" name="Operação Bancária" dataDxfId="8"/>
    <tableColumn id="7" xr3:uid="{F031EE42-3618-4F33-8355-56BE5B111B5A}" name="Statu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FABCEF-085E-4055-BAA2-919F6490F45D}" name="Tabela4" displayName="Tabela4" ref="C4:D5" totalsRowShown="0" headerRowDxfId="6" dataDxfId="4" headerRowBorderDxfId="5" tableBorderDxfId="3" totalsRowBorderDxfId="2">
  <autoFilter ref="C4:D5" xr:uid="{B0FABCEF-085E-4055-BAA2-919F6490F45D}"/>
  <tableColumns count="2">
    <tableColumn id="1" xr3:uid="{9B712082-ABCE-4E9A-94A7-94C6F15E7260}" name="Data de lançamento" dataDxfId="1"/>
    <tableColumn id="2" xr3:uid="{A0E6F32E-3055-4E8D-AE04-57BFF5EB8769}" name="Valor do Depósi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44"/>
  <sheetViews>
    <sheetView zoomScale="105" zoomScaleNormal="105" workbookViewId="0">
      <selection activeCell="B26" sqref="B26"/>
    </sheetView>
  </sheetViews>
  <sheetFormatPr defaultRowHeight="14.4" x14ac:dyDescent="0.3"/>
  <cols>
    <col min="1" max="7" width="23.6640625" style="1" customWidth="1"/>
  </cols>
  <sheetData>
    <row r="1" spans="1:7" ht="12" customHeight="1" x14ac:dyDescent="0.3">
      <c r="A1" s="2">
        <v>45505</v>
      </c>
      <c r="B1" s="3" t="s">
        <v>0</v>
      </c>
      <c r="C1" s="3" t="s">
        <v>1</v>
      </c>
      <c r="D1" s="3" t="s">
        <v>2</v>
      </c>
      <c r="E1" s="4">
        <v>5000</v>
      </c>
      <c r="F1" s="3" t="s">
        <v>3</v>
      </c>
      <c r="G1" s="3" t="s">
        <v>4</v>
      </c>
    </row>
    <row r="2" spans="1:7" ht="12" customHeight="1" x14ac:dyDescent="0.3">
      <c r="A2" s="2">
        <v>45505</v>
      </c>
      <c r="B2" s="3" t="s">
        <v>5</v>
      </c>
      <c r="C2" s="3" t="s">
        <v>6</v>
      </c>
      <c r="D2" s="3" t="s">
        <v>7</v>
      </c>
      <c r="E2" s="4">
        <v>550</v>
      </c>
      <c r="F2" s="3" t="s">
        <v>8</v>
      </c>
      <c r="G2" s="3" t="s">
        <v>9</v>
      </c>
    </row>
    <row r="3" spans="1:7" ht="12" customHeight="1" x14ac:dyDescent="0.3">
      <c r="A3" s="2">
        <v>45507</v>
      </c>
      <c r="B3" s="3" t="s">
        <v>5</v>
      </c>
      <c r="C3" s="3" t="s">
        <v>10</v>
      </c>
      <c r="D3" s="3" t="s">
        <v>11</v>
      </c>
      <c r="E3" s="4">
        <v>300</v>
      </c>
      <c r="F3" s="3" t="s">
        <v>12</v>
      </c>
      <c r="G3" s="3" t="s">
        <v>13</v>
      </c>
    </row>
    <row r="4" spans="1:7" ht="12" customHeight="1" x14ac:dyDescent="0.3">
      <c r="A4" s="2">
        <v>45509</v>
      </c>
      <c r="B4" s="3" t="s">
        <v>5</v>
      </c>
      <c r="C4" s="3" t="s">
        <v>14</v>
      </c>
      <c r="D4" s="3" t="s">
        <v>15</v>
      </c>
      <c r="E4" s="4">
        <v>120</v>
      </c>
      <c r="F4" s="3" t="s">
        <v>12</v>
      </c>
      <c r="G4" s="3" t="s">
        <v>13</v>
      </c>
    </row>
    <row r="5" spans="1:7" ht="12" customHeight="1" x14ac:dyDescent="0.3">
      <c r="A5" s="2">
        <v>45511</v>
      </c>
      <c r="B5" s="3" t="s">
        <v>5</v>
      </c>
      <c r="C5" s="3" t="s">
        <v>16</v>
      </c>
      <c r="D5" s="3" t="s">
        <v>17</v>
      </c>
      <c r="E5" s="4">
        <v>250</v>
      </c>
      <c r="F5" s="3" t="s">
        <v>3</v>
      </c>
      <c r="G5" s="3" t="s">
        <v>13</v>
      </c>
    </row>
    <row r="6" spans="1:7" ht="12" customHeight="1" x14ac:dyDescent="0.3">
      <c r="A6" s="2">
        <v>45514</v>
      </c>
      <c r="B6" s="3" t="s">
        <v>5</v>
      </c>
      <c r="C6" s="3" t="s">
        <v>18</v>
      </c>
      <c r="D6" s="3" t="s">
        <v>19</v>
      </c>
      <c r="E6" s="4">
        <v>400</v>
      </c>
      <c r="F6" s="3" t="s">
        <v>8</v>
      </c>
      <c r="G6" s="3" t="s">
        <v>9</v>
      </c>
    </row>
    <row r="7" spans="1:7" ht="12" customHeight="1" x14ac:dyDescent="0.3">
      <c r="A7" s="2">
        <v>45516</v>
      </c>
      <c r="B7" s="3" t="s">
        <v>5</v>
      </c>
      <c r="C7" s="3" t="s">
        <v>20</v>
      </c>
      <c r="D7" s="3" t="s">
        <v>21</v>
      </c>
      <c r="E7" s="4">
        <v>600</v>
      </c>
      <c r="F7" s="3" t="s">
        <v>12</v>
      </c>
      <c r="G7" s="3" t="s">
        <v>9</v>
      </c>
    </row>
    <row r="8" spans="1:7" ht="12" customHeight="1" x14ac:dyDescent="0.3">
      <c r="A8" s="2">
        <v>45519</v>
      </c>
      <c r="B8" s="3" t="s">
        <v>0</v>
      </c>
      <c r="C8" s="3" t="s">
        <v>22</v>
      </c>
      <c r="D8" s="3" t="s">
        <v>23</v>
      </c>
      <c r="E8" s="4">
        <v>800</v>
      </c>
      <c r="F8" s="3" t="s">
        <v>3</v>
      </c>
      <c r="G8" s="3" t="s">
        <v>4</v>
      </c>
    </row>
    <row r="9" spans="1:7" ht="12" customHeight="1" x14ac:dyDescent="0.3">
      <c r="A9" s="2">
        <v>45519</v>
      </c>
      <c r="B9" s="3" t="s">
        <v>5</v>
      </c>
      <c r="C9" s="3" t="s">
        <v>24</v>
      </c>
      <c r="D9" s="3" t="s">
        <v>25</v>
      </c>
      <c r="E9" s="4">
        <v>150</v>
      </c>
      <c r="F9" s="3" t="s">
        <v>3</v>
      </c>
      <c r="G9" s="3" t="s">
        <v>13</v>
      </c>
    </row>
    <row r="10" spans="1:7" ht="12" customHeight="1" x14ac:dyDescent="0.3">
      <c r="A10" s="2">
        <v>45522</v>
      </c>
      <c r="B10" s="3" t="s">
        <v>5</v>
      </c>
      <c r="C10" s="3" t="s">
        <v>26</v>
      </c>
      <c r="D10" s="3" t="s">
        <v>27</v>
      </c>
      <c r="E10" s="4">
        <v>1200</v>
      </c>
      <c r="F10" s="3" t="s">
        <v>12</v>
      </c>
      <c r="G10" s="3" t="s">
        <v>9</v>
      </c>
    </row>
    <row r="11" spans="1:7" ht="12" customHeight="1" x14ac:dyDescent="0.3">
      <c r="A11" s="2">
        <v>45524</v>
      </c>
      <c r="B11" s="3" t="s">
        <v>5</v>
      </c>
      <c r="C11" s="3" t="s">
        <v>28</v>
      </c>
      <c r="D11" s="3" t="s">
        <v>29</v>
      </c>
      <c r="E11" s="4">
        <v>450</v>
      </c>
      <c r="F11" s="3" t="s">
        <v>8</v>
      </c>
      <c r="G11" s="3" t="s">
        <v>13</v>
      </c>
    </row>
    <row r="12" spans="1:7" ht="12" customHeight="1" x14ac:dyDescent="0.3">
      <c r="A12" s="2">
        <v>45526</v>
      </c>
      <c r="B12" s="3" t="s">
        <v>5</v>
      </c>
      <c r="C12" s="3" t="s">
        <v>30</v>
      </c>
      <c r="D12" s="3" t="s">
        <v>31</v>
      </c>
      <c r="E12" s="4">
        <v>180</v>
      </c>
      <c r="F12" s="3" t="s">
        <v>3</v>
      </c>
      <c r="G12" s="3" t="s">
        <v>9</v>
      </c>
    </row>
    <row r="13" spans="1:7" ht="12" customHeight="1" x14ac:dyDescent="0.3">
      <c r="A13" s="2">
        <v>45528</v>
      </c>
      <c r="B13" s="3" t="s">
        <v>5</v>
      </c>
      <c r="C13" s="3" t="s">
        <v>32</v>
      </c>
      <c r="D13" s="3" t="s">
        <v>33</v>
      </c>
      <c r="E13" s="4">
        <v>80</v>
      </c>
      <c r="F13" s="3" t="s">
        <v>8</v>
      </c>
      <c r="G13" s="3" t="s">
        <v>13</v>
      </c>
    </row>
    <row r="14" spans="1:7" ht="12" customHeight="1" x14ac:dyDescent="0.3">
      <c r="A14" s="2">
        <v>45532</v>
      </c>
      <c r="B14" s="3" t="s">
        <v>5</v>
      </c>
      <c r="C14" s="3" t="s">
        <v>34</v>
      </c>
      <c r="D14" s="3" t="s">
        <v>35</v>
      </c>
      <c r="E14" s="4">
        <v>200</v>
      </c>
      <c r="F14" s="3" t="s">
        <v>8</v>
      </c>
      <c r="G14" s="3" t="s">
        <v>13</v>
      </c>
    </row>
    <row r="15" spans="1:7" ht="12" customHeight="1" x14ac:dyDescent="0.3">
      <c r="A15" s="2">
        <v>45534</v>
      </c>
      <c r="B15" s="3" t="s">
        <v>5</v>
      </c>
      <c r="C15" s="3" t="s">
        <v>36</v>
      </c>
      <c r="D15" s="3" t="s">
        <v>37</v>
      </c>
      <c r="E15" s="4">
        <v>750</v>
      </c>
      <c r="F15" s="3" t="s">
        <v>3</v>
      </c>
      <c r="G15" s="3" t="s">
        <v>9</v>
      </c>
    </row>
    <row r="16" spans="1:7" ht="12" customHeight="1" x14ac:dyDescent="0.3">
      <c r="A16" s="2">
        <v>45535</v>
      </c>
      <c r="B16" s="3" t="s">
        <v>5</v>
      </c>
      <c r="C16" s="3" t="s">
        <v>38</v>
      </c>
      <c r="D16" s="3" t="s">
        <v>39</v>
      </c>
      <c r="E16" s="4">
        <v>350</v>
      </c>
      <c r="F16" s="3" t="s">
        <v>12</v>
      </c>
      <c r="G16" s="3" t="s">
        <v>13</v>
      </c>
    </row>
    <row r="17" spans="1:7" ht="12" customHeight="1" x14ac:dyDescent="0.3">
      <c r="A17" s="2">
        <v>45536</v>
      </c>
      <c r="B17" s="3" t="s">
        <v>0</v>
      </c>
      <c r="C17" s="3" t="s">
        <v>1</v>
      </c>
      <c r="D17" s="3" t="s">
        <v>2</v>
      </c>
      <c r="E17" s="4">
        <v>5000</v>
      </c>
      <c r="F17" s="3" t="s">
        <v>3</v>
      </c>
      <c r="G17" s="3" t="s">
        <v>4</v>
      </c>
    </row>
    <row r="18" spans="1:7" ht="12" customHeight="1" x14ac:dyDescent="0.3">
      <c r="A18" s="2">
        <v>45537</v>
      </c>
      <c r="B18" s="3" t="s">
        <v>5</v>
      </c>
      <c r="C18" s="3" t="s">
        <v>6</v>
      </c>
      <c r="D18" s="4" t="s">
        <v>7</v>
      </c>
      <c r="E18" s="4">
        <v>450</v>
      </c>
      <c r="F18" s="3" t="s">
        <v>8</v>
      </c>
      <c r="G18" s="3" t="s">
        <v>9</v>
      </c>
    </row>
    <row r="19" spans="1:7" ht="12" customHeight="1" x14ac:dyDescent="0.3">
      <c r="A19" s="2">
        <v>45540</v>
      </c>
      <c r="B19" s="3" t="s">
        <v>5</v>
      </c>
      <c r="C19" s="3" t="s">
        <v>10</v>
      </c>
      <c r="D19" s="4" t="s">
        <v>11</v>
      </c>
      <c r="E19" s="4">
        <v>300</v>
      </c>
      <c r="F19" s="3" t="s">
        <v>8</v>
      </c>
      <c r="G19" s="3" t="s">
        <v>13</v>
      </c>
    </row>
    <row r="20" spans="1:7" ht="12" customHeight="1" x14ac:dyDescent="0.3">
      <c r="A20" s="2">
        <v>45543</v>
      </c>
      <c r="B20" s="3" t="s">
        <v>5</v>
      </c>
      <c r="C20" s="3" t="s">
        <v>14</v>
      </c>
      <c r="D20" s="4" t="s">
        <v>40</v>
      </c>
      <c r="E20" s="4">
        <v>200</v>
      </c>
      <c r="F20" s="3" t="s">
        <v>3</v>
      </c>
      <c r="G20" s="3" t="s">
        <v>13</v>
      </c>
    </row>
    <row r="21" spans="1:7" ht="12" customHeight="1" x14ac:dyDescent="0.3">
      <c r="A21" s="2">
        <v>45546</v>
      </c>
      <c r="B21" s="3" t="s">
        <v>5</v>
      </c>
      <c r="C21" s="3" t="s">
        <v>16</v>
      </c>
      <c r="D21" s="4" t="s">
        <v>41</v>
      </c>
      <c r="E21" s="4">
        <v>600</v>
      </c>
      <c r="F21" s="3" t="s">
        <v>8</v>
      </c>
      <c r="G21" s="3" t="s">
        <v>9</v>
      </c>
    </row>
    <row r="22" spans="1:7" ht="12" customHeight="1" x14ac:dyDescent="0.3">
      <c r="A22" s="2">
        <v>45549</v>
      </c>
      <c r="B22" s="3" t="s">
        <v>5</v>
      </c>
      <c r="C22" s="3" t="s">
        <v>18</v>
      </c>
      <c r="D22" s="4" t="s">
        <v>19</v>
      </c>
      <c r="E22" s="4">
        <v>350</v>
      </c>
      <c r="F22" s="3" t="s">
        <v>3</v>
      </c>
      <c r="G22" s="3" t="s">
        <v>13</v>
      </c>
    </row>
    <row r="23" spans="1:7" ht="12" customHeight="1" x14ac:dyDescent="0.3">
      <c r="A23" s="2">
        <v>45552</v>
      </c>
      <c r="B23" s="3" t="s">
        <v>5</v>
      </c>
      <c r="C23" s="3" t="s">
        <v>20</v>
      </c>
      <c r="D23" s="4" t="s">
        <v>42</v>
      </c>
      <c r="E23" s="4">
        <v>500</v>
      </c>
      <c r="F23" s="3" t="s">
        <v>12</v>
      </c>
      <c r="G23" s="3" t="s">
        <v>9</v>
      </c>
    </row>
    <row r="24" spans="1:7" ht="12" customHeight="1" x14ac:dyDescent="0.3">
      <c r="A24" s="2">
        <v>45555</v>
      </c>
      <c r="B24" s="3" t="s">
        <v>0</v>
      </c>
      <c r="C24" s="3" t="s">
        <v>43</v>
      </c>
      <c r="D24" s="3" t="s">
        <v>44</v>
      </c>
      <c r="E24" s="4">
        <v>1200</v>
      </c>
      <c r="F24" s="3" t="s">
        <v>3</v>
      </c>
      <c r="G24" s="3" t="s">
        <v>4</v>
      </c>
    </row>
    <row r="25" spans="1:7" ht="12" customHeight="1" x14ac:dyDescent="0.3">
      <c r="A25" s="2">
        <v>45555</v>
      </c>
      <c r="B25" s="3" t="s">
        <v>5</v>
      </c>
      <c r="C25" s="3" t="s">
        <v>24</v>
      </c>
      <c r="D25" s="4" t="s">
        <v>45</v>
      </c>
      <c r="E25" s="4">
        <v>800</v>
      </c>
      <c r="F25" s="3" t="s">
        <v>3</v>
      </c>
      <c r="G25" s="3" t="s">
        <v>13</v>
      </c>
    </row>
    <row r="26" spans="1:7" ht="12" customHeight="1" x14ac:dyDescent="0.3">
      <c r="A26" s="2">
        <v>45558</v>
      </c>
      <c r="B26" s="3" t="s">
        <v>5</v>
      </c>
      <c r="C26" s="3" t="s">
        <v>26</v>
      </c>
      <c r="D26" s="4" t="s">
        <v>46</v>
      </c>
      <c r="E26" s="4">
        <v>1500</v>
      </c>
      <c r="F26" s="3" t="s">
        <v>12</v>
      </c>
      <c r="G26" s="3" t="s">
        <v>9</v>
      </c>
    </row>
    <row r="27" spans="1:7" ht="12" customHeight="1" x14ac:dyDescent="0.3">
      <c r="A27" s="2">
        <v>45561</v>
      </c>
      <c r="B27" s="3" t="s">
        <v>5</v>
      </c>
      <c r="C27" s="3" t="s">
        <v>47</v>
      </c>
      <c r="D27" s="4" t="s">
        <v>48</v>
      </c>
      <c r="E27" s="4">
        <v>250</v>
      </c>
      <c r="F27" s="3" t="s">
        <v>8</v>
      </c>
      <c r="G27" s="3" t="s">
        <v>13</v>
      </c>
    </row>
    <row r="28" spans="1:7" ht="12" customHeight="1" x14ac:dyDescent="0.3">
      <c r="A28" s="2">
        <v>45564</v>
      </c>
      <c r="B28" s="3" t="s">
        <v>5</v>
      </c>
      <c r="C28" s="3" t="s">
        <v>30</v>
      </c>
      <c r="D28" s="4" t="s">
        <v>49</v>
      </c>
      <c r="E28" s="4">
        <v>400</v>
      </c>
      <c r="F28" s="3" t="s">
        <v>12</v>
      </c>
      <c r="G28" s="3" t="s">
        <v>9</v>
      </c>
    </row>
    <row r="29" spans="1:7" ht="12" customHeight="1" x14ac:dyDescent="0.3">
      <c r="A29" s="2">
        <v>45566</v>
      </c>
      <c r="B29" s="3" t="s">
        <v>0</v>
      </c>
      <c r="C29" s="3" t="s">
        <v>1</v>
      </c>
      <c r="D29" s="3" t="s">
        <v>2</v>
      </c>
      <c r="E29" s="4">
        <v>5000</v>
      </c>
      <c r="F29" s="3" t="s">
        <v>3</v>
      </c>
      <c r="G29" s="3" t="s">
        <v>4</v>
      </c>
    </row>
    <row r="30" spans="1:7" ht="12" customHeight="1" x14ac:dyDescent="0.3">
      <c r="A30" s="2">
        <v>45566</v>
      </c>
      <c r="B30" s="3" t="s">
        <v>5</v>
      </c>
      <c r="C30" s="3" t="s">
        <v>6</v>
      </c>
      <c r="D30" s="3" t="s">
        <v>7</v>
      </c>
      <c r="E30" s="4">
        <v>600</v>
      </c>
      <c r="F30" s="3" t="s">
        <v>8</v>
      </c>
      <c r="G30" s="3" t="s">
        <v>9</v>
      </c>
    </row>
    <row r="31" spans="1:7" ht="12" customHeight="1" x14ac:dyDescent="0.3">
      <c r="A31" s="2">
        <v>45568</v>
      </c>
      <c r="B31" s="3" t="s">
        <v>5</v>
      </c>
      <c r="C31" s="3" t="s">
        <v>10</v>
      </c>
      <c r="D31" s="3" t="s">
        <v>50</v>
      </c>
      <c r="E31" s="4">
        <v>200</v>
      </c>
      <c r="F31" s="3" t="s">
        <v>12</v>
      </c>
      <c r="G31" s="3" t="s">
        <v>13</v>
      </c>
    </row>
    <row r="32" spans="1:7" ht="12" customHeight="1" x14ac:dyDescent="0.3">
      <c r="A32" s="2">
        <v>45570</v>
      </c>
      <c r="B32" s="3" t="s">
        <v>5</v>
      </c>
      <c r="C32" s="3" t="s">
        <v>14</v>
      </c>
      <c r="D32" s="3" t="s">
        <v>51</v>
      </c>
      <c r="E32" s="4">
        <v>180</v>
      </c>
      <c r="F32" s="3" t="s">
        <v>3</v>
      </c>
      <c r="G32" s="3" t="s">
        <v>13</v>
      </c>
    </row>
    <row r="33" spans="1:7" ht="12" customHeight="1" x14ac:dyDescent="0.3">
      <c r="A33" s="2">
        <v>45573</v>
      </c>
      <c r="B33" s="3" t="s">
        <v>5</v>
      </c>
      <c r="C33" s="3" t="s">
        <v>16</v>
      </c>
      <c r="D33" s="3" t="s">
        <v>52</v>
      </c>
      <c r="E33" s="4">
        <v>120</v>
      </c>
      <c r="F33" s="3" t="s">
        <v>8</v>
      </c>
      <c r="G33" s="3" t="s">
        <v>9</v>
      </c>
    </row>
    <row r="34" spans="1:7" ht="12" customHeight="1" x14ac:dyDescent="0.3">
      <c r="A34" s="2">
        <v>45575</v>
      </c>
      <c r="B34" s="3" t="s">
        <v>5</v>
      </c>
      <c r="C34" s="3" t="s">
        <v>18</v>
      </c>
      <c r="D34" s="3" t="s">
        <v>53</v>
      </c>
      <c r="E34" s="4">
        <v>350</v>
      </c>
      <c r="F34" s="3" t="s">
        <v>12</v>
      </c>
      <c r="G34" s="3" t="s">
        <v>9</v>
      </c>
    </row>
    <row r="35" spans="1:7" ht="12" customHeight="1" x14ac:dyDescent="0.3">
      <c r="A35" s="2">
        <v>45578</v>
      </c>
      <c r="B35" s="3" t="s">
        <v>5</v>
      </c>
      <c r="C35" s="3" t="s">
        <v>20</v>
      </c>
      <c r="D35" s="3" t="s">
        <v>54</v>
      </c>
      <c r="E35" s="4">
        <v>400</v>
      </c>
      <c r="F35" s="3" t="s">
        <v>3</v>
      </c>
      <c r="G35" s="3" t="s">
        <v>13</v>
      </c>
    </row>
    <row r="36" spans="1:7" ht="12" customHeight="1" x14ac:dyDescent="0.3">
      <c r="A36" s="2">
        <v>45580</v>
      </c>
      <c r="B36" s="3" t="s">
        <v>5</v>
      </c>
      <c r="C36" s="3" t="s">
        <v>24</v>
      </c>
      <c r="D36" s="3" t="s">
        <v>55</v>
      </c>
      <c r="E36" s="4">
        <v>450</v>
      </c>
      <c r="F36" s="3" t="s">
        <v>8</v>
      </c>
      <c r="G36" s="3" t="s">
        <v>13</v>
      </c>
    </row>
    <row r="37" spans="1:7" ht="12" customHeight="1" x14ac:dyDescent="0.3">
      <c r="A37" s="2">
        <v>45583</v>
      </c>
      <c r="B37" s="3" t="s">
        <v>0</v>
      </c>
      <c r="C37" s="3" t="s">
        <v>56</v>
      </c>
      <c r="D37" s="3" t="s">
        <v>57</v>
      </c>
      <c r="E37" s="4">
        <v>1500</v>
      </c>
      <c r="F37" s="3" t="s">
        <v>3</v>
      </c>
      <c r="G37" s="3" t="s">
        <v>4</v>
      </c>
    </row>
    <row r="38" spans="1:7" ht="12" customHeight="1" x14ac:dyDescent="0.3">
      <c r="A38" s="2">
        <v>45583</v>
      </c>
      <c r="B38" s="3" t="s">
        <v>5</v>
      </c>
      <c r="C38" s="3" t="s">
        <v>26</v>
      </c>
      <c r="D38" s="3" t="s">
        <v>58</v>
      </c>
      <c r="E38" s="4">
        <v>300</v>
      </c>
      <c r="F38" s="3" t="s">
        <v>12</v>
      </c>
      <c r="G38" s="3" t="s">
        <v>9</v>
      </c>
    </row>
    <row r="39" spans="1:7" ht="12" customHeight="1" x14ac:dyDescent="0.3">
      <c r="A39" s="2">
        <v>45585</v>
      </c>
      <c r="B39" s="3" t="s">
        <v>5</v>
      </c>
      <c r="C39" s="3" t="s">
        <v>28</v>
      </c>
      <c r="D39" s="3" t="s">
        <v>59</v>
      </c>
      <c r="E39" s="4">
        <v>800</v>
      </c>
      <c r="F39" s="3" t="s">
        <v>3</v>
      </c>
      <c r="G39" s="3" t="s">
        <v>13</v>
      </c>
    </row>
    <row r="40" spans="1:7" ht="12" customHeight="1" x14ac:dyDescent="0.3">
      <c r="A40" s="2">
        <v>45587</v>
      </c>
      <c r="B40" s="3" t="s">
        <v>5</v>
      </c>
      <c r="C40" s="3" t="s">
        <v>30</v>
      </c>
      <c r="D40" s="3" t="s">
        <v>60</v>
      </c>
      <c r="E40" s="4">
        <v>250</v>
      </c>
      <c r="F40" s="3" t="s">
        <v>12</v>
      </c>
      <c r="G40" s="3" t="s">
        <v>9</v>
      </c>
    </row>
    <row r="41" spans="1:7" ht="12" customHeight="1" x14ac:dyDescent="0.3">
      <c r="A41" s="2">
        <v>45589</v>
      </c>
      <c r="B41" s="3" t="s">
        <v>5</v>
      </c>
      <c r="C41" s="3" t="s">
        <v>34</v>
      </c>
      <c r="D41" s="3" t="s">
        <v>61</v>
      </c>
      <c r="E41" s="4">
        <v>150</v>
      </c>
      <c r="F41" s="3" t="s">
        <v>8</v>
      </c>
      <c r="G41" s="3" t="s">
        <v>13</v>
      </c>
    </row>
    <row r="42" spans="1:7" ht="12" customHeight="1" x14ac:dyDescent="0.3">
      <c r="A42" s="2">
        <v>45591</v>
      </c>
      <c r="B42" s="3" t="s">
        <v>5</v>
      </c>
      <c r="C42" s="3" t="s">
        <v>32</v>
      </c>
      <c r="D42" s="3" t="s">
        <v>62</v>
      </c>
      <c r="E42" s="4">
        <v>250</v>
      </c>
      <c r="F42" s="3" t="s">
        <v>3</v>
      </c>
      <c r="G42" s="3" t="s">
        <v>9</v>
      </c>
    </row>
    <row r="43" spans="1:7" ht="12" customHeight="1" x14ac:dyDescent="0.3">
      <c r="A43" s="2">
        <v>45595</v>
      </c>
      <c r="B43" s="3" t="s">
        <v>5</v>
      </c>
      <c r="C43" s="3" t="s">
        <v>38</v>
      </c>
      <c r="D43" s="3" t="s">
        <v>63</v>
      </c>
      <c r="E43" s="4">
        <v>220</v>
      </c>
      <c r="F43" s="3" t="s">
        <v>3</v>
      </c>
      <c r="G43" s="3" t="s">
        <v>9</v>
      </c>
    </row>
    <row r="44" spans="1:7" ht="12" customHeight="1" x14ac:dyDescent="0.3">
      <c r="A44" s="2">
        <v>45596</v>
      </c>
      <c r="B44" s="3" t="s">
        <v>5</v>
      </c>
      <c r="C44" s="3" t="s">
        <v>36</v>
      </c>
      <c r="D44" s="3" t="s">
        <v>64</v>
      </c>
      <c r="E44" s="4">
        <v>500</v>
      </c>
      <c r="F44" s="3" t="s">
        <v>12</v>
      </c>
      <c r="G44" s="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211A-8BB3-4781-846F-0CCE1A05F916}">
  <sheetPr>
    <tabColor rgb="FF92D050"/>
  </sheetPr>
  <dimension ref="A1:N45"/>
  <sheetViews>
    <sheetView workbookViewId="0"/>
  </sheetViews>
  <sheetFormatPr defaultRowHeight="14.4" x14ac:dyDescent="0.3"/>
  <cols>
    <col min="1" max="1" width="10.5546875" bestFit="1" customWidth="1"/>
    <col min="2" max="2" width="10.5546875" style="12" bestFit="1" customWidth="1"/>
    <col min="3" max="3" width="16.5546875" customWidth="1"/>
    <col min="4" max="4" width="22.33203125" customWidth="1"/>
    <col min="5" max="5" width="11.44140625" bestFit="1" customWidth="1"/>
    <col min="6" max="6" width="21.33203125" customWidth="1"/>
    <col min="7" max="7" width="12.21875" customWidth="1"/>
  </cols>
  <sheetData>
    <row r="1" spans="1:8" ht="17.399999999999999" customHeight="1" x14ac:dyDescent="0.3">
      <c r="A1" s="2" t="s">
        <v>65</v>
      </c>
      <c r="B1" s="11" t="s">
        <v>76</v>
      </c>
      <c r="C1" s="3" t="s">
        <v>66</v>
      </c>
      <c r="D1" s="3" t="s">
        <v>67</v>
      </c>
      <c r="E1" s="3" t="s">
        <v>68</v>
      </c>
      <c r="F1" s="4" t="s">
        <v>69</v>
      </c>
      <c r="G1" s="3" t="s">
        <v>70</v>
      </c>
      <c r="H1" s="3" t="s">
        <v>71</v>
      </c>
    </row>
    <row r="2" spans="1:8" ht="13.2" customHeight="1" x14ac:dyDescent="0.3">
      <c r="A2" s="2">
        <v>45505</v>
      </c>
      <c r="B2" s="11">
        <f>MONTH(Desafio_Dio[[#This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3.2" customHeight="1" x14ac:dyDescent="0.3">
      <c r="A3" s="2">
        <v>45505</v>
      </c>
      <c r="B3" s="11">
        <f>MONTH(Desafio_Dio[[#This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3.2" customHeight="1" x14ac:dyDescent="0.3">
      <c r="A4" s="2">
        <v>45507</v>
      </c>
      <c r="B4" s="11">
        <f>MONTH(Desafio_Dio[[#This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3.2" customHeight="1" x14ac:dyDescent="0.3">
      <c r="A5" s="2">
        <v>45509</v>
      </c>
      <c r="B5" s="11">
        <f>MONTH(Desafio_Dio[[#This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3.2" customHeight="1" x14ac:dyDescent="0.3">
      <c r="A6" s="2">
        <v>45511</v>
      </c>
      <c r="B6" s="11">
        <f>MONTH(Desafio_Dio[[#This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3.2" customHeight="1" x14ac:dyDescent="0.3">
      <c r="A7" s="2">
        <v>45514</v>
      </c>
      <c r="B7" s="11">
        <f>MONTH(Desafio_Dio[[#This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3.2" customHeight="1" x14ac:dyDescent="0.3">
      <c r="A8" s="2">
        <v>45516</v>
      </c>
      <c r="B8" s="11">
        <f>MONTH(Desafio_Dio[[#This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3.2" customHeight="1" x14ac:dyDescent="0.3">
      <c r="A9" s="2">
        <v>45519</v>
      </c>
      <c r="B9" s="11">
        <f>MONTH(Desafio_Dio[[#This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3.2" customHeight="1" x14ac:dyDescent="0.3">
      <c r="A10" s="2">
        <v>45519</v>
      </c>
      <c r="B10" s="11">
        <f>MONTH(Desafio_Dio[[#This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3.2" customHeight="1" x14ac:dyDescent="0.3">
      <c r="A11" s="2">
        <v>45522</v>
      </c>
      <c r="B11" s="11">
        <f>MONTH(Desafio_Dio[[#This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3.2" customHeight="1" x14ac:dyDescent="0.3">
      <c r="A12" s="2">
        <v>45524</v>
      </c>
      <c r="B12" s="11">
        <f>MONTH(Desafio_Dio[[#This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3.2" customHeight="1" x14ac:dyDescent="0.3">
      <c r="A13" s="2">
        <v>45526</v>
      </c>
      <c r="B13" s="11">
        <f>MONTH(Desafio_Dio[[#This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3.2" customHeight="1" x14ac:dyDescent="0.3">
      <c r="A14" s="2">
        <v>45528</v>
      </c>
      <c r="B14" s="11">
        <f>MONTH(Desafio_Dio[[#This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3.2" customHeight="1" x14ac:dyDescent="0.3">
      <c r="A15" s="2">
        <v>45532</v>
      </c>
      <c r="B15" s="11">
        <f>MONTH(Desafio_Dio[[#This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3.2" customHeight="1" x14ac:dyDescent="0.3">
      <c r="A16" s="2">
        <v>45534</v>
      </c>
      <c r="B16" s="11">
        <f>MONTH(Desafio_Dio[[#This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14" ht="13.2" customHeight="1" x14ac:dyDescent="0.3">
      <c r="A17" s="2">
        <v>45535</v>
      </c>
      <c r="B17" s="11">
        <f>MONTH(Desafio_Dio[[#This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14" ht="13.2" customHeight="1" x14ac:dyDescent="0.3">
      <c r="A18" s="2">
        <v>45536</v>
      </c>
      <c r="B18" s="11">
        <f>MONTH(Desafio_Dio[[#This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14" ht="13.2" customHeight="1" x14ac:dyDescent="0.3">
      <c r="A19" s="2">
        <v>45537</v>
      </c>
      <c r="B19" s="11">
        <f>MONTH(Desafio_Dio[[#This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14" ht="13.2" customHeight="1" x14ac:dyDescent="0.3">
      <c r="A20" s="2">
        <v>45540</v>
      </c>
      <c r="B20" s="11">
        <f>MONTH(Desafio_Dio[[#This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14" ht="13.2" customHeight="1" x14ac:dyDescent="0.3">
      <c r="A21" s="2">
        <v>45543</v>
      </c>
      <c r="B21" s="11">
        <f>MONTH(Desafio_Dio[[#This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14" ht="13.2" customHeight="1" x14ac:dyDescent="0.3">
      <c r="A22" s="2">
        <v>45546</v>
      </c>
      <c r="B22" s="11">
        <f>MONTH(Desafio_Dio[[#This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14" ht="13.2" customHeight="1" x14ac:dyDescent="0.3">
      <c r="A23" s="2">
        <v>45549</v>
      </c>
      <c r="B23" s="11">
        <f>MONTH(Desafio_Dio[[#This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14" ht="13.2" customHeight="1" x14ac:dyDescent="0.3">
      <c r="A24" s="2">
        <v>45552</v>
      </c>
      <c r="B24" s="11">
        <f>MONTH(Desafio_Dio[[#This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  <c r="N24">
        <v>77</v>
      </c>
    </row>
    <row r="25" spans="1:14" ht="13.2" customHeight="1" x14ac:dyDescent="0.3">
      <c r="A25" s="2">
        <v>45555</v>
      </c>
      <c r="B25" s="11">
        <f>MONTH(Desafio_Dio[[#This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14" ht="13.2" customHeight="1" x14ac:dyDescent="0.3">
      <c r="A26" s="2">
        <v>45555</v>
      </c>
      <c r="B26" s="11">
        <f>MONTH(Desafio_Dio[[#This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14" ht="13.2" customHeight="1" x14ac:dyDescent="0.3">
      <c r="A27" s="2">
        <v>45558</v>
      </c>
      <c r="B27" s="11">
        <f>MONTH(Desafio_Dio[[#This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14" ht="13.2" customHeight="1" x14ac:dyDescent="0.3">
      <c r="A28" s="2">
        <v>45561</v>
      </c>
      <c r="B28" s="11">
        <f>MONTH(Desafio_Dio[[#This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14" ht="13.2" customHeight="1" x14ac:dyDescent="0.3">
      <c r="A29" s="2">
        <v>45564</v>
      </c>
      <c r="B29" s="11">
        <f>MONTH(Desafio_Dio[[#This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14" ht="13.2" customHeight="1" x14ac:dyDescent="0.3">
      <c r="A30" s="2">
        <v>45566</v>
      </c>
      <c r="B30" s="11">
        <f>MONTH(Desafio_Dio[[#This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14" ht="13.2" customHeight="1" x14ac:dyDescent="0.3">
      <c r="A31" s="2">
        <v>45566</v>
      </c>
      <c r="B31" s="11">
        <f>MONTH(Desafio_Dio[[#This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14" ht="13.2" customHeight="1" x14ac:dyDescent="0.3">
      <c r="A32" s="2">
        <v>45568</v>
      </c>
      <c r="B32" s="11">
        <f>MONTH(Desafio_Dio[[#This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3.2" customHeight="1" x14ac:dyDescent="0.3">
      <c r="A33" s="2">
        <v>45570</v>
      </c>
      <c r="B33" s="11">
        <f>MONTH(Desafio_Dio[[#This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3.2" customHeight="1" x14ac:dyDescent="0.3">
      <c r="A34" s="2">
        <v>45573</v>
      </c>
      <c r="B34" s="11">
        <f>MONTH(Desafio_Dio[[#This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3.2" customHeight="1" x14ac:dyDescent="0.3">
      <c r="A35" s="2">
        <v>45575</v>
      </c>
      <c r="B35" s="11">
        <f>MONTH(Desafio_Dio[[#This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3.2" customHeight="1" x14ac:dyDescent="0.3">
      <c r="A36" s="2">
        <v>45578</v>
      </c>
      <c r="B36" s="11">
        <f>MONTH(Desafio_Dio[[#This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3.2" customHeight="1" x14ac:dyDescent="0.3">
      <c r="A37" s="2">
        <v>45580</v>
      </c>
      <c r="B37" s="11">
        <f>MONTH(Desafio_Dio[[#This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3.2" customHeight="1" x14ac:dyDescent="0.3">
      <c r="A38" s="2">
        <v>45583</v>
      </c>
      <c r="B38" s="11">
        <f>MONTH(Desafio_Dio[[#This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3.2" customHeight="1" x14ac:dyDescent="0.3">
      <c r="A39" s="2">
        <v>45583</v>
      </c>
      <c r="B39" s="11">
        <f>MONTH(Desafio_Dio[[#This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3.2" customHeight="1" x14ac:dyDescent="0.3">
      <c r="A40" s="2">
        <v>45585</v>
      </c>
      <c r="B40" s="11">
        <f>MONTH(Desafio_Dio[[#This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3.2" customHeight="1" x14ac:dyDescent="0.3">
      <c r="A41" s="2">
        <v>45587</v>
      </c>
      <c r="B41" s="11">
        <f>MONTH(Desafio_Dio[[#This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3.2" customHeight="1" x14ac:dyDescent="0.3">
      <c r="A42" s="2">
        <v>45589</v>
      </c>
      <c r="B42" s="11">
        <f>MONTH(Desafio_Dio[[#This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3.2" customHeight="1" x14ac:dyDescent="0.3">
      <c r="A43" s="2">
        <v>45591</v>
      </c>
      <c r="B43" s="11">
        <f>MONTH(Desafio_Dio[[#This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3.2" customHeight="1" x14ac:dyDescent="0.3">
      <c r="A44" s="2">
        <v>45595</v>
      </c>
      <c r="B44" s="11">
        <f>MONTH(Desafio_Dio[[#This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3.2" customHeight="1" x14ac:dyDescent="0.3">
      <c r="A45" s="2">
        <v>45596</v>
      </c>
      <c r="B45" s="11">
        <f>MONTH(Desafio_Dio[[#This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F1AD-4AC7-4B9C-85B1-7C18D29F7027}">
  <sheetPr>
    <tabColor rgb="FF00B0F0"/>
  </sheetPr>
  <dimension ref="B3:D7"/>
  <sheetViews>
    <sheetView showGridLines="0" showRowColHeaders="0" workbookViewId="0"/>
  </sheetViews>
  <sheetFormatPr defaultRowHeight="14.4" x14ac:dyDescent="0.3"/>
  <cols>
    <col min="2" max="2" width="17.21875" bestFit="1" customWidth="1"/>
    <col min="3" max="3" width="18.5546875" bestFit="1" customWidth="1"/>
    <col min="4" max="4" width="12" bestFit="1" customWidth="1"/>
    <col min="5" max="6" width="13.109375" bestFit="1" customWidth="1"/>
    <col min="7" max="7" width="16.5546875" bestFit="1" customWidth="1"/>
    <col min="8" max="8" width="26.33203125" bestFit="1" customWidth="1"/>
    <col min="9" max="9" width="12.21875" bestFit="1" customWidth="1"/>
    <col min="10" max="10" width="10.44140625" bestFit="1" customWidth="1"/>
    <col min="11" max="11" width="26.33203125" bestFit="1" customWidth="1"/>
    <col min="12" max="12" width="25.77734375" bestFit="1" customWidth="1"/>
    <col min="13" max="13" width="23.33203125" bestFit="1" customWidth="1"/>
    <col min="14" max="14" width="28.21875" bestFit="1" customWidth="1"/>
    <col min="15" max="15" width="32.44140625" bestFit="1" customWidth="1"/>
    <col min="16" max="16" width="20.5546875" bestFit="1" customWidth="1"/>
    <col min="17" max="17" width="24" bestFit="1" customWidth="1"/>
    <col min="18" max="18" width="22.109375" bestFit="1" customWidth="1"/>
    <col min="19" max="19" width="21.109375" bestFit="1" customWidth="1"/>
    <col min="20" max="20" width="10.44140625" bestFit="1" customWidth="1"/>
    <col min="21" max="21" width="18.6640625" bestFit="1" customWidth="1"/>
    <col min="22" max="22" width="14.44140625" bestFit="1" customWidth="1"/>
    <col min="23" max="23" width="13.88671875" bestFit="1" customWidth="1"/>
    <col min="24" max="24" width="28.88671875" bestFit="1" customWidth="1"/>
    <col min="25" max="25" width="19.77734375" bestFit="1" customWidth="1"/>
    <col min="26" max="26" width="18" bestFit="1" customWidth="1"/>
    <col min="27" max="27" width="19.5546875" bestFit="1" customWidth="1"/>
    <col min="28" max="28" width="21.88671875" bestFit="1" customWidth="1"/>
    <col min="29" max="29" width="14.33203125" bestFit="1" customWidth="1"/>
    <col min="30" max="30" width="20.109375" bestFit="1" customWidth="1"/>
    <col min="31" max="31" width="18.33203125" bestFit="1" customWidth="1"/>
    <col min="32" max="32" width="18.77734375" bestFit="1" customWidth="1"/>
    <col min="33" max="33" width="26.44140625" bestFit="1" customWidth="1"/>
    <col min="34" max="34" width="22.33203125" bestFit="1" customWidth="1"/>
    <col min="35" max="35" width="21.109375" bestFit="1" customWidth="1"/>
    <col min="36" max="36" width="14.44140625" bestFit="1" customWidth="1"/>
    <col min="37" max="37" width="30.109375" bestFit="1" customWidth="1"/>
    <col min="38" max="38" width="20.77734375" bestFit="1" customWidth="1"/>
    <col min="39" max="39" width="18" bestFit="1" customWidth="1"/>
    <col min="40" max="40" width="19" bestFit="1" customWidth="1"/>
    <col min="41" max="41" width="14" bestFit="1" customWidth="1"/>
    <col min="42" max="42" width="13.21875" bestFit="1" customWidth="1"/>
    <col min="43" max="43" width="24.44140625" bestFit="1" customWidth="1"/>
    <col min="44" max="44" width="31.77734375" bestFit="1" customWidth="1"/>
    <col min="45" max="45" width="17.21875" bestFit="1" customWidth="1"/>
    <col min="46" max="46" width="13.109375" bestFit="1" customWidth="1"/>
  </cols>
  <sheetData>
    <row r="3" spans="2:4" x14ac:dyDescent="0.3">
      <c r="B3" s="5" t="s">
        <v>74</v>
      </c>
      <c r="C3" s="5" t="s">
        <v>75</v>
      </c>
    </row>
    <row r="4" spans="2:4" x14ac:dyDescent="0.3">
      <c r="B4" s="5" t="s">
        <v>72</v>
      </c>
      <c r="C4" t="s">
        <v>0</v>
      </c>
      <c r="D4" t="s">
        <v>73</v>
      </c>
    </row>
    <row r="5" spans="2:4" x14ac:dyDescent="0.3">
      <c r="B5" s="6" t="s">
        <v>1</v>
      </c>
      <c r="C5" s="7">
        <v>5000</v>
      </c>
      <c r="D5" s="7">
        <v>5000</v>
      </c>
    </row>
    <row r="6" spans="2:4" x14ac:dyDescent="0.3">
      <c r="B6" s="6" t="s">
        <v>56</v>
      </c>
      <c r="C6" s="7">
        <v>1500</v>
      </c>
      <c r="D6" s="7">
        <v>1500</v>
      </c>
    </row>
    <row r="7" spans="2:4" x14ac:dyDescent="0.3">
      <c r="B7" s="6" t="s">
        <v>73</v>
      </c>
      <c r="C7" s="7">
        <v>6500</v>
      </c>
      <c r="D7" s="7">
        <v>6500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E776-4C2B-4516-90AC-A20231DA436D}">
  <sheetPr>
    <tabColor theme="5" tint="0.39997558519241921"/>
  </sheetPr>
  <dimension ref="A3:C19"/>
  <sheetViews>
    <sheetView showGridLines="0" showRowColHeaders="0" topLeftCell="B1" workbookViewId="0"/>
  </sheetViews>
  <sheetFormatPr defaultRowHeight="14.4" x14ac:dyDescent="0.3"/>
  <cols>
    <col min="1" max="1" width="19.21875" bestFit="1" customWidth="1"/>
    <col min="2" max="2" width="18.5546875" bestFit="1" customWidth="1"/>
    <col min="3" max="3" width="12" bestFit="1" customWidth="1"/>
    <col min="4" max="4" width="18.109375" bestFit="1" customWidth="1"/>
    <col min="5" max="5" width="17.21875" bestFit="1" customWidth="1"/>
  </cols>
  <sheetData>
    <row r="3" spans="1:3" x14ac:dyDescent="0.3">
      <c r="A3" s="5" t="s">
        <v>74</v>
      </c>
      <c r="B3" s="5" t="s">
        <v>75</v>
      </c>
    </row>
    <row r="4" spans="1:3" x14ac:dyDescent="0.3">
      <c r="A4" s="5" t="s">
        <v>72</v>
      </c>
      <c r="B4" t="s">
        <v>5</v>
      </c>
      <c r="C4" t="s">
        <v>73</v>
      </c>
    </row>
    <row r="5" spans="1:3" x14ac:dyDescent="0.3">
      <c r="A5" s="6" t="s">
        <v>6</v>
      </c>
      <c r="B5" s="7">
        <v>600</v>
      </c>
      <c r="C5" s="7">
        <v>600</v>
      </c>
    </row>
    <row r="6" spans="1:3" x14ac:dyDescent="0.3">
      <c r="A6" s="6" t="s">
        <v>32</v>
      </c>
      <c r="B6" s="7">
        <v>250</v>
      </c>
      <c r="C6" s="7">
        <v>250</v>
      </c>
    </row>
    <row r="7" spans="1:3" x14ac:dyDescent="0.3">
      <c r="A7" s="6" t="s">
        <v>18</v>
      </c>
      <c r="B7" s="7">
        <v>350</v>
      </c>
      <c r="C7" s="7">
        <v>350</v>
      </c>
    </row>
    <row r="8" spans="1:3" x14ac:dyDescent="0.3">
      <c r="A8" s="6" t="s">
        <v>26</v>
      </c>
      <c r="B8" s="7">
        <v>300</v>
      </c>
      <c r="C8" s="7">
        <v>300</v>
      </c>
    </row>
    <row r="9" spans="1:3" x14ac:dyDescent="0.3">
      <c r="A9" s="6" t="s">
        <v>38</v>
      </c>
      <c r="B9" s="7">
        <v>220</v>
      </c>
      <c r="C9" s="7">
        <v>220</v>
      </c>
    </row>
    <row r="10" spans="1:3" x14ac:dyDescent="0.3">
      <c r="A10" s="6" t="s">
        <v>14</v>
      </c>
      <c r="B10" s="7">
        <v>180</v>
      </c>
      <c r="C10" s="7">
        <v>180</v>
      </c>
    </row>
    <row r="11" spans="1:3" x14ac:dyDescent="0.3">
      <c r="A11" s="6" t="s">
        <v>34</v>
      </c>
      <c r="B11" s="7">
        <v>150</v>
      </c>
      <c r="C11" s="7">
        <v>150</v>
      </c>
    </row>
    <row r="12" spans="1:3" x14ac:dyDescent="0.3">
      <c r="A12" s="6" t="s">
        <v>30</v>
      </c>
      <c r="B12" s="7">
        <v>250</v>
      </c>
      <c r="C12" s="7">
        <v>250</v>
      </c>
    </row>
    <row r="13" spans="1:3" x14ac:dyDescent="0.3">
      <c r="A13" s="6" t="s">
        <v>16</v>
      </c>
      <c r="B13" s="7">
        <v>120</v>
      </c>
      <c r="C13" s="7">
        <v>120</v>
      </c>
    </row>
    <row r="14" spans="1:3" x14ac:dyDescent="0.3">
      <c r="A14" s="6" t="s">
        <v>24</v>
      </c>
      <c r="B14" s="7">
        <v>450</v>
      </c>
      <c r="C14" s="7">
        <v>450</v>
      </c>
    </row>
    <row r="15" spans="1:3" x14ac:dyDescent="0.3">
      <c r="A15" s="6" t="s">
        <v>10</v>
      </c>
      <c r="B15" s="7">
        <v>200</v>
      </c>
      <c r="C15" s="7">
        <v>200</v>
      </c>
    </row>
    <row r="16" spans="1:3" x14ac:dyDescent="0.3">
      <c r="A16" s="6" t="s">
        <v>28</v>
      </c>
      <c r="B16" s="7">
        <v>800</v>
      </c>
      <c r="C16" s="7">
        <v>800</v>
      </c>
    </row>
    <row r="17" spans="1:3" x14ac:dyDescent="0.3">
      <c r="A17" s="6" t="s">
        <v>20</v>
      </c>
      <c r="B17" s="7">
        <v>400</v>
      </c>
      <c r="C17" s="7">
        <v>400</v>
      </c>
    </row>
    <row r="18" spans="1:3" x14ac:dyDescent="0.3">
      <c r="A18" s="6" t="s">
        <v>36</v>
      </c>
      <c r="B18" s="7">
        <v>500</v>
      </c>
      <c r="C18" s="7">
        <v>500</v>
      </c>
    </row>
    <row r="19" spans="1:3" x14ac:dyDescent="0.3">
      <c r="A19" s="6" t="s">
        <v>73</v>
      </c>
      <c r="B19" s="7">
        <v>4770</v>
      </c>
      <c r="C19" s="7">
        <v>4770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1A737-5BF0-4949-ADE0-DD11F9A6CDDC}">
  <sheetPr>
    <tabColor theme="7"/>
  </sheetPr>
  <dimension ref="C1:D17"/>
  <sheetViews>
    <sheetView showGridLines="0" showRowColHeaders="0" workbookViewId="0"/>
  </sheetViews>
  <sheetFormatPr defaultRowHeight="14.4" x14ac:dyDescent="0.3"/>
  <cols>
    <col min="3" max="3" width="19.77734375" customWidth="1"/>
    <col min="4" max="4" width="17.88671875" customWidth="1"/>
  </cols>
  <sheetData>
    <row r="1" spans="3:4" x14ac:dyDescent="0.3">
      <c r="C1" s="19" t="s">
        <v>79</v>
      </c>
      <c r="D1" s="18">
        <f ca="1">SUM(D5:D17)</f>
        <v>3474</v>
      </c>
    </row>
    <row r="2" spans="3:4" x14ac:dyDescent="0.3">
      <c r="C2" s="19" t="s">
        <v>80</v>
      </c>
      <c r="D2" s="18">
        <v>30000</v>
      </c>
    </row>
    <row r="4" spans="3:4" x14ac:dyDescent="0.3">
      <c r="C4" s="14" t="s">
        <v>77</v>
      </c>
      <c r="D4" s="14" t="s">
        <v>78</v>
      </c>
    </row>
    <row r="5" spans="3:4" x14ac:dyDescent="0.3">
      <c r="C5" s="15">
        <v>45606</v>
      </c>
      <c r="D5" s="16">
        <v>250</v>
      </c>
    </row>
    <row r="6" spans="3:4" x14ac:dyDescent="0.3">
      <c r="C6" s="13">
        <v>45607</v>
      </c>
      <c r="D6" s="17">
        <f ca="1">RANDBETWEEN(50,500)</f>
        <v>147</v>
      </c>
    </row>
    <row r="7" spans="3:4" x14ac:dyDescent="0.3">
      <c r="C7" s="13">
        <v>45608</v>
      </c>
      <c r="D7" s="17">
        <f t="shared" ref="D7:D17" ca="1" si="0">RANDBETWEEN(50,500)</f>
        <v>220</v>
      </c>
    </row>
    <row r="8" spans="3:4" x14ac:dyDescent="0.3">
      <c r="C8" s="13">
        <v>45609</v>
      </c>
      <c r="D8" s="17">
        <f t="shared" ca="1" si="0"/>
        <v>485</v>
      </c>
    </row>
    <row r="9" spans="3:4" x14ac:dyDescent="0.3">
      <c r="C9" s="13">
        <v>45610</v>
      </c>
      <c r="D9" s="17">
        <f t="shared" ca="1" si="0"/>
        <v>290</v>
      </c>
    </row>
    <row r="10" spans="3:4" x14ac:dyDescent="0.3">
      <c r="C10" s="13">
        <v>45611</v>
      </c>
      <c r="D10" s="17">
        <f t="shared" ca="1" si="0"/>
        <v>492</v>
      </c>
    </row>
    <row r="11" spans="3:4" x14ac:dyDescent="0.3">
      <c r="C11" s="13">
        <v>45612</v>
      </c>
      <c r="D11" s="17">
        <f t="shared" ca="1" si="0"/>
        <v>470</v>
      </c>
    </row>
    <row r="12" spans="3:4" x14ac:dyDescent="0.3">
      <c r="C12" s="13">
        <v>45613</v>
      </c>
      <c r="D12" s="17">
        <f t="shared" ca="1" si="0"/>
        <v>144</v>
      </c>
    </row>
    <row r="13" spans="3:4" x14ac:dyDescent="0.3">
      <c r="C13" s="13">
        <v>45614</v>
      </c>
      <c r="D13" s="17">
        <f t="shared" ca="1" si="0"/>
        <v>278</v>
      </c>
    </row>
    <row r="14" spans="3:4" x14ac:dyDescent="0.3">
      <c r="C14" s="13">
        <v>45615</v>
      </c>
      <c r="D14" s="17">
        <f t="shared" ca="1" si="0"/>
        <v>133</v>
      </c>
    </row>
    <row r="15" spans="3:4" x14ac:dyDescent="0.3">
      <c r="C15" s="13">
        <v>45616</v>
      </c>
      <c r="D15" s="17">
        <f t="shared" ca="1" si="0"/>
        <v>68</v>
      </c>
    </row>
    <row r="16" spans="3:4" x14ac:dyDescent="0.3">
      <c r="C16" s="13">
        <v>45617</v>
      </c>
      <c r="D16" s="17">
        <f t="shared" ca="1" si="0"/>
        <v>187</v>
      </c>
    </row>
    <row r="17" spans="3:4" x14ac:dyDescent="0.3">
      <c r="C17" s="13">
        <v>45618</v>
      </c>
      <c r="D17" s="17">
        <f t="shared" ca="1" si="0"/>
        <v>310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938D-BB97-4D61-AC58-175CAE964E6F}">
  <sheetPr>
    <tabColor theme="6" tint="-0.249977111117893"/>
  </sheetPr>
  <dimension ref="A22:T22"/>
  <sheetViews>
    <sheetView showGridLines="0" showRowColHeaders="0" tabSelected="1" zoomScale="76" zoomScaleNormal="76" workbookViewId="0">
      <selection activeCell="R28" sqref="R28"/>
    </sheetView>
  </sheetViews>
  <sheetFormatPr defaultColWidth="0" defaultRowHeight="14.4" x14ac:dyDescent="0.3"/>
  <cols>
    <col min="1" max="1" width="21.6640625" style="8" customWidth="1"/>
    <col min="2" max="19" width="8.88671875" style="9" customWidth="1"/>
    <col min="20" max="20" width="60.6640625" style="9" customWidth="1"/>
    <col min="21" max="16384" width="8.88671875" hidden="1"/>
  </cols>
  <sheetData>
    <row r="22" spans="20:20" ht="25.8" x14ac:dyDescent="0.5">
      <c r="T22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9483571-f922-4e8e-9c1c-26f0a2252132"/>
    <ds:schemaRef ds:uri="851b35d3-0456-4d6a-bc2f-da927e91d158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Inicial</vt:lpstr>
      <vt:lpstr>Data</vt:lpstr>
      <vt:lpstr>Tab_Dinamica Entrada</vt:lpstr>
      <vt:lpstr>Tab_Dinamica Saída</vt:lpstr>
      <vt:lpstr>Economias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</dc:creator>
  <cp:keywords/>
  <dc:description/>
  <cp:lastModifiedBy>alyjolie19@gmail.com</cp:lastModifiedBy>
  <cp:revision/>
  <cp:lastPrinted>2025-01-13T03:01:20Z</cp:lastPrinted>
  <dcterms:created xsi:type="dcterms:W3CDTF">2015-06-05T18:19:34Z</dcterms:created>
  <dcterms:modified xsi:type="dcterms:W3CDTF">2025-01-14T01:07:32Z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