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kamel/clouddb/milestone5additional/performance/"/>
    </mc:Choice>
  </mc:AlternateContent>
  <xr:revisionPtr revIDLastSave="0" documentId="13_ncr:1_{F0A0B292-1DA6-8C4D-A230-67F046AEEB91}" xr6:coauthVersionLast="43" xr6:coauthVersionMax="43" xr10:uidLastSave="{00000000-0000-0000-0000-000000000000}"/>
  <bookViews>
    <workbookView xWindow="0" yWindow="460" windowWidth="28800" windowHeight="15860" xr2:uid="{D12FAD9B-5EB7-8346-9D3F-CA974A029059}"/>
  </bookViews>
  <sheets>
    <sheet name="Sheet1" sheetId="1" r:id="rId1"/>
  </sheets>
  <definedNames>
    <definedName name="aaaa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5" i="1" l="1"/>
  <c r="AA30" i="1" l="1"/>
  <c r="B78" i="1" s="1"/>
  <c r="AB30" i="1"/>
  <c r="C78" i="1" s="1"/>
  <c r="AC30" i="1"/>
  <c r="D78" i="1" s="1"/>
  <c r="AF30" i="1"/>
  <c r="B79" i="1" s="1"/>
  <c r="AG30" i="1"/>
  <c r="C79" i="1" s="1"/>
  <c r="AH30" i="1"/>
  <c r="D79" i="1" s="1"/>
  <c r="AK30" i="1"/>
  <c r="B81" i="1" s="1"/>
  <c r="AL30" i="1"/>
  <c r="C81" i="1" s="1"/>
  <c r="AM30" i="1"/>
  <c r="D81" i="1" s="1"/>
  <c r="AA40" i="1"/>
  <c r="B98" i="1" s="1"/>
  <c r="AB40" i="1"/>
  <c r="C98" i="1" s="1"/>
  <c r="AC40" i="1"/>
  <c r="D98" i="1" s="1"/>
  <c r="AF40" i="1"/>
  <c r="B99" i="1" s="1"/>
  <c r="AG40" i="1"/>
  <c r="C99" i="1" s="1"/>
  <c r="AH40" i="1"/>
  <c r="D99" i="1" s="1"/>
  <c r="AK40" i="1"/>
  <c r="B101" i="1" s="1"/>
  <c r="AL40" i="1"/>
  <c r="C101" i="1" s="1"/>
  <c r="AM40" i="1"/>
  <c r="D101" i="1" s="1"/>
  <c r="AA50" i="1"/>
  <c r="B114" i="1" s="1"/>
  <c r="AB50" i="1"/>
  <c r="C114" i="1" s="1"/>
  <c r="AC50" i="1"/>
  <c r="D114" i="1" s="1"/>
  <c r="AF50" i="1"/>
  <c r="B115" i="1" s="1"/>
  <c r="AG50" i="1"/>
  <c r="AH50" i="1"/>
  <c r="D115" i="1" s="1"/>
  <c r="AK50" i="1"/>
  <c r="B116" i="1" s="1"/>
  <c r="AL50" i="1"/>
  <c r="AM50" i="1"/>
  <c r="D116" i="1" s="1"/>
  <c r="AA60" i="1"/>
  <c r="B130" i="1" s="1"/>
  <c r="AB60" i="1"/>
  <c r="C130" i="1" s="1"/>
  <c r="AC60" i="1"/>
  <c r="AF60" i="1"/>
  <c r="B131" i="1" s="1"/>
  <c r="AG60" i="1"/>
  <c r="C131" i="1" s="1"/>
  <c r="AH60" i="1"/>
  <c r="D131" i="1" s="1"/>
  <c r="AK60" i="1"/>
  <c r="B132" i="1" s="1"/>
  <c r="AL60" i="1"/>
  <c r="C132" i="1" s="1"/>
  <c r="AM60" i="1"/>
  <c r="D132" i="1" s="1"/>
  <c r="B30" i="1"/>
  <c r="B73" i="1" s="1"/>
  <c r="D130" i="1"/>
  <c r="X60" i="1"/>
  <c r="D141" i="1" s="1"/>
  <c r="W60" i="1"/>
  <c r="C141" i="1" s="1"/>
  <c r="V60" i="1"/>
  <c r="B141" i="1" s="1"/>
  <c r="S60" i="1"/>
  <c r="D128" i="1" s="1"/>
  <c r="R60" i="1"/>
  <c r="C128" i="1" s="1"/>
  <c r="Q60" i="1"/>
  <c r="B128" i="1" s="1"/>
  <c r="N60" i="1"/>
  <c r="D140" i="1" s="1"/>
  <c r="M60" i="1"/>
  <c r="C140" i="1" s="1"/>
  <c r="L60" i="1"/>
  <c r="B140" i="1" s="1"/>
  <c r="I60" i="1"/>
  <c r="D126" i="1" s="1"/>
  <c r="H60" i="1"/>
  <c r="C126" i="1" s="1"/>
  <c r="G60" i="1"/>
  <c r="B126" i="1" s="1"/>
  <c r="D60" i="1"/>
  <c r="D125" i="1" s="1"/>
  <c r="C60" i="1"/>
  <c r="C125" i="1" s="1"/>
  <c r="B60" i="1"/>
  <c r="C116" i="1"/>
  <c r="C115" i="1"/>
  <c r="X50" i="1"/>
  <c r="D113" i="1" s="1"/>
  <c r="D139" i="1" s="1"/>
  <c r="W50" i="1"/>
  <c r="C113" i="1" s="1"/>
  <c r="C139" i="1" s="1"/>
  <c r="V50" i="1"/>
  <c r="B113" i="1" s="1"/>
  <c r="B139" i="1" s="1"/>
  <c r="S50" i="1"/>
  <c r="D112" i="1" s="1"/>
  <c r="R50" i="1"/>
  <c r="C112" i="1" s="1"/>
  <c r="Q50" i="1"/>
  <c r="B112" i="1" s="1"/>
  <c r="N50" i="1"/>
  <c r="D111" i="1" s="1"/>
  <c r="M50" i="1"/>
  <c r="C111" i="1" s="1"/>
  <c r="L50" i="1"/>
  <c r="B111" i="1" s="1"/>
  <c r="I50" i="1"/>
  <c r="D110" i="1" s="1"/>
  <c r="H50" i="1"/>
  <c r="C110" i="1" s="1"/>
  <c r="G50" i="1"/>
  <c r="B110" i="1" s="1"/>
  <c r="D50" i="1"/>
  <c r="D109" i="1" s="1"/>
  <c r="C50" i="1"/>
  <c r="C109" i="1" s="1"/>
  <c r="B50" i="1"/>
  <c r="B109" i="1" s="1"/>
  <c r="X40" i="1"/>
  <c r="D97" i="1" s="1"/>
  <c r="W40" i="1"/>
  <c r="C97" i="1" s="1"/>
  <c r="V40" i="1"/>
  <c r="B97" i="1" s="1"/>
  <c r="S40" i="1"/>
  <c r="R40" i="1"/>
  <c r="Q40" i="1"/>
  <c r="N40" i="1"/>
  <c r="D95" i="1" s="1"/>
  <c r="M40" i="1"/>
  <c r="C95" i="1" s="1"/>
  <c r="L40" i="1"/>
  <c r="B95" i="1" s="1"/>
  <c r="I40" i="1"/>
  <c r="D94" i="1" s="1"/>
  <c r="H40" i="1"/>
  <c r="C94" i="1" s="1"/>
  <c r="G40" i="1"/>
  <c r="B94" i="1" s="1"/>
  <c r="D40" i="1"/>
  <c r="D93" i="1" s="1"/>
  <c r="C40" i="1"/>
  <c r="C93" i="1" s="1"/>
  <c r="B40" i="1"/>
  <c r="B93" i="1" s="1"/>
  <c r="X30" i="1"/>
  <c r="D77" i="1" s="1"/>
  <c r="W30" i="1"/>
  <c r="C77" i="1" s="1"/>
  <c r="V30" i="1"/>
  <c r="B77" i="1" s="1"/>
  <c r="S30" i="1"/>
  <c r="R30" i="1"/>
  <c r="Q30" i="1"/>
  <c r="N30" i="1"/>
  <c r="D75" i="1" s="1"/>
  <c r="M30" i="1"/>
  <c r="C75" i="1" s="1"/>
  <c r="L30" i="1"/>
  <c r="B75" i="1" s="1"/>
  <c r="I30" i="1"/>
  <c r="D74" i="1" s="1"/>
  <c r="H30" i="1"/>
  <c r="C74" i="1" s="1"/>
  <c r="G30" i="1"/>
  <c r="B74" i="1" s="1"/>
  <c r="D30" i="1"/>
  <c r="D73" i="1" s="1"/>
  <c r="C30" i="1"/>
  <c r="C73" i="1" s="1"/>
  <c r="B100" i="1"/>
  <c r="C100" i="1"/>
  <c r="D100" i="1"/>
</calcChain>
</file>

<file path=xl/sharedStrings.xml><?xml version="1.0" encoding="utf-8"?>
<sst xmlns="http://schemas.openxmlformats.org/spreadsheetml/2006/main" count="232" uniqueCount="19">
  <si>
    <t>servers</t>
  </si>
  <si>
    <t>put</t>
  </si>
  <si>
    <t>get</t>
  </si>
  <si>
    <t>del</t>
  </si>
  <si>
    <t>avg</t>
  </si>
  <si>
    <t>chat (3)</t>
  </si>
  <si>
    <t>chat (0)</t>
  </si>
  <si>
    <t xml:space="preserve"> </t>
  </si>
  <si>
    <t>cl1, chat(-)</t>
  </si>
  <si>
    <t>delete</t>
  </si>
  <si>
    <t>cl2, chat(-)</t>
  </si>
  <si>
    <t>cl5, chat(-)</t>
  </si>
  <si>
    <t>s5, cl5</t>
  </si>
  <si>
    <t>chat message per operation</t>
  </si>
  <si>
    <t>EXAMPLES</t>
  </si>
  <si>
    <t>DATA</t>
  </si>
  <si>
    <t>just paste lines</t>
  </si>
  <si>
    <t>RESULTS</t>
  </si>
  <si>
    <t>f(x) = 0.3x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</si>
</sst>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1" fontId="0" fillId="0" borderId="0" xfId="0" applyNumberFormat="1"/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client, 320 operations, no chat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Sheet1!$B$4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0</c:v>
                </c:pt>
                <c:pt idx="1">
                  <c:v>0.62766893099999999</c:v>
                </c:pt>
                <c:pt idx="2">
                  <c:v>1.7168404900000001</c:v>
                </c:pt>
                <c:pt idx="3">
                  <c:v>1.8372833070000001</c:v>
                </c:pt>
                <c:pt idx="4">
                  <c:v>1.8785214750000001</c:v>
                </c:pt>
                <c:pt idx="5">
                  <c:v>1.8555213719999999</c:v>
                </c:pt>
                <c:pt idx="6">
                  <c:v>2.441316719</c:v>
                </c:pt>
                <c:pt idx="7">
                  <c:v>2.5639042600000002</c:v>
                </c:pt>
                <c:pt idx="8">
                  <c:v>2.7419477130000001</c:v>
                </c:pt>
                <c:pt idx="9">
                  <c:v>3.3165602320000001</c:v>
                </c:pt>
                <c:pt idx="10">
                  <c:v>4.046716719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E8-AA49-86E2-944EF8C822BE}"/>
            </c:ext>
          </c:extLst>
        </c:ser>
        <c:ser>
          <c:idx val="3"/>
          <c:order val="1"/>
          <c:tx>
            <c:strRef>
              <c:f>Sheet1!$C$4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0</c:v>
                </c:pt>
                <c:pt idx="1">
                  <c:v>0.30101539799999999</c:v>
                </c:pt>
                <c:pt idx="2">
                  <c:v>0.83490412999999997</c:v>
                </c:pt>
                <c:pt idx="3">
                  <c:v>0.479546001</c:v>
                </c:pt>
                <c:pt idx="4">
                  <c:v>0.60706422400000004</c:v>
                </c:pt>
                <c:pt idx="5">
                  <c:v>0.86759481900000002</c:v>
                </c:pt>
                <c:pt idx="6">
                  <c:v>1.2702945349999999</c:v>
                </c:pt>
                <c:pt idx="7">
                  <c:v>1.4540748809999999</c:v>
                </c:pt>
                <c:pt idx="8">
                  <c:v>1.946865208</c:v>
                </c:pt>
                <c:pt idx="9">
                  <c:v>1.8638633579999999</c:v>
                </c:pt>
                <c:pt idx="10">
                  <c:v>2.5373444749999998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E8-AA49-86E2-944EF8C822BE}"/>
            </c:ext>
          </c:extLst>
        </c:ser>
        <c:ser>
          <c:idx val="0"/>
          <c:order val="2"/>
          <c:tx>
            <c:strRef>
              <c:f>Sheet1!$D$4</c:f>
              <c:strCache>
                <c:ptCount val="1"/>
                <c:pt idx="0">
                  <c:v>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0</c:v>
                </c:pt>
                <c:pt idx="1">
                  <c:v>0.22519904399999999</c:v>
                </c:pt>
                <c:pt idx="2">
                  <c:v>0.78979495300000002</c:v>
                </c:pt>
                <c:pt idx="3">
                  <c:v>1.1711209250000001</c:v>
                </c:pt>
                <c:pt idx="4">
                  <c:v>1.1429415650000001</c:v>
                </c:pt>
                <c:pt idx="5">
                  <c:v>1.170669127</c:v>
                </c:pt>
                <c:pt idx="6">
                  <c:v>1.40678082</c:v>
                </c:pt>
                <c:pt idx="7">
                  <c:v>1.50504368</c:v>
                </c:pt>
                <c:pt idx="8">
                  <c:v>1.7524394700000001</c:v>
                </c:pt>
                <c:pt idx="9">
                  <c:v>1.9810241959999999</c:v>
                </c:pt>
                <c:pt idx="10">
                  <c:v>2.5005986349999998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E8-AA49-86E2-944EF8C8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5"/>
        <c:minorUnit val="1"/>
      </c:valAx>
      <c:valAx>
        <c:axId val="9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client, 320 operations, chat(3)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Sheet1!$O$9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Sheet1!$N$10:$N$15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Sheet1!$O$10:$O$15</c:f>
              <c:numCache>
                <c:formatCode>General</c:formatCode>
                <c:ptCount val="6"/>
                <c:pt idx="0">
                  <c:v>0</c:v>
                </c:pt>
                <c:pt idx="1">
                  <c:v>1.2413796690000001</c:v>
                </c:pt>
                <c:pt idx="2">
                  <c:v>1.7382965749999999</c:v>
                </c:pt>
                <c:pt idx="3">
                  <c:v>2.190429881</c:v>
                </c:pt>
                <c:pt idx="4">
                  <c:v>3.8767365439999999</c:v>
                </c:pt>
                <c:pt idx="5">
                  <c:v>2.8222425819999999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4-3E4E-AF01-2AE602AD97A5}"/>
            </c:ext>
          </c:extLst>
        </c:ser>
        <c:ser>
          <c:idx val="3"/>
          <c:order val="1"/>
          <c:tx>
            <c:strRef>
              <c:f>Sheet1!$P$9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Sheet1!$N$10:$N$15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Sheet1!$P$10:$P$15</c:f>
              <c:numCache>
                <c:formatCode>General</c:formatCode>
                <c:ptCount val="6"/>
                <c:pt idx="0">
                  <c:v>0</c:v>
                </c:pt>
                <c:pt idx="1">
                  <c:v>0.93331881900000002</c:v>
                </c:pt>
                <c:pt idx="2">
                  <c:v>1.318333094</c:v>
                </c:pt>
                <c:pt idx="3">
                  <c:v>1.0718452030000001</c:v>
                </c:pt>
                <c:pt idx="4">
                  <c:v>2.047107054</c:v>
                </c:pt>
                <c:pt idx="5">
                  <c:v>1.841957048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4-3E4E-AF01-2AE602AD97A5}"/>
            </c:ext>
          </c:extLst>
        </c:ser>
        <c:ser>
          <c:idx val="0"/>
          <c:order val="2"/>
          <c:tx>
            <c:strRef>
              <c:f>Sheet1!$Q$9</c:f>
              <c:strCache>
                <c:ptCount val="1"/>
                <c:pt idx="0">
                  <c:v>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Sheet1!$N$10:$N$15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Sheet1!$Q$10:$Q$15</c:f>
              <c:numCache>
                <c:formatCode>General</c:formatCode>
                <c:ptCount val="6"/>
                <c:pt idx="0">
                  <c:v>0</c:v>
                </c:pt>
                <c:pt idx="1">
                  <c:v>0.87018167999999996</c:v>
                </c:pt>
                <c:pt idx="2">
                  <c:v>1.152617843</c:v>
                </c:pt>
                <c:pt idx="3">
                  <c:v>1.3488004600000001</c:v>
                </c:pt>
                <c:pt idx="4">
                  <c:v>2.8051449100000001</c:v>
                </c:pt>
                <c:pt idx="5">
                  <c:v>1.848243402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4-3E4E-AF01-2AE602AD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5"/>
        <c:minorUnit val="1"/>
      </c:valAx>
      <c:valAx>
        <c:axId val="9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client count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Sheet1!$B$71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Sheet1!$A$72:$A$81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Sheet1!$B$72:$B$81</c:f>
              <c:numCache>
                <c:formatCode>General</c:formatCode>
                <c:ptCount val="10"/>
                <c:pt idx="0">
                  <c:v>0</c:v>
                </c:pt>
                <c:pt idx="1">
                  <c:v>0.5756640126</c:v>
                </c:pt>
                <c:pt idx="2">
                  <c:v>1.0867297808</c:v>
                </c:pt>
                <c:pt idx="3">
                  <c:v>1.5793951434</c:v>
                </c:pt>
                <c:pt idx="5">
                  <c:v>1.9841557475999998</c:v>
                </c:pt>
                <c:pt idx="6">
                  <c:v>2.3899355962</c:v>
                </c:pt>
                <c:pt idx="7">
                  <c:v>2.5441974674000001</c:v>
                </c:pt>
                <c:pt idx="8">
                  <c:v>3.0188700514</c:v>
                </c:pt>
                <c:pt idx="9">
                  <c:v>3.2755559065999997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5-AE49-9103-F4D2FA2980EB}"/>
            </c:ext>
          </c:extLst>
        </c:ser>
        <c:ser>
          <c:idx val="3"/>
          <c:order val="1"/>
          <c:tx>
            <c:strRef>
              <c:f>Sheet1!$C$71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>
                <a:solidFill>
                  <a:schemeClr val="accent4"/>
                </a:solidFill>
              </a:ln>
              <a:effectLst/>
            </c:spPr>
          </c:marker>
          <c:xVal>
            <c:numRef>
              <c:f>Sheet1!$A$72:$A$81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Sheet1!$C$72:$C$81</c:f>
              <c:numCache>
                <c:formatCode>General</c:formatCode>
                <c:ptCount val="10"/>
                <c:pt idx="0">
                  <c:v>0</c:v>
                </c:pt>
                <c:pt idx="1">
                  <c:v>0.30769366740000004</c:v>
                </c:pt>
                <c:pt idx="2">
                  <c:v>0.69244371859999998</c:v>
                </c:pt>
                <c:pt idx="3">
                  <c:v>0.32549412040000003</c:v>
                </c:pt>
                <c:pt idx="5">
                  <c:v>0.63990043720000001</c:v>
                </c:pt>
                <c:pt idx="6">
                  <c:v>1.1694640232</c:v>
                </c:pt>
                <c:pt idx="7">
                  <c:v>1.4788916329999999</c:v>
                </c:pt>
                <c:pt idx="8">
                  <c:v>1.9682889578</c:v>
                </c:pt>
                <c:pt idx="9">
                  <c:v>2.2323284440000002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5-AE49-9103-F4D2FA2980EB}"/>
            </c:ext>
          </c:extLst>
        </c:ser>
        <c:ser>
          <c:idx val="0"/>
          <c:order val="2"/>
          <c:tx>
            <c:strRef>
              <c:f>Sheet1!$D$71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Sheet1!$A$72:$A$81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Sheet1!$D$72:$D$81</c:f>
              <c:numCache>
                <c:formatCode>General</c:formatCode>
                <c:ptCount val="10"/>
                <c:pt idx="0">
                  <c:v>0</c:v>
                </c:pt>
                <c:pt idx="1">
                  <c:v>0.23081160679999999</c:v>
                </c:pt>
                <c:pt idx="2">
                  <c:v>0.55183784740000008</c:v>
                </c:pt>
                <c:pt idx="3">
                  <c:v>0.93108106700000004</c:v>
                </c:pt>
                <c:pt idx="5">
                  <c:v>1.0645283454000001</c:v>
                </c:pt>
                <c:pt idx="6">
                  <c:v>1.4694690036</c:v>
                </c:pt>
                <c:pt idx="7">
                  <c:v>1.5183983780000001</c:v>
                </c:pt>
                <c:pt idx="8">
                  <c:v>2.2437008002000001</c:v>
                </c:pt>
                <c:pt idx="9">
                  <c:v>2.0684172431999999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5-AE49-9103-F4D2FA29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5"/>
        <c:minorUnit val="1"/>
      </c:valAx>
      <c:valAx>
        <c:axId val="9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client count = 2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Sheet1!$B$91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Sheet1!$A$92:$A$101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Sheet1!$B$92:$B$101</c:f>
              <c:numCache>
                <c:formatCode>General</c:formatCode>
                <c:ptCount val="10"/>
                <c:pt idx="0">
                  <c:v>0</c:v>
                </c:pt>
                <c:pt idx="1">
                  <c:v>0.64988172899999996</c:v>
                </c:pt>
                <c:pt idx="2">
                  <c:v>1.9784383952000002</c:v>
                </c:pt>
                <c:pt idx="3">
                  <c:v>1.6797268287999998</c:v>
                </c:pt>
                <c:pt idx="5">
                  <c:v>3.0092521913999999</c:v>
                </c:pt>
                <c:pt idx="6">
                  <c:v>3.8525547789999997</c:v>
                </c:pt>
                <c:pt idx="7">
                  <c:v>4.3563031232</c:v>
                </c:pt>
                <c:pt idx="8">
                  <c:v>4.6081892870666668</c:v>
                </c:pt>
                <c:pt idx="9">
                  <c:v>5.6157099590000001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A248-A697-6E4E33F79CAC}"/>
            </c:ext>
          </c:extLst>
        </c:ser>
        <c:ser>
          <c:idx val="3"/>
          <c:order val="1"/>
          <c:tx>
            <c:strRef>
              <c:f>Sheet1!$C$91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>
                <a:solidFill>
                  <a:schemeClr val="accent4"/>
                </a:solidFill>
              </a:ln>
              <a:effectLst/>
            </c:spPr>
          </c:marker>
          <c:xVal>
            <c:numRef>
              <c:f>Sheet1!$A$92:$A$101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Sheet1!$C$92:$C$101</c:f>
              <c:numCache>
                <c:formatCode>General</c:formatCode>
                <c:ptCount val="10"/>
                <c:pt idx="0">
                  <c:v>0</c:v>
                </c:pt>
                <c:pt idx="1">
                  <c:v>0.28742258659999997</c:v>
                </c:pt>
                <c:pt idx="2">
                  <c:v>1.2800733310000001</c:v>
                </c:pt>
                <c:pt idx="3">
                  <c:v>0.45494340500000002</c:v>
                </c:pt>
                <c:pt idx="5">
                  <c:v>1.1810248658</c:v>
                </c:pt>
                <c:pt idx="6">
                  <c:v>2.117668455</c:v>
                </c:pt>
                <c:pt idx="7">
                  <c:v>2.8533341586000001</c:v>
                </c:pt>
                <c:pt idx="8">
                  <c:v>2.8401202734666668</c:v>
                </c:pt>
                <c:pt idx="9">
                  <c:v>3.5493582068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B-A248-A697-6E4E33F79CAC}"/>
            </c:ext>
          </c:extLst>
        </c:ser>
        <c:ser>
          <c:idx val="0"/>
          <c:order val="2"/>
          <c:tx>
            <c:strRef>
              <c:f>Sheet1!$D$91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Sheet1!$A$92:$A$101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0</c:v>
                </c:pt>
                <c:pt idx="1">
                  <c:v>0.22661201340000003</c:v>
                </c:pt>
                <c:pt idx="2">
                  <c:v>1.0626209508000002</c:v>
                </c:pt>
                <c:pt idx="3">
                  <c:v>1.0085710481999999</c:v>
                </c:pt>
                <c:pt idx="5">
                  <c:v>1.7311172243999997</c:v>
                </c:pt>
                <c:pt idx="6">
                  <c:v>2.4087304969999996</c:v>
                </c:pt>
                <c:pt idx="7">
                  <c:v>2.7659609721999998</c:v>
                </c:pt>
                <c:pt idx="8">
                  <c:v>2.8083913914666661</c:v>
                </c:pt>
                <c:pt idx="9">
                  <c:v>3.2504827051999996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1B-A248-A697-6E4E33F7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5"/>
        <c:minorUnit val="1"/>
      </c:valAx>
      <c:valAx>
        <c:axId val="9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server</a:t>
            </a:r>
            <a:r>
              <a:rPr lang="en-US" baseline="0">
                <a:solidFill>
                  <a:schemeClr val="tx1"/>
                </a:solidFill>
              </a:rPr>
              <a:t> count = 3, client count = 2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Sheet1!$B$123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Sheet1!$A$124:$A$132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4">
                  <c:v>5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</c:numCache>
            </c:numRef>
          </c:xVal>
          <c:yVal>
            <c:numRef>
              <c:f>Sheet1!$B$124:$B$132</c:f>
              <c:numCache>
                <c:formatCode>General</c:formatCode>
                <c:ptCount val="9"/>
                <c:pt idx="0">
                  <c:v>1.6647329</c:v>
                </c:pt>
                <c:pt idx="1">
                  <c:v>1.6951473575999998</c:v>
                </c:pt>
                <c:pt idx="2">
                  <c:v>1.8716574584000001</c:v>
                </c:pt>
                <c:pt idx="4">
                  <c:v>3.0556984925999999</c:v>
                </c:pt>
                <c:pt idx="6">
                  <c:v>6.6014580926000006</c:v>
                </c:pt>
                <c:pt idx="7">
                  <c:v>7.8274331875999987</c:v>
                </c:pt>
                <c:pt idx="8">
                  <c:v>13.177717523800002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4-7640-AAE2-C8F447A5D8DE}"/>
            </c:ext>
          </c:extLst>
        </c:ser>
        <c:ser>
          <c:idx val="3"/>
          <c:order val="1"/>
          <c:tx>
            <c:strRef>
              <c:f>Sheet1!$C$123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>
                <a:solidFill>
                  <a:schemeClr val="accent4"/>
                </a:solidFill>
              </a:ln>
              <a:effectLst/>
            </c:spPr>
          </c:marker>
          <c:xVal>
            <c:numRef>
              <c:f>Sheet1!$A$124:$A$132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4">
                  <c:v>5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</c:numCache>
            </c:numRef>
          </c:xVal>
          <c:yVal>
            <c:numRef>
              <c:f>Sheet1!$C$124:$C$132</c:f>
              <c:numCache>
                <c:formatCode>General</c:formatCode>
                <c:ptCount val="9"/>
                <c:pt idx="0">
                  <c:v>1.3594831000000001</c:v>
                </c:pt>
                <c:pt idx="1">
                  <c:v>1.5725989158</c:v>
                </c:pt>
                <c:pt idx="2">
                  <c:v>1.2468747402</c:v>
                </c:pt>
                <c:pt idx="4">
                  <c:v>1.7469681248</c:v>
                </c:pt>
                <c:pt idx="6">
                  <c:v>3.9019044502</c:v>
                </c:pt>
                <c:pt idx="7">
                  <c:v>4.5103663756000003</c:v>
                </c:pt>
                <c:pt idx="8">
                  <c:v>8.4508836281999997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4-7640-AAE2-C8F447A5D8DE}"/>
            </c:ext>
          </c:extLst>
        </c:ser>
        <c:ser>
          <c:idx val="0"/>
          <c:order val="2"/>
          <c:tx>
            <c:strRef>
              <c:f>Sheet1!$D$123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Sheet1!$A$124:$A$132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4">
                  <c:v>5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</c:numCache>
            </c:numRef>
          </c:xVal>
          <c:yVal>
            <c:numRef>
              <c:f>Sheet1!$D$124:$D$132</c:f>
              <c:numCache>
                <c:formatCode>General</c:formatCode>
                <c:ptCount val="9"/>
                <c:pt idx="0">
                  <c:v>0.52093719999999999</c:v>
                </c:pt>
                <c:pt idx="1">
                  <c:v>0.46140023680000003</c:v>
                </c:pt>
                <c:pt idx="2">
                  <c:v>0.85893367659999986</c:v>
                </c:pt>
                <c:pt idx="4">
                  <c:v>2.4875797951999998</c:v>
                </c:pt>
                <c:pt idx="6">
                  <c:v>6.1122961656000001</c:v>
                </c:pt>
                <c:pt idx="7">
                  <c:v>6.2909006310000004</c:v>
                </c:pt>
                <c:pt idx="8">
                  <c:v>12.555177542600001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4-7640-AAE2-C8F447A5D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chat messages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10"/>
        <c:minorUnit val="1"/>
      </c:valAx>
      <c:valAx>
        <c:axId val="9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u="none">
                <a:solidFill>
                  <a:schemeClr val="tx1"/>
                </a:solidFill>
              </a:rPr>
              <a:t>server</a:t>
            </a:r>
            <a:r>
              <a:rPr lang="en-US" sz="2000" u="none" baseline="0">
                <a:solidFill>
                  <a:schemeClr val="tx1"/>
                </a:solidFill>
              </a:rPr>
              <a:t> count = 3</a:t>
            </a:r>
          </a:p>
          <a:p>
            <a:pPr>
              <a:defRPr sz="2000"/>
            </a:pPr>
            <a:r>
              <a:rPr lang="en-US" sz="2000" u="none" baseline="0">
                <a:solidFill>
                  <a:schemeClr val="tx1"/>
                </a:solidFill>
              </a:rPr>
              <a:t> client count = 2</a:t>
            </a:r>
            <a:endParaRPr lang="en-US" sz="2000" u="none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78725308848402986"/>
          <c:y val="9.2504822582492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62378714903769E-2"/>
          <c:y val="0.10604718304944409"/>
          <c:w val="0.64520599026093062"/>
          <c:h val="0.7984290949942034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Sheet1!$B$123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Sheet1!$A$124:$A$132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4">
                  <c:v>5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</c:numCache>
            </c:numRef>
          </c:xVal>
          <c:yVal>
            <c:numRef>
              <c:f>Sheet1!$B$124:$B$132</c:f>
              <c:numCache>
                <c:formatCode>General</c:formatCode>
                <c:ptCount val="9"/>
                <c:pt idx="0">
                  <c:v>1.6647329</c:v>
                </c:pt>
                <c:pt idx="1">
                  <c:v>1.6951473575999998</c:v>
                </c:pt>
                <c:pt idx="2">
                  <c:v>1.8716574584000001</c:v>
                </c:pt>
                <c:pt idx="4">
                  <c:v>3.0556984925999999</c:v>
                </c:pt>
                <c:pt idx="6">
                  <c:v>6.6014580926000006</c:v>
                </c:pt>
                <c:pt idx="7">
                  <c:v>7.8274331875999987</c:v>
                </c:pt>
                <c:pt idx="8">
                  <c:v>13.177717523800002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8-0846-A3CB-B4680B5E01C4}"/>
            </c:ext>
          </c:extLst>
        </c:ser>
        <c:ser>
          <c:idx val="3"/>
          <c:order val="1"/>
          <c:tx>
            <c:strRef>
              <c:f>Sheet1!$C$123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>
                <a:solidFill>
                  <a:schemeClr val="accent4"/>
                </a:solidFill>
              </a:ln>
              <a:effectLst/>
            </c:spPr>
          </c:marker>
          <c:xVal>
            <c:numRef>
              <c:f>Sheet1!$A$124:$A$132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4">
                  <c:v>5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</c:numCache>
            </c:numRef>
          </c:xVal>
          <c:yVal>
            <c:numRef>
              <c:f>Sheet1!$C$124:$C$132</c:f>
              <c:numCache>
                <c:formatCode>General</c:formatCode>
                <c:ptCount val="9"/>
                <c:pt idx="0">
                  <c:v>1.3594831000000001</c:v>
                </c:pt>
                <c:pt idx="1">
                  <c:v>1.5725989158</c:v>
                </c:pt>
                <c:pt idx="2">
                  <c:v>1.2468747402</c:v>
                </c:pt>
                <c:pt idx="4">
                  <c:v>1.7469681248</c:v>
                </c:pt>
                <c:pt idx="6">
                  <c:v>3.9019044502</c:v>
                </c:pt>
                <c:pt idx="7">
                  <c:v>4.5103663756000003</c:v>
                </c:pt>
                <c:pt idx="8">
                  <c:v>8.4508836281999997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8-0846-A3CB-B4680B5E01C4}"/>
            </c:ext>
          </c:extLst>
        </c:ser>
        <c:ser>
          <c:idx val="0"/>
          <c:order val="2"/>
          <c:tx>
            <c:strRef>
              <c:f>Sheet1!$D$123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Sheet1!$A$124:$A$132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4">
                  <c:v>5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</c:numCache>
            </c:numRef>
          </c:xVal>
          <c:yVal>
            <c:numRef>
              <c:f>Sheet1!$D$124:$D$132</c:f>
              <c:numCache>
                <c:formatCode>General</c:formatCode>
                <c:ptCount val="9"/>
                <c:pt idx="0">
                  <c:v>0.52093719999999999</c:v>
                </c:pt>
                <c:pt idx="1">
                  <c:v>0.46140023680000003</c:v>
                </c:pt>
                <c:pt idx="2">
                  <c:v>0.85893367659999986</c:v>
                </c:pt>
                <c:pt idx="4">
                  <c:v>2.4875797951999998</c:v>
                </c:pt>
                <c:pt idx="6">
                  <c:v>6.1122961656000001</c:v>
                </c:pt>
                <c:pt idx="7">
                  <c:v>6.2909006310000004</c:v>
                </c:pt>
                <c:pt idx="8">
                  <c:v>12.555177542600001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58-0846-A3CB-B4680B5E01C4}"/>
            </c:ext>
          </c:extLst>
        </c:ser>
        <c:ser>
          <c:idx val="1"/>
          <c:order val="3"/>
          <c:tx>
            <c:strRef>
              <c:f>Sheet1!$E$123</c:f>
              <c:strCache>
                <c:ptCount val="1"/>
                <c:pt idx="0">
                  <c:v>f(x) = 0.3x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350">
                <a:solidFill>
                  <a:schemeClr val="accent2"/>
                </a:solidFill>
              </a:ln>
              <a:effectLst/>
            </c:spPr>
          </c:marker>
          <c:xVal>
            <c:numRef>
              <c:f>Sheet1!$A$124:$A$132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4">
                  <c:v>5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</c:numCache>
            </c:numRef>
          </c:xVal>
          <c:yVal>
            <c:numRef>
              <c:f>Sheet1!$E$124:$E$132</c:f>
              <c:numCache>
                <c:formatCode>General</c:formatCode>
                <c:ptCount val="9"/>
                <c:pt idx="0">
                  <c:v>0</c:v>
                </c:pt>
                <c:pt idx="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58-0846-A3CB-B4680B5E0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chat messages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10"/>
        <c:minorUnit val="1"/>
      </c:valAx>
      <c:valAx>
        <c:axId val="966603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  <a:r>
                  <a:rPr lang="en-US" sz="1800" baseline="0"/>
                  <a:t> (in s)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1.3093069112258769E-2"/>
              <c:y val="0.42009267082647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2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3386385448288"/>
          <c:y val="0.36980094439276123"/>
          <c:w val="0.1489529956223154"/>
          <c:h val="0.31696580116527956"/>
        </c:manualLayout>
      </c:layout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2000" u="none" baseline="0">
              <a:solidFill>
                <a:schemeClr val="tx1"/>
              </a:solidFill>
            </a:endParaRPr>
          </a:p>
          <a:p>
            <a:pPr>
              <a:defRPr sz="2000"/>
            </a:pPr>
            <a:r>
              <a:rPr lang="en-US" sz="2000" u="none" baseline="0">
                <a:solidFill>
                  <a:schemeClr val="tx1"/>
                </a:solidFill>
              </a:rPr>
              <a:t> client count = 1</a:t>
            </a:r>
            <a:endParaRPr lang="en-US" sz="2000" u="none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78852068769998251"/>
          <c:y val="3.7090422715559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62378714903769E-2"/>
          <c:y val="0.10604718304944409"/>
          <c:w val="0.64520599026093062"/>
          <c:h val="0.7984290949942034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Sheet1!$B$71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Sheet1!$A$72:$A$81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Sheet1!$B$72:$B$81</c:f>
              <c:numCache>
                <c:formatCode>General</c:formatCode>
                <c:ptCount val="10"/>
                <c:pt idx="0">
                  <c:v>0</c:v>
                </c:pt>
                <c:pt idx="1">
                  <c:v>0.5756640126</c:v>
                </c:pt>
                <c:pt idx="2">
                  <c:v>1.0867297808</c:v>
                </c:pt>
                <c:pt idx="3">
                  <c:v>1.5793951434</c:v>
                </c:pt>
                <c:pt idx="5">
                  <c:v>1.9841557475999998</c:v>
                </c:pt>
                <c:pt idx="6">
                  <c:v>2.3899355962</c:v>
                </c:pt>
                <c:pt idx="7">
                  <c:v>2.5441974674000001</c:v>
                </c:pt>
                <c:pt idx="8">
                  <c:v>3.0188700514</c:v>
                </c:pt>
                <c:pt idx="9">
                  <c:v>3.2755559065999997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F-9549-A9B4-E09D63D55825}"/>
            </c:ext>
          </c:extLst>
        </c:ser>
        <c:ser>
          <c:idx val="3"/>
          <c:order val="1"/>
          <c:tx>
            <c:strRef>
              <c:f>Sheet1!$C$71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>
                <a:solidFill>
                  <a:schemeClr val="accent4"/>
                </a:solidFill>
              </a:ln>
              <a:effectLst/>
            </c:spPr>
          </c:marker>
          <c:xVal>
            <c:numRef>
              <c:f>Sheet1!$A$72:$A$81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Sheet1!$C$72:$C$81</c:f>
              <c:numCache>
                <c:formatCode>General</c:formatCode>
                <c:ptCount val="10"/>
                <c:pt idx="0">
                  <c:v>0</c:v>
                </c:pt>
                <c:pt idx="1">
                  <c:v>0.30769366740000004</c:v>
                </c:pt>
                <c:pt idx="2">
                  <c:v>0.69244371859999998</c:v>
                </c:pt>
                <c:pt idx="3">
                  <c:v>0.32549412040000003</c:v>
                </c:pt>
                <c:pt idx="5">
                  <c:v>0.63990043720000001</c:v>
                </c:pt>
                <c:pt idx="6">
                  <c:v>1.1694640232</c:v>
                </c:pt>
                <c:pt idx="7">
                  <c:v>1.4788916329999999</c:v>
                </c:pt>
                <c:pt idx="8">
                  <c:v>1.9682889578</c:v>
                </c:pt>
                <c:pt idx="9">
                  <c:v>2.2323284440000002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F-9549-A9B4-E09D63D55825}"/>
            </c:ext>
          </c:extLst>
        </c:ser>
        <c:ser>
          <c:idx val="0"/>
          <c:order val="2"/>
          <c:tx>
            <c:strRef>
              <c:f>Sheet1!$D$71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Sheet1!$A$72:$A$81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Sheet1!$D$72:$D$81</c:f>
              <c:numCache>
                <c:formatCode>General</c:formatCode>
                <c:ptCount val="10"/>
                <c:pt idx="0">
                  <c:v>0</c:v>
                </c:pt>
                <c:pt idx="1">
                  <c:v>0.23081160679999999</c:v>
                </c:pt>
                <c:pt idx="2">
                  <c:v>0.55183784740000008</c:v>
                </c:pt>
                <c:pt idx="3">
                  <c:v>0.93108106700000004</c:v>
                </c:pt>
                <c:pt idx="5">
                  <c:v>1.0645283454000001</c:v>
                </c:pt>
                <c:pt idx="6">
                  <c:v>1.4694690036</c:v>
                </c:pt>
                <c:pt idx="7">
                  <c:v>1.5183983780000001</c:v>
                </c:pt>
                <c:pt idx="8">
                  <c:v>2.2437008002000001</c:v>
                </c:pt>
                <c:pt idx="9">
                  <c:v>2.0684172431999999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AF-9549-A9B4-E09D63D5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server</a:t>
                </a:r>
                <a:r>
                  <a:rPr lang="en-US" sz="1800" baseline="0"/>
                  <a:t> count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5"/>
        <c:minorUnit val="1"/>
      </c:valAx>
      <c:valAx>
        <c:axId val="966603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  <a:r>
                  <a:rPr lang="en-US" sz="1800" baseline="0"/>
                  <a:t> (in s)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1.3093069112258769E-2"/>
              <c:y val="0.42009267082647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3386385448288"/>
          <c:y val="0.36980094439276123"/>
          <c:w val="0.1489529956223154"/>
          <c:h val="0.31696580116527956"/>
        </c:manualLayout>
      </c:layout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2000" u="none" baseline="0">
              <a:solidFill>
                <a:schemeClr val="tx1"/>
              </a:solidFill>
            </a:endParaRPr>
          </a:p>
          <a:p>
            <a:pPr>
              <a:defRPr sz="2000"/>
            </a:pPr>
            <a:r>
              <a:rPr lang="en-US" sz="2000" u="none" baseline="0">
                <a:solidFill>
                  <a:schemeClr val="tx1"/>
                </a:solidFill>
              </a:rPr>
              <a:t> client count = 2</a:t>
            </a:r>
            <a:endParaRPr lang="en-US" sz="2000" u="none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78852068769998251"/>
          <c:y val="3.7090422715559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62378714903769E-2"/>
          <c:y val="0.10604718304944409"/>
          <c:w val="0.64520599026093062"/>
          <c:h val="0.7984290949942034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Sheet1!$B$91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Sheet1!$A$92:$A$101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Sheet1!$B$92:$B$101</c:f>
              <c:numCache>
                <c:formatCode>General</c:formatCode>
                <c:ptCount val="10"/>
                <c:pt idx="0">
                  <c:v>0</c:v>
                </c:pt>
                <c:pt idx="1">
                  <c:v>0.64988172899999996</c:v>
                </c:pt>
                <c:pt idx="2">
                  <c:v>1.9784383952000002</c:v>
                </c:pt>
                <c:pt idx="3">
                  <c:v>1.6797268287999998</c:v>
                </c:pt>
                <c:pt idx="5">
                  <c:v>3.0092521913999999</c:v>
                </c:pt>
                <c:pt idx="6">
                  <c:v>3.8525547789999997</c:v>
                </c:pt>
                <c:pt idx="7">
                  <c:v>4.3563031232</c:v>
                </c:pt>
                <c:pt idx="8">
                  <c:v>4.6081892870666668</c:v>
                </c:pt>
                <c:pt idx="9">
                  <c:v>5.6157099590000001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F-664E-8DEB-4E9B89386312}"/>
            </c:ext>
          </c:extLst>
        </c:ser>
        <c:ser>
          <c:idx val="3"/>
          <c:order val="1"/>
          <c:tx>
            <c:strRef>
              <c:f>Sheet1!$C$91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>
                <a:solidFill>
                  <a:schemeClr val="accent4"/>
                </a:solidFill>
              </a:ln>
              <a:effectLst/>
            </c:spPr>
          </c:marker>
          <c:xVal>
            <c:numRef>
              <c:f>Sheet1!$A$92:$A$101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Sheet1!$C$92:$C$101</c:f>
              <c:numCache>
                <c:formatCode>General</c:formatCode>
                <c:ptCount val="10"/>
                <c:pt idx="0">
                  <c:v>0</c:v>
                </c:pt>
                <c:pt idx="1">
                  <c:v>0.28742258659999997</c:v>
                </c:pt>
                <c:pt idx="2">
                  <c:v>1.2800733310000001</c:v>
                </c:pt>
                <c:pt idx="3">
                  <c:v>0.45494340500000002</c:v>
                </c:pt>
                <c:pt idx="5">
                  <c:v>1.1810248658</c:v>
                </c:pt>
                <c:pt idx="6">
                  <c:v>2.117668455</c:v>
                </c:pt>
                <c:pt idx="7">
                  <c:v>2.8533341586000001</c:v>
                </c:pt>
                <c:pt idx="8">
                  <c:v>2.8401202734666668</c:v>
                </c:pt>
                <c:pt idx="9">
                  <c:v>3.5493582068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F-664E-8DEB-4E9B89386312}"/>
            </c:ext>
          </c:extLst>
        </c:ser>
        <c:ser>
          <c:idx val="0"/>
          <c:order val="2"/>
          <c:tx>
            <c:strRef>
              <c:f>Sheet1!$D$91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Sheet1!$A$92:$A$101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22</c:v>
                </c:pt>
                <c:pt idx="9">
                  <c:v>30</c:v>
                </c:pt>
              </c:numCache>
            </c:numRef>
          </c:xVal>
          <c:yVal>
            <c:numRef>
              <c:f>Sheet1!$D$92:$D$101</c:f>
              <c:numCache>
                <c:formatCode>General</c:formatCode>
                <c:ptCount val="10"/>
                <c:pt idx="0">
                  <c:v>0</c:v>
                </c:pt>
                <c:pt idx="1">
                  <c:v>0.22661201340000003</c:v>
                </c:pt>
                <c:pt idx="2">
                  <c:v>1.0626209508000002</c:v>
                </c:pt>
                <c:pt idx="3">
                  <c:v>1.0085710481999999</c:v>
                </c:pt>
                <c:pt idx="5">
                  <c:v>1.7311172243999997</c:v>
                </c:pt>
                <c:pt idx="6">
                  <c:v>2.4087304969999996</c:v>
                </c:pt>
                <c:pt idx="7">
                  <c:v>2.7659609721999998</c:v>
                </c:pt>
                <c:pt idx="8">
                  <c:v>2.8083913914666661</c:v>
                </c:pt>
                <c:pt idx="9">
                  <c:v>3.2504827051999996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F-664E-8DEB-4E9B8938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648"/>
        <c:axId val="9666032"/>
      </c:scatterChart>
      <c:valAx>
        <c:axId val="96656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server</a:t>
                </a:r>
                <a:r>
                  <a:rPr lang="en-US" sz="1800" baseline="0"/>
                  <a:t> count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/>
            <a:tailEnd type="stealth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32"/>
        <c:crosses val="autoZero"/>
        <c:crossBetween val="midCat"/>
        <c:majorUnit val="5"/>
        <c:minorUnit val="1"/>
      </c:valAx>
      <c:valAx>
        <c:axId val="966603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  <a:r>
                  <a:rPr lang="en-US" sz="1800" baseline="0"/>
                  <a:t> (in s)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1.3093069112258769E-2"/>
              <c:y val="0.42009267082647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48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3386385448288"/>
          <c:y val="0.36980094439276123"/>
          <c:w val="0.1489529956223154"/>
          <c:h val="0.31696580116527956"/>
        </c:manualLayout>
      </c:layout>
      <c:overlay val="0"/>
      <c:spPr>
        <a:noFill/>
        <a:ln w="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336646</xdr:colOff>
      <xdr:row>2</xdr:row>
      <xdr:rowOff>41756</xdr:rowOff>
    </xdr:from>
    <xdr:to>
      <xdr:col>11</xdr:col>
      <xdr:colOff>437669</xdr:colOff>
      <xdr:row>16</xdr:row>
      <xdr:rowOff>165581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CB52BA-4C3C-5F44-8E94-6C7DA078C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339858</xdr:colOff>
      <xdr:row>2</xdr:row>
      <xdr:rowOff>26831</xdr:rowOff>
    </xdr:from>
    <xdr:to>
      <xdr:col>24</xdr:col>
      <xdr:colOff>440881</xdr:colOff>
      <xdr:row>17</xdr:row>
      <xdr:rowOff>150656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C9BC6D-4091-054E-88E8-A5C8A1680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580363</xdr:colOff>
      <xdr:row>108</xdr:row>
      <xdr:rowOff>87760</xdr:rowOff>
    </xdr:from>
    <xdr:to>
      <xdr:col>22</xdr:col>
      <xdr:colOff>336071</xdr:colOff>
      <xdr:row>136</xdr:row>
      <xdr:rowOff>25044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36865E-83A1-7045-869C-8946C05D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16267</xdr:colOff>
      <xdr:row>139</xdr:row>
      <xdr:rowOff>183974</xdr:rowOff>
    </xdr:from>
    <xdr:to>
      <xdr:col>21</xdr:col>
      <xdr:colOff>561761</xdr:colOff>
      <xdr:row>167</xdr:row>
      <xdr:rowOff>159946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F0FA54-3C24-CA4B-9D58-CE7F046E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562901</xdr:colOff>
      <xdr:row>14</xdr:row>
      <xdr:rowOff>114546</xdr:rowOff>
    </xdr:from>
    <xdr:to>
      <xdr:col>33</xdr:col>
      <xdr:colOff>212665</xdr:colOff>
      <xdr:row>42</xdr:row>
      <xdr:rowOff>190619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410334-3CFC-6A43-85F8-EB8B271BF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501567</xdr:colOff>
      <xdr:row>59</xdr:row>
      <xdr:rowOff>114716</xdr:rowOff>
    </xdr:from>
    <xdr:to>
      <xdr:col>27</xdr:col>
      <xdr:colOff>597157</xdr:colOff>
      <xdr:row>88</xdr:row>
      <xdr:rowOff>77870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234E6E-BCB7-F64B-9152-7896B94DB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156028</xdr:colOff>
      <xdr:row>106</xdr:row>
      <xdr:rowOff>147562</xdr:rowOff>
    </xdr:from>
    <xdr:to>
      <xdr:col>36</xdr:col>
      <xdr:colOff>251618</xdr:colOff>
      <xdr:row>135</xdr:row>
      <xdr:rowOff>110716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0A95F1-BB66-4D45-A16E-A1F9A2179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25400</xdr:colOff>
      <xdr:row>140</xdr:row>
      <xdr:rowOff>50800</xdr:rowOff>
    </xdr:from>
    <xdr:to>
      <xdr:col>36</xdr:col>
      <xdr:colOff>120990</xdr:colOff>
      <xdr:row>169</xdr:row>
      <xdr:rowOff>13954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4D36CCC-645E-2E40-964C-B89EC0688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64F3-35EF-1A41-B4B7-FA37B851884E}">
  <dimension ref="A1:AM141"/>
  <sheetViews>
    <sheetView tabSelected="1" topLeftCell="G99" zoomScale="50" zoomScaleNormal="87" workbookViewId="0">
      <selection activeCell="Z105" sqref="Z105"/>
    </sheetView>
  </sheetViews>
  <sheetFormatPr baseColWidth="10" defaultRowHeight="16"/>
  <sheetData>
    <row r="1" spans="1:27" s="1" customFormat="1">
      <c r="A1" s="5" t="s">
        <v>14</v>
      </c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27">
      <c r="O2" s="2"/>
    </row>
    <row r="3" spans="1:27">
      <c r="A3" t="s">
        <v>6</v>
      </c>
      <c r="O3" s="2"/>
      <c r="P3" s="2"/>
      <c r="Q3" s="2"/>
    </row>
    <row r="4" spans="1:27">
      <c r="A4" s="1" t="s">
        <v>0</v>
      </c>
      <c r="B4" s="1" t="s">
        <v>1</v>
      </c>
      <c r="C4" s="1" t="s">
        <v>2</v>
      </c>
      <c r="D4" s="1" t="s">
        <v>3</v>
      </c>
      <c r="E4" s="1"/>
      <c r="F4" s="1"/>
      <c r="G4" s="1"/>
      <c r="O4" s="2"/>
      <c r="P4" s="2"/>
      <c r="Q4" s="2"/>
    </row>
    <row r="5" spans="1:27">
      <c r="A5" s="1">
        <v>0</v>
      </c>
      <c r="B5" s="1">
        <v>0</v>
      </c>
      <c r="C5" s="1">
        <v>0</v>
      </c>
      <c r="D5" s="1">
        <v>0</v>
      </c>
      <c r="E5" s="1"/>
      <c r="F5" s="1"/>
      <c r="G5" s="1"/>
    </row>
    <row r="6" spans="1:27">
      <c r="A6">
        <v>1</v>
      </c>
      <c r="B6">
        <v>0.62766893099999999</v>
      </c>
      <c r="C6">
        <v>0.30101539799999999</v>
      </c>
      <c r="D6">
        <v>0.22519904399999999</v>
      </c>
      <c r="E6" s="3"/>
    </row>
    <row r="7" spans="1:27">
      <c r="A7">
        <v>2</v>
      </c>
      <c r="B7">
        <v>1.7168404900000001</v>
      </c>
      <c r="C7">
        <v>0.83490412999999997</v>
      </c>
      <c r="D7">
        <v>0.78979495300000002</v>
      </c>
    </row>
    <row r="8" spans="1:27">
      <c r="A8">
        <v>3</v>
      </c>
      <c r="B8">
        <v>1.8372833070000001</v>
      </c>
      <c r="C8">
        <v>0.479546001</v>
      </c>
      <c r="D8">
        <v>1.1711209250000001</v>
      </c>
      <c r="N8" t="s">
        <v>5</v>
      </c>
      <c r="R8" s="1"/>
    </row>
    <row r="9" spans="1:27" s="1" customFormat="1">
      <c r="A9">
        <v>4</v>
      </c>
      <c r="B9" s="2">
        <v>1.8785214750000001</v>
      </c>
      <c r="C9">
        <v>0.60706422400000004</v>
      </c>
      <c r="D9">
        <v>1.1429415650000001</v>
      </c>
      <c r="E9"/>
      <c r="F9"/>
      <c r="G9"/>
      <c r="H9"/>
      <c r="I9"/>
      <c r="J9"/>
      <c r="K9"/>
      <c r="L9"/>
      <c r="M9"/>
      <c r="N9" s="1" t="s">
        <v>0</v>
      </c>
      <c r="O9" s="1" t="s">
        <v>1</v>
      </c>
      <c r="P9" s="1" t="s">
        <v>2</v>
      </c>
      <c r="Q9" s="1" t="s">
        <v>3</v>
      </c>
      <c r="R9" s="3"/>
      <c r="S9"/>
      <c r="T9"/>
      <c r="U9"/>
      <c r="V9"/>
      <c r="W9"/>
      <c r="X9"/>
      <c r="Y9"/>
      <c r="Z9"/>
      <c r="AA9"/>
    </row>
    <row r="10" spans="1:27">
      <c r="A10">
        <v>5</v>
      </c>
      <c r="B10">
        <v>1.8555213719999999</v>
      </c>
      <c r="C10">
        <v>0.86759481900000002</v>
      </c>
      <c r="D10">
        <v>1.170669127</v>
      </c>
      <c r="N10" s="1">
        <v>0</v>
      </c>
      <c r="O10" s="1">
        <v>0</v>
      </c>
      <c r="P10" s="1">
        <v>0</v>
      </c>
      <c r="Q10" s="1">
        <v>0</v>
      </c>
      <c r="R10" s="3"/>
    </row>
    <row r="11" spans="1:27">
      <c r="A11">
        <v>10</v>
      </c>
      <c r="B11" s="4">
        <v>2.441316719</v>
      </c>
      <c r="C11">
        <v>1.2702945349999999</v>
      </c>
      <c r="D11">
        <v>1.40678082</v>
      </c>
      <c r="N11">
        <v>1</v>
      </c>
      <c r="O11">
        <v>1.2413796690000001</v>
      </c>
      <c r="P11">
        <v>0.93331881900000002</v>
      </c>
      <c r="Q11">
        <v>0.87018167999999996</v>
      </c>
    </row>
    <row r="12" spans="1:27">
      <c r="A12">
        <v>15</v>
      </c>
      <c r="B12" s="2">
        <v>2.5639042600000002</v>
      </c>
      <c r="C12" s="2">
        <v>1.4540748809999999</v>
      </c>
      <c r="D12" s="2">
        <v>1.50504368</v>
      </c>
      <c r="N12">
        <v>2</v>
      </c>
      <c r="O12">
        <v>1.7382965749999999</v>
      </c>
      <c r="P12">
        <v>1.318333094</v>
      </c>
      <c r="Q12">
        <v>1.152617843</v>
      </c>
    </row>
    <row r="13" spans="1:27">
      <c r="A13">
        <v>20</v>
      </c>
      <c r="B13" s="2">
        <v>2.7419477130000001</v>
      </c>
      <c r="C13" s="2">
        <v>1.946865208</v>
      </c>
      <c r="D13" s="2">
        <v>1.7524394700000001</v>
      </c>
      <c r="N13">
        <v>3</v>
      </c>
      <c r="O13">
        <v>2.190429881</v>
      </c>
      <c r="P13">
        <v>1.0718452030000001</v>
      </c>
      <c r="Q13">
        <v>1.3488004600000001</v>
      </c>
    </row>
    <row r="14" spans="1:27">
      <c r="A14">
        <v>25</v>
      </c>
      <c r="B14" s="2">
        <v>3.3165602320000001</v>
      </c>
      <c r="C14" s="2">
        <v>1.8638633579999999</v>
      </c>
      <c r="D14" s="2">
        <v>1.9810241959999999</v>
      </c>
      <c r="N14">
        <v>5</v>
      </c>
      <c r="O14" s="2">
        <v>3.8767365439999999</v>
      </c>
      <c r="P14" s="2">
        <v>2.047107054</v>
      </c>
      <c r="Q14" s="2">
        <v>2.8051449100000001</v>
      </c>
    </row>
    <row r="15" spans="1:27">
      <c r="A15">
        <v>30</v>
      </c>
      <c r="B15" s="2">
        <v>4.046716719</v>
      </c>
      <c r="C15" s="2">
        <v>2.5373444749999998</v>
      </c>
      <c r="D15" s="2">
        <v>2.5005986349999998</v>
      </c>
      <c r="N15">
        <v>10</v>
      </c>
      <c r="O15" s="2">
        <v>2.8222425819999999</v>
      </c>
      <c r="P15" s="2">
        <v>1.841957048</v>
      </c>
      <c r="Q15" s="2">
        <v>1.848243402</v>
      </c>
    </row>
    <row r="16" spans="1:27" s="1" customFormat="1">
      <c r="A16"/>
      <c r="B16" s="2"/>
      <c r="C16" s="2"/>
      <c r="D16" s="2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24" spans="1:39">
      <c r="A24" s="5" t="s">
        <v>15</v>
      </c>
      <c r="B24" t="s">
        <v>16</v>
      </c>
    </row>
    <row r="25" spans="1:39">
      <c r="A25" t="s">
        <v>8</v>
      </c>
      <c r="F25" t="s">
        <v>8</v>
      </c>
      <c r="K25" t="s">
        <v>8</v>
      </c>
      <c r="P25" s="6" t="s">
        <v>8</v>
      </c>
      <c r="Q25" s="6"/>
      <c r="R25" s="6"/>
      <c r="S25" s="6"/>
      <c r="T25" t="s">
        <v>7</v>
      </c>
      <c r="U25" t="s">
        <v>8</v>
      </c>
      <c r="Z25" t="s">
        <v>8</v>
      </c>
      <c r="AE25" t="s">
        <v>8</v>
      </c>
      <c r="AJ25" t="s">
        <v>8</v>
      </c>
    </row>
    <row r="26" spans="1:39">
      <c r="A26" s="1" t="s">
        <v>0</v>
      </c>
      <c r="B26" s="1" t="s">
        <v>1</v>
      </c>
      <c r="C26" s="1" t="s">
        <v>2</v>
      </c>
      <c r="D26" s="1" t="s">
        <v>9</v>
      </c>
      <c r="F26" s="1" t="s">
        <v>0</v>
      </c>
      <c r="G26" s="1" t="s">
        <v>1</v>
      </c>
      <c r="H26" s="1" t="s">
        <v>2</v>
      </c>
      <c r="I26" s="1" t="s">
        <v>9</v>
      </c>
      <c r="K26" s="1" t="s">
        <v>0</v>
      </c>
      <c r="L26" s="1" t="s">
        <v>1</v>
      </c>
      <c r="M26" s="1" t="s">
        <v>2</v>
      </c>
      <c r="N26" s="1" t="s">
        <v>9</v>
      </c>
      <c r="O26" s="1"/>
      <c r="P26" s="7" t="s">
        <v>0</v>
      </c>
      <c r="Q26" s="7" t="s">
        <v>1</v>
      </c>
      <c r="R26" s="7" t="s">
        <v>2</v>
      </c>
      <c r="S26" s="7" t="s">
        <v>9</v>
      </c>
      <c r="U26" s="1" t="s">
        <v>0</v>
      </c>
      <c r="V26" s="1" t="s">
        <v>1</v>
      </c>
      <c r="W26" s="1" t="s">
        <v>2</v>
      </c>
      <c r="X26" s="1" t="s">
        <v>9</v>
      </c>
      <c r="Z26" s="1" t="s">
        <v>0</v>
      </c>
      <c r="AA26" s="1" t="s">
        <v>1</v>
      </c>
      <c r="AB26" s="1" t="s">
        <v>2</v>
      </c>
      <c r="AC26" s="1" t="s">
        <v>9</v>
      </c>
      <c r="AE26" s="1" t="s">
        <v>0</v>
      </c>
      <c r="AF26" s="1" t="s">
        <v>1</v>
      </c>
      <c r="AG26" s="1" t="s">
        <v>2</v>
      </c>
      <c r="AH26" s="1" t="s">
        <v>9</v>
      </c>
      <c r="AJ26" s="1" t="s">
        <v>0</v>
      </c>
      <c r="AK26" s="1" t="s">
        <v>1</v>
      </c>
      <c r="AL26" s="1" t="s">
        <v>2</v>
      </c>
      <c r="AM26" s="1" t="s">
        <v>9</v>
      </c>
    </row>
    <row r="27" spans="1:39">
      <c r="A27" t="s">
        <v>4</v>
      </c>
      <c r="B27">
        <v>0.5756640126</v>
      </c>
      <c r="C27">
        <v>0.30769366740000004</v>
      </c>
      <c r="D27">
        <v>0.23081160679999999</v>
      </c>
      <c r="F27" t="s">
        <v>4</v>
      </c>
      <c r="G27">
        <v>1.0867297808</v>
      </c>
      <c r="H27">
        <v>0.69244371859999998</v>
      </c>
      <c r="I27">
        <v>0.55183784740000008</v>
      </c>
      <c r="K27" t="s">
        <v>4</v>
      </c>
      <c r="L27">
        <v>1.5793951434</v>
      </c>
      <c r="M27">
        <v>0.32549412040000003</v>
      </c>
      <c r="N27">
        <v>0.93108106700000004</v>
      </c>
      <c r="P27" s="6" t="s">
        <v>4</v>
      </c>
      <c r="Q27" s="6" t="e">
        <v>#DIV/0!</v>
      </c>
      <c r="R27" s="6" t="e">
        <v>#DIV/0!</v>
      </c>
      <c r="S27" s="6" t="e">
        <v>#DIV/0!</v>
      </c>
      <c r="U27" t="s">
        <v>4</v>
      </c>
      <c r="V27">
        <v>1.9841557475999998</v>
      </c>
      <c r="W27">
        <v>0.63990043720000001</v>
      </c>
      <c r="X27">
        <v>1.0645283454000001</v>
      </c>
      <c r="AA27">
        <v>2.3899355962</v>
      </c>
      <c r="AB27">
        <v>1.1694640232</v>
      </c>
      <c r="AC27">
        <v>1.4694690036</v>
      </c>
      <c r="AF27">
        <v>2.5441974674000001</v>
      </c>
      <c r="AG27">
        <v>1.4788916329999999</v>
      </c>
      <c r="AH27">
        <v>1.5183983780000001</v>
      </c>
      <c r="AK27">
        <v>3.2755559065999997</v>
      </c>
      <c r="AL27">
        <v>2.2323284440000002</v>
      </c>
      <c r="AM27">
        <v>2.0684172431999999</v>
      </c>
    </row>
    <row r="28" spans="1:39">
      <c r="A28">
        <v>1</v>
      </c>
      <c r="F28">
        <v>2</v>
      </c>
      <c r="K28">
        <v>3</v>
      </c>
      <c r="P28" s="6">
        <v>4</v>
      </c>
      <c r="Q28" s="6"/>
      <c r="R28" s="6"/>
      <c r="S28" s="6"/>
      <c r="U28">
        <v>5</v>
      </c>
      <c r="Z28">
        <v>10</v>
      </c>
      <c r="AE28">
        <v>15</v>
      </c>
      <c r="AJ28">
        <v>30</v>
      </c>
    </row>
    <row r="29" spans="1:39">
      <c r="A29">
        <v>1</v>
      </c>
      <c r="F29">
        <v>2</v>
      </c>
      <c r="K29">
        <v>3</v>
      </c>
      <c r="P29" s="6">
        <v>4</v>
      </c>
      <c r="Q29" s="6"/>
      <c r="R29" s="6"/>
      <c r="S29" s="6"/>
      <c r="U29">
        <v>5</v>
      </c>
      <c r="Z29">
        <v>10</v>
      </c>
      <c r="AE29">
        <v>15</v>
      </c>
      <c r="AJ29">
        <v>30</v>
      </c>
    </row>
    <row r="30" spans="1:39">
      <c r="A30" t="s">
        <v>4</v>
      </c>
      <c r="B30">
        <f>AVERAGE(B27:B29)</f>
        <v>0.5756640126</v>
      </c>
      <c r="C30">
        <f>AVERAGE(C27:C29)</f>
        <v>0.30769366740000004</v>
      </c>
      <c r="D30">
        <f>AVERAGE(D27:D29)</f>
        <v>0.23081160679999999</v>
      </c>
      <c r="F30" t="s">
        <v>4</v>
      </c>
      <c r="G30">
        <f>AVERAGE(G27:G29)</f>
        <v>1.0867297808</v>
      </c>
      <c r="H30">
        <f>AVERAGE(H27:H29)</f>
        <v>0.69244371859999998</v>
      </c>
      <c r="I30">
        <f>AVERAGE(I27:I29)</f>
        <v>0.55183784740000008</v>
      </c>
      <c r="K30" t="s">
        <v>4</v>
      </c>
      <c r="L30">
        <f>AVERAGE(L27:L29)</f>
        <v>1.5793951434</v>
      </c>
      <c r="M30">
        <f>AVERAGE(M27:M29)</f>
        <v>0.32549412040000003</v>
      </c>
      <c r="N30">
        <f>AVERAGE(N27:N29)</f>
        <v>0.93108106700000004</v>
      </c>
      <c r="P30" t="s">
        <v>4</v>
      </c>
      <c r="Q30" t="e">
        <f>AVERAGE(Q27:Q29)</f>
        <v>#DIV/0!</v>
      </c>
      <c r="R30" t="e">
        <f>AVERAGE(R27:R29)</f>
        <v>#DIV/0!</v>
      </c>
      <c r="S30" t="e">
        <f>AVERAGE(S27:S29)</f>
        <v>#DIV/0!</v>
      </c>
      <c r="U30" t="s">
        <v>4</v>
      </c>
      <c r="V30">
        <f>AVERAGE(V27:V29)</f>
        <v>1.9841557475999998</v>
      </c>
      <c r="W30">
        <f>AVERAGE(W27:W29)</f>
        <v>0.63990043720000001</v>
      </c>
      <c r="X30">
        <f>AVERAGE(X27:X29)</f>
        <v>1.0645283454000001</v>
      </c>
      <c r="AA30">
        <f>AVERAGE(AA27:AA29)</f>
        <v>2.3899355962</v>
      </c>
      <c r="AB30">
        <f>AVERAGE(AB27:AB29)</f>
        <v>1.1694640232</v>
      </c>
      <c r="AC30">
        <f>AVERAGE(AC27:AC29)</f>
        <v>1.4694690036</v>
      </c>
      <c r="AF30">
        <f>AVERAGE(AF27:AF29)</f>
        <v>2.5441974674000001</v>
      </c>
      <c r="AG30">
        <f>AVERAGE(AG27:AG29)</f>
        <v>1.4788916329999999</v>
      </c>
      <c r="AH30">
        <f>AVERAGE(AH27:AH29)</f>
        <v>1.5183983780000001</v>
      </c>
      <c r="AK30">
        <f>AVERAGE(AK27:AK29)</f>
        <v>3.2755559065999997</v>
      </c>
      <c r="AL30">
        <f>AVERAGE(AL27:AL29)</f>
        <v>2.2323284440000002</v>
      </c>
      <c r="AM30">
        <f>AVERAGE(AM27:AM29)</f>
        <v>2.0684172431999999</v>
      </c>
    </row>
    <row r="34" spans="1:39">
      <c r="O34" s="6"/>
      <c r="P34" s="6"/>
      <c r="Q34" s="6"/>
      <c r="R34" s="6"/>
    </row>
    <row r="35" spans="1:39">
      <c r="A35" t="s">
        <v>10</v>
      </c>
      <c r="F35" t="s">
        <v>10</v>
      </c>
      <c r="K35" t="s">
        <v>10</v>
      </c>
      <c r="P35" s="6" t="s">
        <v>10</v>
      </c>
      <c r="Q35" s="6"/>
      <c r="R35" s="6"/>
      <c r="S35" s="6"/>
      <c r="T35" t="s">
        <v>7</v>
      </c>
      <c r="U35" t="s">
        <v>10</v>
      </c>
      <c r="Z35" t="s">
        <v>10</v>
      </c>
      <c r="AE35" t="s">
        <v>10</v>
      </c>
      <c r="AJ35" t="s">
        <v>10</v>
      </c>
    </row>
    <row r="36" spans="1:39">
      <c r="A36" s="1" t="s">
        <v>0</v>
      </c>
      <c r="B36" s="1" t="s">
        <v>1</v>
      </c>
      <c r="C36" s="1" t="s">
        <v>2</v>
      </c>
      <c r="D36" s="1" t="s">
        <v>9</v>
      </c>
      <c r="F36" s="1" t="s">
        <v>0</v>
      </c>
      <c r="G36" s="1" t="s">
        <v>1</v>
      </c>
      <c r="H36" s="1" t="s">
        <v>2</v>
      </c>
      <c r="I36" s="1" t="s">
        <v>9</v>
      </c>
      <c r="K36" s="1" t="s">
        <v>0</v>
      </c>
      <c r="L36" s="1" t="s">
        <v>1</v>
      </c>
      <c r="M36" s="1" t="s">
        <v>2</v>
      </c>
      <c r="N36" s="1" t="s">
        <v>9</v>
      </c>
      <c r="O36" s="1"/>
      <c r="P36" s="7" t="s">
        <v>0</v>
      </c>
      <c r="Q36" s="7" t="s">
        <v>1</v>
      </c>
      <c r="R36" s="7" t="s">
        <v>2</v>
      </c>
      <c r="S36" s="7" t="s">
        <v>9</v>
      </c>
      <c r="U36" s="1" t="s">
        <v>0</v>
      </c>
      <c r="V36" s="1" t="s">
        <v>1</v>
      </c>
      <c r="W36" s="1" t="s">
        <v>2</v>
      </c>
      <c r="X36" s="1" t="s">
        <v>9</v>
      </c>
      <c r="Z36" s="1" t="s">
        <v>0</v>
      </c>
      <c r="AA36" s="1" t="s">
        <v>1</v>
      </c>
      <c r="AB36" s="1" t="s">
        <v>2</v>
      </c>
      <c r="AC36" s="1" t="s">
        <v>9</v>
      </c>
      <c r="AE36" s="1" t="s">
        <v>0</v>
      </c>
      <c r="AF36" s="1" t="s">
        <v>1</v>
      </c>
      <c r="AG36" s="1" t="s">
        <v>2</v>
      </c>
      <c r="AH36" s="1" t="s">
        <v>9</v>
      </c>
      <c r="AJ36" s="1" t="s">
        <v>0</v>
      </c>
      <c r="AK36" s="1" t="s">
        <v>1</v>
      </c>
      <c r="AL36" s="1" t="s">
        <v>2</v>
      </c>
      <c r="AM36" s="1" t="s">
        <v>9</v>
      </c>
    </row>
    <row r="37" spans="1:39">
      <c r="A37" t="s">
        <v>4</v>
      </c>
      <c r="B37">
        <v>0.64988172899999996</v>
      </c>
      <c r="C37">
        <v>0.28742258659999997</v>
      </c>
      <c r="D37">
        <v>0.22661201340000003</v>
      </c>
      <c r="F37" t="s">
        <v>4</v>
      </c>
      <c r="G37">
        <v>1.9784383952000002</v>
      </c>
      <c r="H37">
        <v>1.2800733310000001</v>
      </c>
      <c r="I37">
        <v>1.0626209508000002</v>
      </c>
      <c r="K37" t="s">
        <v>4</v>
      </c>
      <c r="L37">
        <v>1.6797268287999998</v>
      </c>
      <c r="M37">
        <v>0.45494340500000002</v>
      </c>
      <c r="N37">
        <v>1.0085710481999999</v>
      </c>
      <c r="P37" s="6" t="s">
        <v>4</v>
      </c>
      <c r="Q37" s="6" t="e">
        <v>#DIV/0!</v>
      </c>
      <c r="R37" s="6" t="e">
        <v>#DIV/0!</v>
      </c>
      <c r="S37" s="6" t="e">
        <v>#DIV/0!</v>
      </c>
      <c r="U37" t="s">
        <v>4</v>
      </c>
      <c r="V37">
        <v>3.0092521913999999</v>
      </c>
      <c r="W37">
        <v>1.1810248658</v>
      </c>
      <c r="X37">
        <v>1.7311172243999997</v>
      </c>
      <c r="AA37">
        <v>3.8525547789999997</v>
      </c>
      <c r="AB37">
        <v>2.117668455</v>
      </c>
      <c r="AC37">
        <v>2.4087304969999996</v>
      </c>
      <c r="AF37">
        <v>4.3563031232</v>
      </c>
      <c r="AG37">
        <v>2.8533341586000001</v>
      </c>
      <c r="AH37">
        <v>2.7659609721999998</v>
      </c>
      <c r="AK37">
        <v>5.6157099590000001</v>
      </c>
      <c r="AL37">
        <v>3.5493582068</v>
      </c>
      <c r="AM37">
        <v>3.2504827051999996</v>
      </c>
    </row>
    <row r="38" spans="1:39">
      <c r="A38">
        <v>1</v>
      </c>
      <c r="F38">
        <v>2</v>
      </c>
      <c r="K38">
        <v>3</v>
      </c>
      <c r="P38" s="6">
        <v>4</v>
      </c>
      <c r="Q38" s="6"/>
      <c r="R38" s="6"/>
      <c r="S38" s="6"/>
      <c r="U38">
        <v>5</v>
      </c>
      <c r="Z38">
        <v>10</v>
      </c>
      <c r="AE38">
        <v>15</v>
      </c>
      <c r="AJ38">
        <v>30</v>
      </c>
    </row>
    <row r="39" spans="1:39">
      <c r="A39">
        <v>1</v>
      </c>
      <c r="F39">
        <v>2</v>
      </c>
      <c r="K39">
        <v>3</v>
      </c>
      <c r="P39" s="6">
        <v>4</v>
      </c>
      <c r="Q39" s="6"/>
      <c r="R39" s="6"/>
      <c r="S39" s="6"/>
      <c r="U39">
        <v>5</v>
      </c>
      <c r="Z39">
        <v>10</v>
      </c>
      <c r="AE39">
        <v>15</v>
      </c>
      <c r="AJ39">
        <v>30</v>
      </c>
    </row>
    <row r="40" spans="1:39">
      <c r="A40" t="s">
        <v>4</v>
      </c>
      <c r="B40">
        <f>AVERAGE(B37:B39)</f>
        <v>0.64988172899999996</v>
      </c>
      <c r="C40">
        <f>AVERAGE(C37:C39)</f>
        <v>0.28742258659999997</v>
      </c>
      <c r="D40">
        <f>AVERAGE(D37:D39)</f>
        <v>0.22661201340000003</v>
      </c>
      <c r="F40" t="s">
        <v>4</v>
      </c>
      <c r="G40">
        <f>AVERAGE(G37:G39)</f>
        <v>1.9784383952000002</v>
      </c>
      <c r="H40">
        <f>AVERAGE(H37:H39)</f>
        <v>1.2800733310000001</v>
      </c>
      <c r="I40">
        <f>AVERAGE(I37:I39)</f>
        <v>1.0626209508000002</v>
      </c>
      <c r="K40" t="s">
        <v>4</v>
      </c>
      <c r="L40">
        <f>AVERAGE(L37:L39)</f>
        <v>1.6797268287999998</v>
      </c>
      <c r="M40">
        <f>AVERAGE(M37:M39)</f>
        <v>0.45494340500000002</v>
      </c>
      <c r="N40">
        <f>AVERAGE(N37:N39)</f>
        <v>1.0085710481999999</v>
      </c>
      <c r="P40" t="s">
        <v>4</v>
      </c>
      <c r="Q40" t="e">
        <f>AVERAGE(Q37:Q39)</f>
        <v>#DIV/0!</v>
      </c>
      <c r="R40" t="e">
        <f>AVERAGE(R37:R39)</f>
        <v>#DIV/0!</v>
      </c>
      <c r="S40" t="e">
        <f>AVERAGE(S37:S39)</f>
        <v>#DIV/0!</v>
      </c>
      <c r="U40" t="s">
        <v>4</v>
      </c>
      <c r="V40">
        <f>AVERAGE(V37:V39)</f>
        <v>3.0092521913999999</v>
      </c>
      <c r="W40">
        <f>AVERAGE(W37:W39)</f>
        <v>1.1810248658</v>
      </c>
      <c r="X40">
        <f>AVERAGE(X37:X39)</f>
        <v>1.7311172243999997</v>
      </c>
      <c r="AA40">
        <f>AVERAGE(AA37:AA39)</f>
        <v>3.8525547789999997</v>
      </c>
      <c r="AB40">
        <f>AVERAGE(AB37:AB39)</f>
        <v>2.117668455</v>
      </c>
      <c r="AC40">
        <f>AVERAGE(AC37:AC39)</f>
        <v>2.4087304969999996</v>
      </c>
      <c r="AF40">
        <f>AVERAGE(AF37:AF39)</f>
        <v>4.3563031232</v>
      </c>
      <c r="AG40">
        <f>AVERAGE(AG37:AG39)</f>
        <v>2.8533341586000001</v>
      </c>
      <c r="AH40">
        <f>AVERAGE(AH37:AH39)</f>
        <v>2.7659609721999998</v>
      </c>
      <c r="AK40">
        <f>AVERAGE(AK37:AK39)</f>
        <v>5.6157099590000001</v>
      </c>
      <c r="AL40">
        <f>AVERAGE(AL37:AL39)</f>
        <v>3.5493582068</v>
      </c>
      <c r="AM40">
        <f>AVERAGE(AM37:AM39)</f>
        <v>3.2504827051999996</v>
      </c>
    </row>
    <row r="45" spans="1:39">
      <c r="A45" t="s">
        <v>11</v>
      </c>
      <c r="F45" t="s">
        <v>11</v>
      </c>
      <c r="K45" t="s">
        <v>11</v>
      </c>
      <c r="P45" s="6" t="s">
        <v>11</v>
      </c>
      <c r="Q45" s="6"/>
      <c r="R45" s="6"/>
      <c r="S45" s="6"/>
      <c r="T45" t="s">
        <v>7</v>
      </c>
      <c r="U45" t="s">
        <v>11</v>
      </c>
      <c r="Z45" t="s">
        <v>11</v>
      </c>
      <c r="AE45" t="s">
        <v>11</v>
      </c>
      <c r="AJ45" t="s">
        <v>11</v>
      </c>
    </row>
    <row r="46" spans="1:39">
      <c r="A46" s="1" t="s">
        <v>0</v>
      </c>
      <c r="B46" s="1" t="s">
        <v>1</v>
      </c>
      <c r="C46" s="1" t="s">
        <v>2</v>
      </c>
      <c r="D46" s="1" t="s">
        <v>9</v>
      </c>
      <c r="F46" s="1" t="s">
        <v>0</v>
      </c>
      <c r="G46" s="1" t="s">
        <v>1</v>
      </c>
      <c r="H46" s="1" t="s">
        <v>2</v>
      </c>
      <c r="I46" s="1" t="s">
        <v>9</v>
      </c>
      <c r="K46" s="1" t="s">
        <v>0</v>
      </c>
      <c r="L46" s="1" t="s">
        <v>1</v>
      </c>
      <c r="M46" s="1" t="s">
        <v>2</v>
      </c>
      <c r="N46" s="1" t="s">
        <v>9</v>
      </c>
      <c r="O46" s="1"/>
      <c r="P46" s="7" t="s">
        <v>0</v>
      </c>
      <c r="Q46" s="7" t="s">
        <v>1</v>
      </c>
      <c r="R46" s="7" t="s">
        <v>2</v>
      </c>
      <c r="S46" s="7" t="s">
        <v>9</v>
      </c>
      <c r="U46" s="1" t="s">
        <v>0</v>
      </c>
      <c r="V46" s="1" t="s">
        <v>1</v>
      </c>
      <c r="W46" s="1" t="s">
        <v>2</v>
      </c>
      <c r="X46" s="1" t="s">
        <v>9</v>
      </c>
      <c r="Z46" s="1" t="s">
        <v>0</v>
      </c>
      <c r="AA46" s="1" t="s">
        <v>1</v>
      </c>
      <c r="AB46" s="1" t="s">
        <v>2</v>
      </c>
      <c r="AC46" s="1" t="s">
        <v>9</v>
      </c>
      <c r="AE46" s="1" t="s">
        <v>0</v>
      </c>
      <c r="AF46" s="1" t="s">
        <v>1</v>
      </c>
      <c r="AG46" s="1" t="s">
        <v>2</v>
      </c>
      <c r="AH46" s="1" t="s">
        <v>9</v>
      </c>
      <c r="AJ46" s="1" t="s">
        <v>0</v>
      </c>
      <c r="AK46" s="1" t="s">
        <v>1</v>
      </c>
      <c r="AL46" s="1" t="s">
        <v>2</v>
      </c>
      <c r="AM46" s="1" t="s">
        <v>9</v>
      </c>
    </row>
    <row r="47" spans="1:39">
      <c r="A47">
        <v>1</v>
      </c>
      <c r="F47">
        <v>2</v>
      </c>
      <c r="K47">
        <v>3</v>
      </c>
      <c r="P47" s="6">
        <v>4</v>
      </c>
      <c r="Q47" s="6"/>
      <c r="R47" s="6"/>
      <c r="S47" s="6"/>
      <c r="U47">
        <v>5</v>
      </c>
      <c r="Z47">
        <v>10</v>
      </c>
      <c r="AE47">
        <v>15</v>
      </c>
      <c r="AJ47">
        <v>30</v>
      </c>
    </row>
    <row r="48" spans="1:39">
      <c r="A48">
        <v>1</v>
      </c>
      <c r="F48">
        <v>2</v>
      </c>
      <c r="K48">
        <v>3</v>
      </c>
      <c r="P48" s="6">
        <v>4</v>
      </c>
      <c r="Q48" s="6"/>
      <c r="R48" s="6"/>
      <c r="S48" s="6"/>
      <c r="U48">
        <v>5</v>
      </c>
      <c r="Z48">
        <v>10</v>
      </c>
      <c r="AE48">
        <v>15</v>
      </c>
      <c r="AJ48">
        <v>30</v>
      </c>
    </row>
    <row r="49" spans="1:39">
      <c r="A49">
        <v>1</v>
      </c>
      <c r="F49">
        <v>2</v>
      </c>
      <c r="K49">
        <v>3</v>
      </c>
      <c r="P49" s="6">
        <v>4</v>
      </c>
      <c r="Q49" s="6"/>
      <c r="R49" s="6"/>
      <c r="S49" s="6"/>
      <c r="U49">
        <v>5</v>
      </c>
      <c r="Z49">
        <v>10</v>
      </c>
      <c r="AE49">
        <v>15</v>
      </c>
      <c r="AJ49">
        <v>30</v>
      </c>
    </row>
    <row r="50" spans="1:39">
      <c r="A50" t="s">
        <v>4</v>
      </c>
      <c r="B50" t="e">
        <f>AVERAGE(B47:B49)</f>
        <v>#DIV/0!</v>
      </c>
      <c r="C50" t="e">
        <f>AVERAGE(C47:C49)</f>
        <v>#DIV/0!</v>
      </c>
      <c r="D50" t="e">
        <f>AVERAGE(D47:D49)</f>
        <v>#DIV/0!</v>
      </c>
      <c r="F50" t="s">
        <v>4</v>
      </c>
      <c r="G50" t="e">
        <f>AVERAGE(G47:G49)</f>
        <v>#DIV/0!</v>
      </c>
      <c r="H50" t="e">
        <f>AVERAGE(H47:H49)</f>
        <v>#DIV/0!</v>
      </c>
      <c r="I50" t="e">
        <f>AVERAGE(I47:I49)</f>
        <v>#DIV/0!</v>
      </c>
      <c r="K50" t="s">
        <v>4</v>
      </c>
      <c r="L50" t="e">
        <f>AVERAGE(L47:L49)</f>
        <v>#DIV/0!</v>
      </c>
      <c r="M50" t="e">
        <f>AVERAGE(M47:M49)</f>
        <v>#DIV/0!</v>
      </c>
      <c r="N50" t="e">
        <f>AVERAGE(N47:N49)</f>
        <v>#DIV/0!</v>
      </c>
      <c r="P50" t="s">
        <v>4</v>
      </c>
      <c r="Q50" t="e">
        <f>AVERAGE(Q47:Q49)</f>
        <v>#DIV/0!</v>
      </c>
      <c r="R50" t="e">
        <f>AVERAGE(R47:R49)</f>
        <v>#DIV/0!</v>
      </c>
      <c r="S50" t="e">
        <f>AVERAGE(S47:S49)</f>
        <v>#DIV/0!</v>
      </c>
      <c r="U50" t="s">
        <v>4</v>
      </c>
      <c r="V50" t="e">
        <f>AVERAGE(V47:V49)</f>
        <v>#DIV/0!</v>
      </c>
      <c r="W50" t="e">
        <f>AVERAGE(W47:W49)</f>
        <v>#DIV/0!</v>
      </c>
      <c r="X50" t="e">
        <f>AVERAGE(X47:X49)</f>
        <v>#DIV/0!</v>
      </c>
      <c r="AA50" t="e">
        <f>AVERAGE(AA47:AA49)</f>
        <v>#DIV/0!</v>
      </c>
      <c r="AB50" t="e">
        <f>AVERAGE(AB47:AB49)</f>
        <v>#DIV/0!</v>
      </c>
      <c r="AC50" t="e">
        <f>AVERAGE(AC47:AC49)</f>
        <v>#DIV/0!</v>
      </c>
      <c r="AF50" t="e">
        <f>AVERAGE(AF47:AF49)</f>
        <v>#DIV/0!</v>
      </c>
      <c r="AG50" t="e">
        <f>AVERAGE(AG47:AG49)</f>
        <v>#DIV/0!</v>
      </c>
      <c r="AH50" t="e">
        <f>AVERAGE(AH47:AH49)</f>
        <v>#DIV/0!</v>
      </c>
      <c r="AK50" t="e">
        <f>AVERAGE(AK47:AK49)</f>
        <v>#DIV/0!</v>
      </c>
      <c r="AL50" t="e">
        <f>AVERAGE(AL47:AL49)</f>
        <v>#DIV/0!</v>
      </c>
      <c r="AM50" t="e">
        <f>AVERAGE(AM47:AM49)</f>
        <v>#DIV/0!</v>
      </c>
    </row>
    <row r="55" spans="1:39">
      <c r="A55" t="s">
        <v>12</v>
      </c>
      <c r="F55" t="s">
        <v>12</v>
      </c>
      <c r="K55" t="s">
        <v>12</v>
      </c>
      <c r="P55" t="s">
        <v>12</v>
      </c>
      <c r="T55" t="s">
        <v>7</v>
      </c>
      <c r="U55" t="s">
        <v>12</v>
      </c>
      <c r="Z55" t="s">
        <v>12</v>
      </c>
      <c r="AE55" t="s">
        <v>12</v>
      </c>
      <c r="AJ55" t="s">
        <v>12</v>
      </c>
    </row>
    <row r="56" spans="1:39">
      <c r="A56" s="1" t="s">
        <v>13</v>
      </c>
      <c r="B56" s="1" t="s">
        <v>1</v>
      </c>
      <c r="C56" s="1" t="s">
        <v>2</v>
      </c>
      <c r="D56" s="1" t="s">
        <v>9</v>
      </c>
      <c r="F56" s="1" t="s">
        <v>13</v>
      </c>
      <c r="G56" s="1" t="s">
        <v>1</v>
      </c>
      <c r="H56" s="1" t="s">
        <v>2</v>
      </c>
      <c r="I56" s="1" t="s">
        <v>9</v>
      </c>
      <c r="K56" s="1" t="s">
        <v>13</v>
      </c>
      <c r="L56" s="1" t="s">
        <v>1</v>
      </c>
      <c r="M56" s="1" t="s">
        <v>2</v>
      </c>
      <c r="N56" s="1" t="s">
        <v>9</v>
      </c>
      <c r="O56" s="1"/>
      <c r="P56" s="1" t="s">
        <v>13</v>
      </c>
      <c r="Q56" s="1" t="s">
        <v>1</v>
      </c>
      <c r="R56" s="1" t="s">
        <v>2</v>
      </c>
      <c r="S56" s="1" t="s">
        <v>9</v>
      </c>
      <c r="U56" s="1" t="s">
        <v>13</v>
      </c>
      <c r="V56" s="1" t="s">
        <v>1</v>
      </c>
      <c r="W56" s="1" t="s">
        <v>2</v>
      </c>
      <c r="X56" s="1" t="s">
        <v>9</v>
      </c>
      <c r="Z56" s="1" t="s">
        <v>13</v>
      </c>
      <c r="AA56" s="1" t="s">
        <v>1</v>
      </c>
      <c r="AB56" s="1" t="s">
        <v>2</v>
      </c>
      <c r="AC56" s="1" t="s">
        <v>9</v>
      </c>
      <c r="AE56" s="1" t="s">
        <v>13</v>
      </c>
      <c r="AF56" s="1" t="s">
        <v>1</v>
      </c>
      <c r="AG56" s="1" t="s">
        <v>2</v>
      </c>
      <c r="AH56" s="1" t="s">
        <v>9</v>
      </c>
      <c r="AJ56" s="1" t="s">
        <v>13</v>
      </c>
      <c r="AK56" s="1" t="s">
        <v>1</v>
      </c>
      <c r="AL56" s="1" t="s">
        <v>2</v>
      </c>
      <c r="AM56" s="1" t="s">
        <v>9</v>
      </c>
    </row>
    <row r="57" spans="1:39">
      <c r="A57" t="s">
        <v>4</v>
      </c>
      <c r="B57">
        <v>1.6951473575999998</v>
      </c>
      <c r="C57">
        <v>1.5725989158</v>
      </c>
      <c r="D57">
        <v>0.46140023680000003</v>
      </c>
      <c r="F57" t="s">
        <v>4</v>
      </c>
      <c r="G57">
        <v>1.8716574584000001</v>
      </c>
      <c r="H57">
        <v>1.2468747402</v>
      </c>
      <c r="I57">
        <v>0.85893367659999986</v>
      </c>
      <c r="K57" t="s">
        <v>4</v>
      </c>
      <c r="L57" t="e">
        <v>#DIV/0!</v>
      </c>
      <c r="M57" t="e">
        <v>#DIV/0!</v>
      </c>
      <c r="N57" t="e">
        <v>#DIV/0!</v>
      </c>
      <c r="P57" t="s">
        <v>4</v>
      </c>
      <c r="Q57">
        <v>3.0556984925999999</v>
      </c>
      <c r="R57">
        <v>1.7469681248</v>
      </c>
      <c r="S57">
        <v>2.4875797951999998</v>
      </c>
      <c r="V57" t="e">
        <v>#DIV/0!</v>
      </c>
      <c r="W57" t="e">
        <v>#DIV/0!</v>
      </c>
      <c r="X57" t="e">
        <v>#DIV/0!</v>
      </c>
      <c r="AA57">
        <v>6.6014580926000006</v>
      </c>
      <c r="AB57">
        <v>3.9019044502</v>
      </c>
      <c r="AC57">
        <v>6.1122961656000001</v>
      </c>
      <c r="AF57">
        <v>7.8274331875999987</v>
      </c>
      <c r="AG57">
        <v>4.5103663756000003</v>
      </c>
      <c r="AH57">
        <v>6.2909006310000004</v>
      </c>
      <c r="AK57">
        <v>13.177717523800002</v>
      </c>
      <c r="AL57">
        <v>8.4508836281999997</v>
      </c>
      <c r="AM57">
        <v>12.555177542600001</v>
      </c>
    </row>
    <row r="58" spans="1:39">
      <c r="A58">
        <v>1</v>
      </c>
      <c r="F58">
        <v>2</v>
      </c>
      <c r="K58">
        <v>3</v>
      </c>
      <c r="P58">
        <v>5</v>
      </c>
      <c r="U58">
        <v>10</v>
      </c>
      <c r="Z58">
        <v>15</v>
      </c>
      <c r="AE58">
        <v>30</v>
      </c>
      <c r="AJ58">
        <v>50</v>
      </c>
    </row>
    <row r="59" spans="1:39">
      <c r="A59">
        <v>1</v>
      </c>
      <c r="F59">
        <v>2</v>
      </c>
      <c r="K59">
        <v>3</v>
      </c>
      <c r="P59">
        <v>5</v>
      </c>
      <c r="U59">
        <v>10</v>
      </c>
      <c r="Z59">
        <v>15</v>
      </c>
      <c r="AE59">
        <v>30</v>
      </c>
      <c r="AJ59">
        <v>50</v>
      </c>
    </row>
    <row r="60" spans="1:39">
      <c r="A60" t="s">
        <v>4</v>
      </c>
      <c r="B60">
        <f>AVERAGE(B57:B59)</f>
        <v>1.6951473575999998</v>
      </c>
      <c r="C60">
        <f>AVERAGE(C57:C59)</f>
        <v>1.5725989158</v>
      </c>
      <c r="D60">
        <f>AVERAGE(D57:D59)</f>
        <v>0.46140023680000003</v>
      </c>
      <c r="F60" t="s">
        <v>4</v>
      </c>
      <c r="G60">
        <f>AVERAGE(G57:G59)</f>
        <v>1.8716574584000001</v>
      </c>
      <c r="H60">
        <f>AVERAGE(H57:H59)</f>
        <v>1.2468747402</v>
      </c>
      <c r="I60">
        <f>AVERAGE(I57:I59)</f>
        <v>0.85893367659999986</v>
      </c>
      <c r="K60" t="s">
        <v>4</v>
      </c>
      <c r="L60" t="e">
        <f>AVERAGE(L57:L59)</f>
        <v>#DIV/0!</v>
      </c>
      <c r="M60" t="e">
        <f>AVERAGE(M57:M59)</f>
        <v>#DIV/0!</v>
      </c>
      <c r="N60" t="e">
        <f>AVERAGE(N57:N59)</f>
        <v>#DIV/0!</v>
      </c>
      <c r="P60" t="s">
        <v>4</v>
      </c>
      <c r="Q60">
        <f>AVERAGE(Q57:Q59)</f>
        <v>3.0556984925999999</v>
      </c>
      <c r="R60">
        <f>AVERAGE(R57:R59)</f>
        <v>1.7469681248</v>
      </c>
      <c r="S60">
        <f>AVERAGE(S57:S59)</f>
        <v>2.4875797951999998</v>
      </c>
      <c r="V60" t="e">
        <f>AVERAGE(V57:V59)</f>
        <v>#DIV/0!</v>
      </c>
      <c r="W60" t="e">
        <f>AVERAGE(W57:W59)</f>
        <v>#DIV/0!</v>
      </c>
      <c r="X60" t="e">
        <f>AVERAGE(X57:X59)</f>
        <v>#DIV/0!</v>
      </c>
      <c r="AA60">
        <f>AVERAGE(AA57:AA59)</f>
        <v>6.6014580926000006</v>
      </c>
      <c r="AB60">
        <f>AVERAGE(AB57:AB59)</f>
        <v>3.9019044502</v>
      </c>
      <c r="AC60">
        <f>AVERAGE(AC57:AC59)</f>
        <v>6.1122961656000001</v>
      </c>
      <c r="AF60">
        <f>AVERAGE(AF57:AF59)</f>
        <v>7.8274331875999987</v>
      </c>
      <c r="AG60">
        <f>AVERAGE(AG57:AG59)</f>
        <v>4.5103663756000003</v>
      </c>
      <c r="AH60">
        <f>AVERAGE(AH57:AH59)</f>
        <v>6.2909006310000004</v>
      </c>
      <c r="AK60">
        <f>AVERAGE(AK57:AK59)</f>
        <v>13.177717523800002</v>
      </c>
      <c r="AL60">
        <f>AVERAGE(AL57:AL59)</f>
        <v>8.4508836281999997</v>
      </c>
      <c r="AM60">
        <f>AVERAGE(AM57:AM59)</f>
        <v>12.555177542600001</v>
      </c>
    </row>
    <row r="68" spans="1:20">
      <c r="A68" s="5" t="s">
        <v>17</v>
      </c>
    </row>
    <row r="70" spans="1:20">
      <c r="A70" t="s">
        <v>8</v>
      </c>
    </row>
    <row r="71" spans="1:20">
      <c r="A71" s="1" t="s">
        <v>0</v>
      </c>
      <c r="B71" s="1" t="s">
        <v>1</v>
      </c>
      <c r="C71" s="1" t="s">
        <v>2</v>
      </c>
      <c r="D71" s="1" t="s">
        <v>9</v>
      </c>
      <c r="E71" s="1"/>
      <c r="J71" s="1"/>
      <c r="O71" s="1"/>
      <c r="T71" s="1"/>
    </row>
    <row r="72" spans="1:20">
      <c r="A72" s="1">
        <v>0</v>
      </c>
      <c r="B72" s="1">
        <v>0</v>
      </c>
      <c r="C72" s="1">
        <v>0</v>
      </c>
      <c r="D72" s="1">
        <v>0</v>
      </c>
      <c r="E72" s="1"/>
      <c r="J72" s="1"/>
      <c r="O72" s="1"/>
      <c r="T72" s="1"/>
    </row>
    <row r="73" spans="1:20">
      <c r="A73">
        <v>1</v>
      </c>
      <c r="B73">
        <f>$B$30</f>
        <v>0.5756640126</v>
      </c>
      <c r="C73">
        <f>$C$30</f>
        <v>0.30769366740000004</v>
      </c>
      <c r="D73">
        <f>$D$30</f>
        <v>0.23081160679999999</v>
      </c>
      <c r="E73" s="3"/>
      <c r="J73" s="3"/>
      <c r="O73" s="3"/>
      <c r="T73" s="3"/>
    </row>
    <row r="74" spans="1:20">
      <c r="A74">
        <v>2</v>
      </c>
      <c r="B74">
        <f>$G$30</f>
        <v>1.0867297808</v>
      </c>
      <c r="C74">
        <f>$H$30</f>
        <v>0.69244371859999998</v>
      </c>
      <c r="D74">
        <f>$I$30</f>
        <v>0.55183784740000008</v>
      </c>
      <c r="O74" s="2"/>
    </row>
    <row r="75" spans="1:20">
      <c r="A75">
        <v>3</v>
      </c>
      <c r="B75">
        <f>$L$30</f>
        <v>1.5793951434</v>
      </c>
      <c r="C75">
        <f>$M$30</f>
        <v>0.32549412040000003</v>
      </c>
      <c r="D75">
        <f>$N$30</f>
        <v>0.93108106700000004</v>
      </c>
    </row>
    <row r="77" spans="1:20">
      <c r="A77">
        <v>5</v>
      </c>
      <c r="B77">
        <f>$V$30</f>
        <v>1.9841557475999998</v>
      </c>
      <c r="C77">
        <f>$W$30</f>
        <v>0.63990043720000001</v>
      </c>
      <c r="D77">
        <f>$X$30</f>
        <v>1.0645283454000001</v>
      </c>
    </row>
    <row r="78" spans="1:20">
      <c r="A78">
        <v>10</v>
      </c>
      <c r="B78" s="4">
        <f>$AA$30</f>
        <v>2.3899355962</v>
      </c>
      <c r="C78">
        <f>$AB$30</f>
        <v>1.1694640232</v>
      </c>
      <c r="D78">
        <f>$AC$30</f>
        <v>1.4694690036</v>
      </c>
    </row>
    <row r="79" spans="1:20">
      <c r="A79">
        <v>15</v>
      </c>
      <c r="B79" s="2">
        <f>$AF$30</f>
        <v>2.5441974674000001</v>
      </c>
      <c r="C79" s="2">
        <f>$AG$30</f>
        <v>1.4788916329999999</v>
      </c>
      <c r="D79" s="2">
        <f>$AH$30</f>
        <v>1.5183983780000001</v>
      </c>
    </row>
    <row r="80" spans="1:20">
      <c r="A80">
        <v>22</v>
      </c>
      <c r="B80">
        <v>3.0188700514</v>
      </c>
      <c r="C80">
        <v>1.9682889578</v>
      </c>
      <c r="D80">
        <v>2.2437008002000001</v>
      </c>
    </row>
    <row r="81" spans="1:15">
      <c r="A81">
        <v>30</v>
      </c>
      <c r="B81" s="2">
        <f>$AK$30</f>
        <v>3.2755559065999997</v>
      </c>
      <c r="C81" s="2">
        <f>$AL$30</f>
        <v>2.2323284440000002</v>
      </c>
      <c r="D81" s="2">
        <f>$AM$30</f>
        <v>2.0684172431999999</v>
      </c>
    </row>
    <row r="82" spans="1:15">
      <c r="B82" s="2"/>
      <c r="C82" s="2"/>
      <c r="D82" s="2"/>
    </row>
    <row r="83" spans="1:15">
      <c r="B83" s="2"/>
      <c r="C83" s="2"/>
      <c r="D83" s="2"/>
    </row>
    <row r="90" spans="1:15">
      <c r="A90" t="s">
        <v>10</v>
      </c>
    </row>
    <row r="91" spans="1:15">
      <c r="A91" s="1" t="s">
        <v>0</v>
      </c>
      <c r="B91" s="1" t="s">
        <v>1</v>
      </c>
      <c r="C91" s="1" t="s">
        <v>2</v>
      </c>
      <c r="D91" s="1" t="s">
        <v>9</v>
      </c>
    </row>
    <row r="92" spans="1:15">
      <c r="A92" s="1">
        <v>0</v>
      </c>
      <c r="B92" s="1">
        <v>0</v>
      </c>
      <c r="C92" s="1">
        <v>0</v>
      </c>
      <c r="D92" s="1">
        <v>0</v>
      </c>
      <c r="O92" s="2"/>
    </row>
    <row r="93" spans="1:15">
      <c r="A93">
        <v>1</v>
      </c>
      <c r="B93">
        <f>$B$40</f>
        <v>0.64988172899999996</v>
      </c>
      <c r="C93">
        <f>$C$40</f>
        <v>0.28742258659999997</v>
      </c>
      <c r="D93">
        <f>$D$40</f>
        <v>0.22661201340000003</v>
      </c>
    </row>
    <row r="94" spans="1:15">
      <c r="A94">
        <v>2</v>
      </c>
      <c r="B94">
        <f>$G$40</f>
        <v>1.9784383952000002</v>
      </c>
      <c r="C94">
        <f>$H$40</f>
        <v>1.2800733310000001</v>
      </c>
      <c r="D94">
        <f>$I$40</f>
        <v>1.0626209508000002</v>
      </c>
    </row>
    <row r="95" spans="1:15">
      <c r="A95">
        <v>3</v>
      </c>
      <c r="B95">
        <f>$L$40</f>
        <v>1.6797268287999998</v>
      </c>
      <c r="C95">
        <f>$M$40</f>
        <v>0.45494340500000002</v>
      </c>
      <c r="D95">
        <f>$N$40</f>
        <v>1.0085710481999999</v>
      </c>
    </row>
    <row r="97" spans="1:4">
      <c r="A97">
        <v>5</v>
      </c>
      <c r="B97">
        <f>$V$40</f>
        <v>3.0092521913999999</v>
      </c>
      <c r="C97">
        <f>$W$40</f>
        <v>1.1810248658</v>
      </c>
      <c r="D97">
        <f>$X$40</f>
        <v>1.7311172243999997</v>
      </c>
    </row>
    <row r="98" spans="1:4">
      <c r="A98">
        <v>10</v>
      </c>
      <c r="B98" s="4">
        <f>$AA$40</f>
        <v>3.8525547789999997</v>
      </c>
      <c r="C98">
        <f>$AB$40</f>
        <v>2.117668455</v>
      </c>
      <c r="D98">
        <f>$AC$40</f>
        <v>2.4087304969999996</v>
      </c>
    </row>
    <row r="99" spans="1:4">
      <c r="A99">
        <v>15</v>
      </c>
      <c r="B99" s="2">
        <f>$AF$40</f>
        <v>4.3563031232</v>
      </c>
      <c r="C99" s="2">
        <f>$AG$40</f>
        <v>2.8533341586000001</v>
      </c>
      <c r="D99" s="2">
        <f>$AH$40</f>
        <v>2.7659609721999998</v>
      </c>
    </row>
    <row r="100" spans="1:4">
      <c r="A100">
        <v>22</v>
      </c>
      <c r="B100">
        <f ca="1">AVERAGE(B98:B103)</f>
        <v>4.6081892870666668</v>
      </c>
      <c r="C100">
        <f ca="1">AVERAGE(C98:C103)</f>
        <v>2.8401202734666668</v>
      </c>
      <c r="D100">
        <f ca="1">AVERAGE(D98:D103)</f>
        <v>2.8083913914666661</v>
      </c>
    </row>
    <row r="101" spans="1:4">
      <c r="A101">
        <v>30</v>
      </c>
      <c r="B101" s="2">
        <f>$AK$40</f>
        <v>5.6157099590000001</v>
      </c>
      <c r="C101" s="2">
        <f>$AL$40</f>
        <v>3.5493582068</v>
      </c>
      <c r="D101" s="2">
        <f>$AM$40</f>
        <v>3.2504827051999996</v>
      </c>
    </row>
    <row r="106" spans="1:4">
      <c r="A106" t="s">
        <v>11</v>
      </c>
    </row>
    <row r="107" spans="1:4">
      <c r="A107" s="1" t="s">
        <v>0</v>
      </c>
      <c r="B107" s="1" t="s">
        <v>1</v>
      </c>
      <c r="C107" s="1" t="s">
        <v>2</v>
      </c>
      <c r="D107" s="1" t="s">
        <v>9</v>
      </c>
    </row>
    <row r="108" spans="1:4">
      <c r="A108" s="1">
        <v>0</v>
      </c>
      <c r="B108" s="1">
        <v>0</v>
      </c>
      <c r="C108" s="1">
        <v>0</v>
      </c>
      <c r="D108" s="1">
        <v>0</v>
      </c>
    </row>
    <row r="109" spans="1:4">
      <c r="A109">
        <v>1</v>
      </c>
      <c r="B109" t="e">
        <f>$B$50</f>
        <v>#DIV/0!</v>
      </c>
      <c r="C109" t="e">
        <f>$C$50</f>
        <v>#DIV/0!</v>
      </c>
      <c r="D109" t="e">
        <f>$D$50</f>
        <v>#DIV/0!</v>
      </c>
    </row>
    <row r="110" spans="1:4">
      <c r="A110">
        <v>2</v>
      </c>
      <c r="B110" t="e">
        <f>$G$50</f>
        <v>#DIV/0!</v>
      </c>
      <c r="C110" t="e">
        <f>$H$50</f>
        <v>#DIV/0!</v>
      </c>
      <c r="D110" t="e">
        <f>$I$50</f>
        <v>#DIV/0!</v>
      </c>
    </row>
    <row r="111" spans="1:4">
      <c r="A111">
        <v>3</v>
      </c>
      <c r="B111" t="e">
        <f>$L$50</f>
        <v>#DIV/0!</v>
      </c>
      <c r="C111" t="e">
        <f>$M$50</f>
        <v>#DIV/0!</v>
      </c>
      <c r="D111" t="e">
        <f>$N$50</f>
        <v>#DIV/0!</v>
      </c>
    </row>
    <row r="112" spans="1:4">
      <c r="A112">
        <v>4</v>
      </c>
      <c r="B112" s="2" t="e">
        <f>$Q$50</f>
        <v>#DIV/0!</v>
      </c>
      <c r="C112" t="e">
        <f>$R$50</f>
        <v>#DIV/0!</v>
      </c>
      <c r="D112" t="e">
        <f>$S$50</f>
        <v>#DIV/0!</v>
      </c>
    </row>
    <row r="113" spans="1:5">
      <c r="A113">
        <v>5</v>
      </c>
      <c r="B113" t="e">
        <f>$V$50</f>
        <v>#DIV/0!</v>
      </c>
      <c r="C113" t="e">
        <f>$W$50</f>
        <v>#DIV/0!</v>
      </c>
      <c r="D113" t="e">
        <f>$X$50</f>
        <v>#DIV/0!</v>
      </c>
    </row>
    <row r="114" spans="1:5">
      <c r="A114">
        <v>10</v>
      </c>
      <c r="B114" s="4" t="e">
        <f>$AA$50</f>
        <v>#DIV/0!</v>
      </c>
      <c r="C114" t="e">
        <f>$AB$50</f>
        <v>#DIV/0!</v>
      </c>
      <c r="D114" t="e">
        <f>$AC$50</f>
        <v>#DIV/0!</v>
      </c>
    </row>
    <row r="115" spans="1:5">
      <c r="A115">
        <v>15</v>
      </c>
      <c r="B115" s="2" t="e">
        <f>$AF$50</f>
        <v>#DIV/0!</v>
      </c>
      <c r="C115" s="2" t="e">
        <f>$AG$50</f>
        <v>#DIV/0!</v>
      </c>
      <c r="D115" s="2" t="e">
        <f>$AH$50</f>
        <v>#DIV/0!</v>
      </c>
    </row>
    <row r="116" spans="1:5">
      <c r="A116">
        <v>30</v>
      </c>
      <c r="B116" s="2" t="e">
        <f>$AK$50</f>
        <v>#DIV/0!</v>
      </c>
      <c r="C116" s="2" t="e">
        <f>$AL$50</f>
        <v>#DIV/0!</v>
      </c>
      <c r="D116" s="2" t="e">
        <f>$AM$50</f>
        <v>#DIV/0!</v>
      </c>
    </row>
    <row r="122" spans="1:5">
      <c r="A122" t="s">
        <v>12</v>
      </c>
    </row>
    <row r="123" spans="1:5">
      <c r="A123" s="1" t="s">
        <v>13</v>
      </c>
      <c r="B123" s="1" t="s">
        <v>1</v>
      </c>
      <c r="C123" s="1" t="s">
        <v>2</v>
      </c>
      <c r="D123" s="1" t="s">
        <v>9</v>
      </c>
      <c r="E123" s="1" t="s">
        <v>18</v>
      </c>
    </row>
    <row r="124" spans="1:5">
      <c r="A124">
        <v>0</v>
      </c>
      <c r="B124">
        <v>1.6647329</v>
      </c>
      <c r="C124">
        <v>1.3594831000000001</v>
      </c>
      <c r="D124">
        <v>0.52093719999999999</v>
      </c>
      <c r="E124">
        <v>0</v>
      </c>
    </row>
    <row r="125" spans="1:5">
      <c r="A125">
        <v>1</v>
      </c>
      <c r="B125">
        <f>$B$60</f>
        <v>1.6951473575999998</v>
      </c>
      <c r="C125">
        <f>$C$60</f>
        <v>1.5725989158</v>
      </c>
      <c r="D125">
        <f>$D$60</f>
        <v>0.46140023680000003</v>
      </c>
    </row>
    <row r="126" spans="1:5">
      <c r="A126">
        <v>2</v>
      </c>
      <c r="B126">
        <f>$G$60</f>
        <v>1.8716574584000001</v>
      </c>
      <c r="C126">
        <f>$H$60</f>
        <v>1.2468747402</v>
      </c>
      <c r="D126">
        <f>$I$60</f>
        <v>0.85893367659999986</v>
      </c>
    </row>
    <row r="128" spans="1:5">
      <c r="A128">
        <v>5</v>
      </c>
      <c r="B128" s="2">
        <f>$Q$60</f>
        <v>3.0556984925999999</v>
      </c>
      <c r="C128">
        <f>$R$60</f>
        <v>1.7469681248</v>
      </c>
      <c r="D128">
        <f>$S$60</f>
        <v>2.4875797951999998</v>
      </c>
    </row>
    <row r="130" spans="1:5">
      <c r="A130">
        <v>15</v>
      </c>
      <c r="B130" s="4">
        <f>$AA$60</f>
        <v>6.6014580926000006</v>
      </c>
      <c r="C130">
        <f>$AB$60</f>
        <v>3.9019044502</v>
      </c>
      <c r="D130">
        <f>$AC$60</f>
        <v>6.1122961656000001</v>
      </c>
    </row>
    <row r="131" spans="1:5">
      <c r="A131">
        <v>30</v>
      </c>
      <c r="B131" s="2">
        <f>$AF$60</f>
        <v>7.8274331875999987</v>
      </c>
      <c r="C131" s="2">
        <f>$AG$60</f>
        <v>4.5103663756000003</v>
      </c>
      <c r="D131" s="2">
        <f>$AH$60</f>
        <v>6.2909006310000004</v>
      </c>
    </row>
    <row r="132" spans="1:5">
      <c r="A132">
        <v>50</v>
      </c>
      <c r="B132" s="2">
        <f>$AK$60</f>
        <v>13.177717523800002</v>
      </c>
      <c r="C132" s="2">
        <f>$AL$60</f>
        <v>8.4508836281999997</v>
      </c>
      <c r="D132" s="2">
        <f>$AM$60</f>
        <v>12.555177542600001</v>
      </c>
      <c r="E132">
        <v>15</v>
      </c>
    </row>
    <row r="139" spans="1:5">
      <c r="A139" s="1">
        <v>0</v>
      </c>
      <c r="B139" s="1" t="e">
        <f>$B$113</f>
        <v>#DIV/0!</v>
      </c>
      <c r="C139" s="1" t="e">
        <f>$C$113</f>
        <v>#DIV/0!</v>
      </c>
      <c r="D139" s="1" t="e">
        <f>$D$113</f>
        <v>#DIV/0!</v>
      </c>
    </row>
    <row r="140" spans="1:5">
      <c r="A140">
        <v>3</v>
      </c>
      <c r="B140" t="e">
        <f>$L$60</f>
        <v>#DIV/0!</v>
      </c>
      <c r="C140" t="e">
        <f>$M$60</f>
        <v>#DIV/0!</v>
      </c>
      <c r="D140" t="e">
        <f>$N$60</f>
        <v>#DIV/0!</v>
      </c>
    </row>
    <row r="141" spans="1:5">
      <c r="A141">
        <v>10</v>
      </c>
      <c r="B141" t="e">
        <f>$V$60</f>
        <v>#DIV/0!</v>
      </c>
      <c r="C141" t="e">
        <f>$W$60</f>
        <v>#DIV/0!</v>
      </c>
      <c r="D141" t="e">
        <f>$X$60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2020-01-26T12:12:51Z</dcterms:created>
  <dcterms:modified xsi:type="dcterms:W3CDTF">2020-01-27T21:35:26Z</dcterms:modified>
</cp:coreProperties>
</file>