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8"/>
  <workbookPr/>
  <mc:AlternateContent xmlns:mc="http://schemas.openxmlformats.org/markup-compatibility/2006">
    <mc:Choice Requires="x15">
      <x15ac:absPath xmlns:x15ac="http://schemas.microsoft.com/office/spreadsheetml/2010/11/ac" url="https://whitecliffecollege-my.sharepoint.com/personal/sanaa_whitecliffe_ac_nz/Documents/Documents/Research/Data-NoV2023/GA/"/>
    </mc:Choice>
  </mc:AlternateContent>
  <xr:revisionPtr revIDLastSave="2" documentId="13_ncr:1_{22329106-504D-4C08-B31C-B9D6C82F4F73}" xr6:coauthVersionLast="47" xr6:coauthVersionMax="47" xr10:uidLastSave="{F2FA21E7-345D-4C97-BE29-E075CA1C1777}"/>
  <bookViews>
    <workbookView xWindow="-110" yWindow="-110" windowWidth="19420" windowHeight="10300" firstSheet="1" activeTab="1" xr2:uid="{00000000-000D-0000-FFFF-FFFF00000000}"/>
  </bookViews>
  <sheets>
    <sheet name="Data" sheetId="1" r:id="rId1"/>
    <sheet name="Summ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2" l="1"/>
  <c r="K33" i="2"/>
  <c r="H202" i="2" l="1"/>
  <c r="G202" i="2"/>
  <c r="F202" i="2"/>
  <c r="E202" i="2"/>
  <c r="D202" i="2"/>
  <c r="C202" i="2"/>
  <c r="B202" i="2"/>
  <c r="C17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K32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K30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K3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3" i="2"/>
  <c r="B204" i="2"/>
  <c r="B2" i="2"/>
  <c r="H2" i="2"/>
  <c r="F2" i="2"/>
  <c r="D2" i="2"/>
  <c r="C2" i="2"/>
  <c r="E197" i="2" l="1"/>
  <c r="E191" i="2"/>
  <c r="E185" i="2"/>
  <c r="E179" i="2"/>
  <c r="E173" i="2"/>
  <c r="E167" i="2"/>
  <c r="E161" i="2"/>
  <c r="E155" i="2"/>
  <c r="E149" i="2"/>
  <c r="E143" i="2"/>
  <c r="E137" i="2"/>
  <c r="E131" i="2"/>
  <c r="E125" i="2"/>
  <c r="E119" i="2"/>
  <c r="E113" i="2"/>
  <c r="E107" i="2"/>
  <c r="E101" i="2"/>
  <c r="E95" i="2"/>
  <c r="E89" i="2"/>
  <c r="E83" i="2"/>
  <c r="E77" i="2"/>
  <c r="E71" i="2"/>
  <c r="E65" i="2"/>
  <c r="E59" i="2"/>
  <c r="E53" i="2"/>
  <c r="E47" i="2"/>
  <c r="E41" i="2"/>
  <c r="E35" i="2"/>
  <c r="E29" i="2"/>
  <c r="E23" i="2"/>
  <c r="E17" i="2"/>
  <c r="E11" i="2"/>
  <c r="E5" i="2"/>
  <c r="G178" i="2"/>
  <c r="G124" i="2"/>
  <c r="G94" i="2"/>
  <c r="G88" i="2"/>
  <c r="G82" i="2"/>
  <c r="G76" i="2"/>
  <c r="G70" i="2"/>
  <c r="G64" i="2"/>
  <c r="G58" i="2"/>
  <c r="G52" i="2"/>
  <c r="G46" i="2"/>
  <c r="G40" i="2"/>
  <c r="G34" i="2"/>
  <c r="G28" i="2"/>
  <c r="G22" i="2"/>
  <c r="G16" i="2"/>
  <c r="G10" i="2"/>
  <c r="G4" i="2"/>
  <c r="E198" i="2"/>
  <c r="E192" i="2"/>
  <c r="E186" i="2"/>
  <c r="E180" i="2"/>
  <c r="E174" i="2"/>
  <c r="E168" i="2"/>
  <c r="E162" i="2"/>
  <c r="E156" i="2"/>
  <c r="E150" i="2"/>
  <c r="E144" i="2"/>
  <c r="E138" i="2"/>
  <c r="E132" i="2"/>
  <c r="E126" i="2"/>
  <c r="E120" i="2"/>
  <c r="E114" i="2"/>
  <c r="E108" i="2"/>
  <c r="E102" i="2"/>
  <c r="E96" i="2"/>
  <c r="E90" i="2"/>
  <c r="E84" i="2"/>
  <c r="E78" i="2"/>
  <c r="E72" i="2"/>
  <c r="E66" i="2"/>
  <c r="E60" i="2"/>
  <c r="E54" i="2"/>
  <c r="E48" i="2"/>
  <c r="E42" i="2"/>
  <c r="E36" i="2"/>
  <c r="E30" i="2"/>
  <c r="E24" i="2"/>
  <c r="E18" i="2"/>
  <c r="E12" i="2"/>
  <c r="E6" i="2"/>
  <c r="G137" i="2"/>
  <c r="G131" i="2"/>
  <c r="G125" i="2"/>
  <c r="G119" i="2"/>
  <c r="G113" i="2"/>
  <c r="G107" i="2"/>
  <c r="G101" i="2"/>
  <c r="G95" i="2"/>
  <c r="G89" i="2"/>
  <c r="G83" i="2"/>
  <c r="G77" i="2"/>
  <c r="G71" i="2"/>
  <c r="G65" i="2"/>
  <c r="G59" i="2"/>
  <c r="G53" i="2"/>
  <c r="G47" i="2"/>
  <c r="G41" i="2"/>
  <c r="G35" i="2"/>
  <c r="G29" i="2"/>
  <c r="G23" i="2"/>
  <c r="G17" i="2"/>
  <c r="G11" i="2"/>
  <c r="G5" i="2"/>
  <c r="G199" i="2"/>
  <c r="G193" i="2"/>
  <c r="G187" i="2"/>
  <c r="G181" i="2"/>
  <c r="G175" i="2"/>
  <c r="G169" i="2"/>
  <c r="G163" i="2"/>
  <c r="G157" i="2"/>
  <c r="G151" i="2"/>
  <c r="G145" i="2"/>
  <c r="G139" i="2"/>
  <c r="G133" i="2"/>
  <c r="G127" i="2"/>
  <c r="G121" i="2"/>
  <c r="G115" i="2"/>
  <c r="G109" i="2"/>
  <c r="G103" i="2"/>
  <c r="G97" i="2"/>
  <c r="G91" i="2"/>
  <c r="G85" i="2"/>
  <c r="G79" i="2"/>
  <c r="G73" i="2"/>
  <c r="G67" i="2"/>
  <c r="G61" i="2"/>
  <c r="G55" i="2"/>
  <c r="G49" i="2"/>
  <c r="G43" i="2"/>
  <c r="G37" i="2"/>
  <c r="G31" i="2"/>
  <c r="G25" i="2"/>
  <c r="G19" i="2"/>
  <c r="G13" i="2"/>
  <c r="G7" i="2"/>
  <c r="E200" i="2"/>
  <c r="E194" i="2"/>
  <c r="E188" i="2"/>
  <c r="E182" i="2"/>
  <c r="E176" i="2"/>
  <c r="E170" i="2"/>
  <c r="E164" i="2"/>
  <c r="E158" i="2"/>
  <c r="E152" i="2"/>
  <c r="E146" i="2"/>
  <c r="E140" i="2"/>
  <c r="E134" i="2"/>
  <c r="E128" i="2"/>
  <c r="E122" i="2"/>
  <c r="E116" i="2"/>
  <c r="E110" i="2"/>
  <c r="E104" i="2"/>
  <c r="E98" i="2"/>
  <c r="E92" i="2"/>
  <c r="E86" i="2"/>
  <c r="E80" i="2"/>
  <c r="E74" i="2"/>
  <c r="E68" i="2"/>
  <c r="E62" i="2"/>
  <c r="E56" i="2"/>
  <c r="E50" i="2"/>
  <c r="E44" i="2"/>
  <c r="E38" i="2"/>
  <c r="E32" i="2"/>
  <c r="E26" i="2"/>
  <c r="E20" i="2"/>
  <c r="E14" i="2"/>
  <c r="E8" i="2"/>
  <c r="G196" i="2"/>
  <c r="G190" i="2"/>
  <c r="G172" i="2"/>
  <c r="G160" i="2"/>
  <c r="G154" i="2"/>
  <c r="G142" i="2"/>
  <c r="G136" i="2"/>
  <c r="G118" i="2"/>
  <c r="G106" i="2"/>
  <c r="G100" i="2"/>
  <c r="E199" i="2"/>
  <c r="E193" i="2"/>
  <c r="E187" i="2"/>
  <c r="E181" i="2"/>
  <c r="E175" i="2"/>
  <c r="E169" i="2"/>
  <c r="E163" i="2"/>
  <c r="E157" i="2"/>
  <c r="E151" i="2"/>
  <c r="E145" i="2"/>
  <c r="E139" i="2"/>
  <c r="E133" i="2"/>
  <c r="E127" i="2"/>
  <c r="E121" i="2"/>
  <c r="E115" i="2"/>
  <c r="E109" i="2"/>
  <c r="E103" i="2"/>
  <c r="E97" i="2"/>
  <c r="E91" i="2"/>
  <c r="E85" i="2"/>
  <c r="E79" i="2"/>
  <c r="E73" i="2"/>
  <c r="E67" i="2"/>
  <c r="E61" i="2"/>
  <c r="E55" i="2"/>
  <c r="G197" i="2"/>
  <c r="G191" i="2"/>
  <c r="G185" i="2"/>
  <c r="G179" i="2"/>
  <c r="G173" i="2"/>
  <c r="G167" i="2"/>
  <c r="G161" i="2"/>
  <c r="G155" i="2"/>
  <c r="G149" i="2"/>
  <c r="G143" i="2"/>
  <c r="E201" i="2"/>
  <c r="E195" i="2"/>
  <c r="E189" i="2"/>
  <c r="E183" i="2"/>
  <c r="E177" i="2"/>
  <c r="E171" i="2"/>
  <c r="E165" i="2"/>
  <c r="E159" i="2"/>
  <c r="E153" i="2"/>
  <c r="E147" i="2"/>
  <c r="E141" i="2"/>
  <c r="E135" i="2"/>
  <c r="E129" i="2"/>
  <c r="E123" i="2"/>
  <c r="E117" i="2"/>
  <c r="E111" i="2"/>
  <c r="E105" i="2"/>
  <c r="E99" i="2"/>
  <c r="E93" i="2"/>
  <c r="E87" i="2"/>
  <c r="E81" i="2"/>
  <c r="E75" i="2"/>
  <c r="E69" i="2"/>
  <c r="E63" i="2"/>
  <c r="E57" i="2"/>
  <c r="E51" i="2"/>
  <c r="E45" i="2"/>
  <c r="E39" i="2"/>
  <c r="E33" i="2"/>
  <c r="E27" i="2"/>
  <c r="E21" i="2"/>
  <c r="G184" i="2"/>
  <c r="G166" i="2"/>
  <c r="G148" i="2"/>
  <c r="G130" i="2"/>
  <c r="G112" i="2"/>
  <c r="E49" i="2"/>
  <c r="E43" i="2"/>
  <c r="E37" i="2"/>
  <c r="E31" i="2"/>
  <c r="E25" i="2"/>
  <c r="E19" i="2"/>
  <c r="E13" i="2"/>
  <c r="E7" i="2"/>
  <c r="G198" i="2"/>
  <c r="G192" i="2"/>
  <c r="G186" i="2"/>
  <c r="G180" i="2"/>
  <c r="G174" i="2"/>
  <c r="G168" i="2"/>
  <c r="G162" i="2"/>
  <c r="G156" i="2"/>
  <c r="G150" i="2"/>
  <c r="G144" i="2"/>
  <c r="G138" i="2"/>
  <c r="G132" i="2"/>
  <c r="G126" i="2"/>
  <c r="G120" i="2"/>
  <c r="G114" i="2"/>
  <c r="G108" i="2"/>
  <c r="G102" i="2"/>
  <c r="G96" i="2"/>
  <c r="G90" i="2"/>
  <c r="G84" i="2"/>
  <c r="G78" i="2"/>
  <c r="G72" i="2"/>
  <c r="G66" i="2"/>
  <c r="G60" i="2"/>
  <c r="G54" i="2"/>
  <c r="G48" i="2"/>
  <c r="G42" i="2"/>
  <c r="G36" i="2"/>
  <c r="G30" i="2"/>
  <c r="G24" i="2"/>
  <c r="G18" i="2"/>
  <c r="G12" i="2"/>
  <c r="G6" i="2"/>
  <c r="G195" i="2"/>
  <c r="G189" i="2"/>
  <c r="G183" i="2"/>
  <c r="G177" i="2"/>
  <c r="G171" i="2"/>
  <c r="G165" i="2"/>
  <c r="G159" i="2"/>
  <c r="G153" i="2"/>
  <c r="G147" i="2"/>
  <c r="G141" i="2"/>
  <c r="G135" i="2"/>
  <c r="G129" i="2"/>
  <c r="G123" i="2"/>
  <c r="G117" i="2"/>
  <c r="G111" i="2"/>
  <c r="G105" i="2"/>
  <c r="G99" i="2"/>
  <c r="G93" i="2"/>
  <c r="G87" i="2"/>
  <c r="G81" i="2"/>
  <c r="G75" i="2"/>
  <c r="G69" i="2"/>
  <c r="G63" i="2"/>
  <c r="G57" i="2"/>
  <c r="G51" i="2"/>
  <c r="G45" i="2"/>
  <c r="G39" i="2"/>
  <c r="G33" i="2"/>
  <c r="G27" i="2"/>
  <c r="G21" i="2"/>
  <c r="G15" i="2"/>
  <c r="G9" i="2"/>
  <c r="G3" i="2"/>
  <c r="E15" i="2"/>
  <c r="E9" i="2"/>
  <c r="E3" i="2"/>
  <c r="E196" i="2"/>
  <c r="E190" i="2"/>
  <c r="E184" i="2"/>
  <c r="E178" i="2"/>
  <c r="E172" i="2"/>
  <c r="E166" i="2"/>
  <c r="E160" i="2"/>
  <c r="E154" i="2"/>
  <c r="E148" i="2"/>
  <c r="E142" i="2"/>
  <c r="E136" i="2"/>
  <c r="E130" i="2"/>
  <c r="E124" i="2"/>
  <c r="E118" i="2"/>
  <c r="E112" i="2"/>
  <c r="E106" i="2"/>
  <c r="E100" i="2"/>
  <c r="E94" i="2"/>
  <c r="E88" i="2"/>
  <c r="E82" i="2"/>
  <c r="E76" i="2"/>
  <c r="E70" i="2"/>
  <c r="E64" i="2"/>
  <c r="E58" i="2"/>
  <c r="E52" i="2"/>
  <c r="E46" i="2"/>
  <c r="E40" i="2"/>
  <c r="E34" i="2"/>
  <c r="E28" i="2"/>
  <c r="E22" i="2"/>
  <c r="E16" i="2"/>
  <c r="E10" i="2"/>
  <c r="E4" i="2"/>
  <c r="G200" i="2"/>
  <c r="G194" i="2"/>
  <c r="G188" i="2"/>
  <c r="G182" i="2"/>
  <c r="G176" i="2"/>
  <c r="G170" i="2"/>
  <c r="G164" i="2"/>
  <c r="G158" i="2"/>
  <c r="G152" i="2"/>
  <c r="G146" i="2"/>
  <c r="G140" i="2"/>
  <c r="G134" i="2"/>
  <c r="G128" i="2"/>
  <c r="G122" i="2"/>
  <c r="G116" i="2"/>
  <c r="G110" i="2"/>
  <c r="G104" i="2"/>
  <c r="G98" i="2"/>
  <c r="G92" i="2"/>
  <c r="G86" i="2"/>
  <c r="G80" i="2"/>
  <c r="G74" i="2"/>
  <c r="G68" i="2"/>
  <c r="G62" i="2"/>
  <c r="G56" i="2"/>
  <c r="G50" i="2"/>
  <c r="G44" i="2"/>
  <c r="G38" i="2"/>
  <c r="G32" i="2"/>
  <c r="G26" i="2"/>
  <c r="G20" i="2"/>
  <c r="G14" i="2"/>
  <c r="G8" i="2"/>
  <c r="G201" i="2"/>
  <c r="G2" i="2"/>
  <c r="E2" i="2"/>
</calcChain>
</file>

<file path=xl/sharedStrings.xml><?xml version="1.0" encoding="utf-8"?>
<sst xmlns="http://schemas.openxmlformats.org/spreadsheetml/2006/main" count="21" uniqueCount="21">
  <si>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</si>
  <si>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</si>
  <si>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</si>
  <si>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</si>
  <si>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</si>
  <si>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</si>
  <si>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</si>
  <si>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</si>
  <si>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</si>
  <si>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</si>
  <si>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 xml:space="preserve">Average </t>
  </si>
  <si>
    <t>Mini Fitness</t>
  </si>
  <si>
    <t>Negative Range</t>
  </si>
  <si>
    <t>Maximum Fitness</t>
  </si>
  <si>
    <t>Positive Range</t>
  </si>
  <si>
    <t>Stanard Dviation</t>
  </si>
  <si>
    <t>avarage</t>
  </si>
  <si>
    <t>Best Track Fitness</t>
  </si>
  <si>
    <t>Worst Track Ftiness</t>
  </si>
  <si>
    <t>Standard Deviation</t>
  </si>
  <si>
    <t>Min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</si>
</sst>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GA-Biased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Average 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Summary!$B$2:$B$202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cat>
          <c:val>
            <c:numRef>
              <c:f>Summary!$C$2:$C$202</c:f>
              <c:numCache>
                <c:formatCode>General</c:formatCode>
                <c:ptCount val="201"/>
                <c:pt idx="0">
                  <c:v>492.625</c:v>
                </c:pt>
                <c:pt idx="1">
                  <c:v>1083.3069999999998</c:v>
                </c:pt>
                <c:pt idx="2">
                  <c:v>1482.98</c:v>
                </c:pt>
                <c:pt idx="3">
                  <c:v>2240.9549999999999</c:v>
                </c:pt>
                <c:pt idx="4">
                  <c:v>2841.23</c:v>
                </c:pt>
                <c:pt idx="5">
                  <c:v>3496.3599999999997</c:v>
                </c:pt>
                <c:pt idx="6">
                  <c:v>4162.8999999999996</c:v>
                </c:pt>
                <c:pt idx="7">
                  <c:v>4282.7</c:v>
                </c:pt>
                <c:pt idx="8">
                  <c:v>4025.4</c:v>
                </c:pt>
                <c:pt idx="9">
                  <c:v>4399.2</c:v>
                </c:pt>
                <c:pt idx="10">
                  <c:v>4650.5</c:v>
                </c:pt>
                <c:pt idx="11">
                  <c:v>4624.5</c:v>
                </c:pt>
                <c:pt idx="12">
                  <c:v>4459.1000000000004</c:v>
                </c:pt>
                <c:pt idx="13">
                  <c:v>4599.3</c:v>
                </c:pt>
                <c:pt idx="14">
                  <c:v>4470.8</c:v>
                </c:pt>
                <c:pt idx="15">
                  <c:v>4744.7</c:v>
                </c:pt>
                <c:pt idx="16">
                  <c:v>4698.2</c:v>
                </c:pt>
                <c:pt idx="17">
                  <c:v>4642.1000000000004</c:v>
                </c:pt>
                <c:pt idx="18">
                  <c:v>4721.1000000000004</c:v>
                </c:pt>
                <c:pt idx="19">
                  <c:v>4837.6000000000004</c:v>
                </c:pt>
                <c:pt idx="20">
                  <c:v>4901.1000000000004</c:v>
                </c:pt>
                <c:pt idx="21">
                  <c:v>4929.8999999999996</c:v>
                </c:pt>
                <c:pt idx="22">
                  <c:v>5096.1000000000004</c:v>
                </c:pt>
                <c:pt idx="23">
                  <c:v>4991.1000000000004</c:v>
                </c:pt>
                <c:pt idx="24">
                  <c:v>4929.7</c:v>
                </c:pt>
                <c:pt idx="25">
                  <c:v>4935.7</c:v>
                </c:pt>
                <c:pt idx="26">
                  <c:v>5208.3999999999996</c:v>
                </c:pt>
                <c:pt idx="27">
                  <c:v>5088.8999999999996</c:v>
                </c:pt>
                <c:pt idx="28">
                  <c:v>5230.2</c:v>
                </c:pt>
                <c:pt idx="29">
                  <c:v>4903.2</c:v>
                </c:pt>
                <c:pt idx="30">
                  <c:v>5209.8</c:v>
                </c:pt>
                <c:pt idx="31">
                  <c:v>5194.2</c:v>
                </c:pt>
                <c:pt idx="32">
                  <c:v>5353.42</c:v>
                </c:pt>
                <c:pt idx="33">
                  <c:v>5256.4</c:v>
                </c:pt>
                <c:pt idx="34">
                  <c:v>5128.6000000000004</c:v>
                </c:pt>
                <c:pt idx="35">
                  <c:v>5253.5</c:v>
                </c:pt>
                <c:pt idx="36">
                  <c:v>5059</c:v>
                </c:pt>
                <c:pt idx="37">
                  <c:v>5408.9</c:v>
                </c:pt>
                <c:pt idx="38">
                  <c:v>5473</c:v>
                </c:pt>
                <c:pt idx="39">
                  <c:v>5433.5</c:v>
                </c:pt>
                <c:pt idx="40">
                  <c:v>5403.7</c:v>
                </c:pt>
                <c:pt idx="41">
                  <c:v>5384.9</c:v>
                </c:pt>
                <c:pt idx="42">
                  <c:v>5545.1</c:v>
                </c:pt>
                <c:pt idx="43">
                  <c:v>5719.1</c:v>
                </c:pt>
                <c:pt idx="44">
                  <c:v>5658.86</c:v>
                </c:pt>
                <c:pt idx="45">
                  <c:v>5462.9</c:v>
                </c:pt>
                <c:pt idx="46">
                  <c:v>5277</c:v>
                </c:pt>
                <c:pt idx="47">
                  <c:v>5407.3</c:v>
                </c:pt>
                <c:pt idx="48">
                  <c:v>5424.4</c:v>
                </c:pt>
                <c:pt idx="49">
                  <c:v>5740.1</c:v>
                </c:pt>
                <c:pt idx="50">
                  <c:v>5637.9</c:v>
                </c:pt>
                <c:pt idx="51">
                  <c:v>5421.7</c:v>
                </c:pt>
                <c:pt idx="52">
                  <c:v>5480.2</c:v>
                </c:pt>
                <c:pt idx="53">
                  <c:v>5547.5</c:v>
                </c:pt>
                <c:pt idx="54">
                  <c:v>5698.6</c:v>
                </c:pt>
                <c:pt idx="55">
                  <c:v>5629.4</c:v>
                </c:pt>
                <c:pt idx="56">
                  <c:v>5402</c:v>
                </c:pt>
                <c:pt idx="57">
                  <c:v>5481</c:v>
                </c:pt>
                <c:pt idx="58">
                  <c:v>5853.1</c:v>
                </c:pt>
                <c:pt idx="59">
                  <c:v>5480.3</c:v>
                </c:pt>
                <c:pt idx="60">
                  <c:v>5493.08</c:v>
                </c:pt>
                <c:pt idx="61">
                  <c:v>5611.3</c:v>
                </c:pt>
                <c:pt idx="62">
                  <c:v>5702.7</c:v>
                </c:pt>
                <c:pt idx="63">
                  <c:v>5570.7</c:v>
                </c:pt>
                <c:pt idx="64">
                  <c:v>5466</c:v>
                </c:pt>
                <c:pt idx="65">
                  <c:v>5393.2</c:v>
                </c:pt>
                <c:pt idx="66">
                  <c:v>5601.4</c:v>
                </c:pt>
                <c:pt idx="67">
                  <c:v>5371</c:v>
                </c:pt>
                <c:pt idx="68">
                  <c:v>5625.6</c:v>
                </c:pt>
                <c:pt idx="69">
                  <c:v>5636.1</c:v>
                </c:pt>
                <c:pt idx="70">
                  <c:v>5781.3</c:v>
                </c:pt>
                <c:pt idx="71">
                  <c:v>5741</c:v>
                </c:pt>
                <c:pt idx="72">
                  <c:v>5483.5</c:v>
                </c:pt>
                <c:pt idx="73">
                  <c:v>5770.4</c:v>
                </c:pt>
                <c:pt idx="74">
                  <c:v>5855.5</c:v>
                </c:pt>
                <c:pt idx="75">
                  <c:v>5727</c:v>
                </c:pt>
                <c:pt idx="76">
                  <c:v>5513.7</c:v>
                </c:pt>
                <c:pt idx="77">
                  <c:v>5828.1</c:v>
                </c:pt>
                <c:pt idx="78">
                  <c:v>5833.7</c:v>
                </c:pt>
                <c:pt idx="79">
                  <c:v>5646.6</c:v>
                </c:pt>
                <c:pt idx="80">
                  <c:v>5481.1</c:v>
                </c:pt>
                <c:pt idx="81">
                  <c:v>5598.6</c:v>
                </c:pt>
                <c:pt idx="82">
                  <c:v>5782.7</c:v>
                </c:pt>
                <c:pt idx="83">
                  <c:v>5666.6</c:v>
                </c:pt>
                <c:pt idx="84">
                  <c:v>5518.6</c:v>
                </c:pt>
                <c:pt idx="85">
                  <c:v>5772.5</c:v>
                </c:pt>
                <c:pt idx="86">
                  <c:v>5578.9</c:v>
                </c:pt>
                <c:pt idx="87">
                  <c:v>5588.6</c:v>
                </c:pt>
                <c:pt idx="88">
                  <c:v>5402.4</c:v>
                </c:pt>
                <c:pt idx="89">
                  <c:v>5316.7</c:v>
                </c:pt>
                <c:pt idx="90">
                  <c:v>5395.5</c:v>
                </c:pt>
                <c:pt idx="91">
                  <c:v>5694.8</c:v>
                </c:pt>
                <c:pt idx="92">
                  <c:v>5573</c:v>
                </c:pt>
                <c:pt idx="93">
                  <c:v>5741.2</c:v>
                </c:pt>
                <c:pt idx="94">
                  <c:v>5691.2</c:v>
                </c:pt>
                <c:pt idx="95">
                  <c:v>5575.2</c:v>
                </c:pt>
                <c:pt idx="96">
                  <c:v>5845.1</c:v>
                </c:pt>
                <c:pt idx="97">
                  <c:v>5552.8</c:v>
                </c:pt>
                <c:pt idx="98">
                  <c:v>5942.1</c:v>
                </c:pt>
                <c:pt idx="99">
                  <c:v>5450.5</c:v>
                </c:pt>
                <c:pt idx="100">
                  <c:v>5487.2</c:v>
                </c:pt>
                <c:pt idx="101">
                  <c:v>5903.5</c:v>
                </c:pt>
                <c:pt idx="102">
                  <c:v>5594.9</c:v>
                </c:pt>
                <c:pt idx="103">
                  <c:v>5819.2</c:v>
                </c:pt>
                <c:pt idx="104">
                  <c:v>5608.7</c:v>
                </c:pt>
                <c:pt idx="105">
                  <c:v>5444.4</c:v>
                </c:pt>
                <c:pt idx="106">
                  <c:v>5933.1</c:v>
                </c:pt>
                <c:pt idx="107">
                  <c:v>5931.6</c:v>
                </c:pt>
                <c:pt idx="108">
                  <c:v>5884.1</c:v>
                </c:pt>
                <c:pt idx="109">
                  <c:v>5954.6</c:v>
                </c:pt>
                <c:pt idx="110">
                  <c:v>5694.6</c:v>
                </c:pt>
                <c:pt idx="111">
                  <c:v>6018.8</c:v>
                </c:pt>
                <c:pt idx="112">
                  <c:v>5556.5</c:v>
                </c:pt>
                <c:pt idx="113">
                  <c:v>5655.5</c:v>
                </c:pt>
                <c:pt idx="114">
                  <c:v>5527.7</c:v>
                </c:pt>
                <c:pt idx="115">
                  <c:v>5697.7</c:v>
                </c:pt>
                <c:pt idx="116">
                  <c:v>5722</c:v>
                </c:pt>
                <c:pt idx="117">
                  <c:v>5915.9</c:v>
                </c:pt>
                <c:pt idx="118">
                  <c:v>5859.7</c:v>
                </c:pt>
                <c:pt idx="119">
                  <c:v>5538.6</c:v>
                </c:pt>
                <c:pt idx="120">
                  <c:v>5782.0300000000007</c:v>
                </c:pt>
                <c:pt idx="121">
                  <c:v>5948.7</c:v>
                </c:pt>
                <c:pt idx="122">
                  <c:v>5649.3</c:v>
                </c:pt>
                <c:pt idx="123">
                  <c:v>5788.9</c:v>
                </c:pt>
                <c:pt idx="124">
                  <c:v>5540.4</c:v>
                </c:pt>
                <c:pt idx="125">
                  <c:v>5896.1</c:v>
                </c:pt>
                <c:pt idx="126">
                  <c:v>5666.5</c:v>
                </c:pt>
                <c:pt idx="127">
                  <c:v>5856.4</c:v>
                </c:pt>
                <c:pt idx="128">
                  <c:v>5529.5</c:v>
                </c:pt>
                <c:pt idx="129">
                  <c:v>5813.7</c:v>
                </c:pt>
                <c:pt idx="130">
                  <c:v>5864.4</c:v>
                </c:pt>
                <c:pt idx="131">
                  <c:v>5453.3</c:v>
                </c:pt>
                <c:pt idx="132">
                  <c:v>5648.7</c:v>
                </c:pt>
                <c:pt idx="133">
                  <c:v>5413.4</c:v>
                </c:pt>
                <c:pt idx="134">
                  <c:v>5920.7</c:v>
                </c:pt>
                <c:pt idx="135">
                  <c:v>5786.3</c:v>
                </c:pt>
                <c:pt idx="136">
                  <c:v>5688.4</c:v>
                </c:pt>
                <c:pt idx="137">
                  <c:v>5472.3</c:v>
                </c:pt>
                <c:pt idx="138">
                  <c:v>5769.3</c:v>
                </c:pt>
                <c:pt idx="139">
                  <c:v>5737</c:v>
                </c:pt>
                <c:pt idx="140">
                  <c:v>5620.4</c:v>
                </c:pt>
                <c:pt idx="141">
                  <c:v>6011.4400000000005</c:v>
                </c:pt>
                <c:pt idx="142">
                  <c:v>5738.6</c:v>
                </c:pt>
                <c:pt idx="143">
                  <c:v>5504.6</c:v>
                </c:pt>
                <c:pt idx="144">
                  <c:v>5586.3</c:v>
                </c:pt>
                <c:pt idx="145">
                  <c:v>5631</c:v>
                </c:pt>
                <c:pt idx="146">
                  <c:v>6008.2</c:v>
                </c:pt>
                <c:pt idx="147">
                  <c:v>6104.8</c:v>
                </c:pt>
                <c:pt idx="148">
                  <c:v>5917.9</c:v>
                </c:pt>
                <c:pt idx="149">
                  <c:v>5665.8</c:v>
                </c:pt>
                <c:pt idx="150">
                  <c:v>5416.6</c:v>
                </c:pt>
                <c:pt idx="151">
                  <c:v>6011.8</c:v>
                </c:pt>
                <c:pt idx="152">
                  <c:v>5645.8</c:v>
                </c:pt>
                <c:pt idx="153">
                  <c:v>5831.2</c:v>
                </c:pt>
                <c:pt idx="154">
                  <c:v>5553.4</c:v>
                </c:pt>
                <c:pt idx="155">
                  <c:v>5714.7</c:v>
                </c:pt>
                <c:pt idx="156">
                  <c:v>5830.8</c:v>
                </c:pt>
                <c:pt idx="157">
                  <c:v>5876.7</c:v>
                </c:pt>
                <c:pt idx="158">
                  <c:v>6239.1</c:v>
                </c:pt>
                <c:pt idx="159">
                  <c:v>5826.7</c:v>
                </c:pt>
                <c:pt idx="160">
                  <c:v>5488.1</c:v>
                </c:pt>
                <c:pt idx="161">
                  <c:v>5623.6</c:v>
                </c:pt>
                <c:pt idx="162">
                  <c:v>5492.6</c:v>
                </c:pt>
                <c:pt idx="163">
                  <c:v>5477.8</c:v>
                </c:pt>
                <c:pt idx="164">
                  <c:v>5424</c:v>
                </c:pt>
                <c:pt idx="165">
                  <c:v>5656.3</c:v>
                </c:pt>
                <c:pt idx="166">
                  <c:v>5537.2</c:v>
                </c:pt>
                <c:pt idx="167">
                  <c:v>5645.6</c:v>
                </c:pt>
                <c:pt idx="168">
                  <c:v>5765.1</c:v>
                </c:pt>
                <c:pt idx="169">
                  <c:v>5654.9</c:v>
                </c:pt>
                <c:pt idx="170">
                  <c:v>5478.3</c:v>
                </c:pt>
                <c:pt idx="171">
                  <c:v>5539.3</c:v>
                </c:pt>
                <c:pt idx="172">
                  <c:v>5731.3</c:v>
                </c:pt>
                <c:pt idx="173">
                  <c:v>5428.24</c:v>
                </c:pt>
                <c:pt idx="174">
                  <c:v>5977.1</c:v>
                </c:pt>
                <c:pt idx="175">
                  <c:v>5628.5</c:v>
                </c:pt>
                <c:pt idx="176">
                  <c:v>5925.8</c:v>
                </c:pt>
                <c:pt idx="177">
                  <c:v>5497.1</c:v>
                </c:pt>
                <c:pt idx="178">
                  <c:v>5584.5</c:v>
                </c:pt>
                <c:pt idx="179">
                  <c:v>5445</c:v>
                </c:pt>
                <c:pt idx="180">
                  <c:v>5439.1</c:v>
                </c:pt>
                <c:pt idx="181">
                  <c:v>5449.8</c:v>
                </c:pt>
                <c:pt idx="182">
                  <c:v>5463.2</c:v>
                </c:pt>
                <c:pt idx="183">
                  <c:v>5624</c:v>
                </c:pt>
                <c:pt idx="184">
                  <c:v>5591.9</c:v>
                </c:pt>
                <c:pt idx="185">
                  <c:v>5505.1</c:v>
                </c:pt>
                <c:pt idx="186">
                  <c:v>5974.8</c:v>
                </c:pt>
                <c:pt idx="187">
                  <c:v>5555</c:v>
                </c:pt>
                <c:pt idx="188">
                  <c:v>5481.8</c:v>
                </c:pt>
                <c:pt idx="189">
                  <c:v>5889.7</c:v>
                </c:pt>
                <c:pt idx="190">
                  <c:v>5474.9</c:v>
                </c:pt>
                <c:pt idx="191">
                  <c:v>5652.2</c:v>
                </c:pt>
                <c:pt idx="192">
                  <c:v>5433</c:v>
                </c:pt>
                <c:pt idx="193">
                  <c:v>5526.3</c:v>
                </c:pt>
                <c:pt idx="194">
                  <c:v>5673.1</c:v>
                </c:pt>
                <c:pt idx="195">
                  <c:v>5501</c:v>
                </c:pt>
                <c:pt idx="196">
                  <c:v>5453.1</c:v>
                </c:pt>
                <c:pt idx="197">
                  <c:v>5630.66</c:v>
                </c:pt>
                <c:pt idx="198">
                  <c:v>5673.6</c:v>
                </c:pt>
                <c:pt idx="199">
                  <c:v>5780.3</c:v>
                </c:pt>
                <c:pt idx="200">
                  <c:v>5780.3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9-4244-AD85-9DB35035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614712"/>
        <c:axId val="620617336"/>
      </c:lineChart>
      <c:catAx>
        <c:axId val="620614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</a:t>
                </a:r>
                <a:r>
                  <a:rPr lang="en-NZ" baseline="0"/>
                  <a:t> of Iterations 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7336"/>
        <c:crosses val="autoZero"/>
        <c:auto val="1"/>
        <c:lblAlgn val="ctr"/>
        <c:lblOffset val="100"/>
        <c:tickLblSkip val="10"/>
        <c:noMultiLvlLbl val="0"/>
      </c:catAx>
      <c:valAx>
        <c:axId val="62061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 Fitness</a:t>
                </a:r>
                <a:r>
                  <a:rPr lang="en-NZ" baseline="0"/>
                  <a:t> Value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1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</xdr:row>
      <xdr:rowOff>133350</xdr:rowOff>
    </xdr:from>
    <xdr:to>
      <xdr:col>19</xdr:col>
      <xdr:colOff>84826</xdr:colOff>
      <xdr:row>18</xdr:row>
      <xdr:rowOff>134850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8D085-86B7-C83E-3723-D45ECCBC5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topLeftCell="A172" workbookViewId="0">
      <selection activeCell="K201" sqref="K201:K202"/>
    </sheetView>
  </sheetViews>
  <sheetFormatPr defaultRowHeight="14.4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>
        <v>3240</v>
      </c>
      <c r="C2">
        <v>17.5</v>
      </c>
      <c r="D2">
        <v>765</v>
      </c>
      <c r="E2">
        <v>15.45</v>
      </c>
      <c r="F2">
        <v>10.55</v>
      </c>
      <c r="G2">
        <v>11</v>
      </c>
      <c r="H2">
        <v>10.5</v>
      </c>
      <c r="I2">
        <v>12</v>
      </c>
      <c r="J2">
        <v>834.25</v>
      </c>
      <c r="K2">
        <v>10</v>
      </c>
    </row>
    <row r="3" spans="1:11">
      <c r="A3">
        <v>2</v>
      </c>
      <c r="B3">
        <v>4503</v>
      </c>
      <c r="C3">
        <v>928</v>
      </c>
      <c r="D3">
        <v>1394.82</v>
      </c>
      <c r="E3">
        <v>759.5</v>
      </c>
      <c r="F3">
        <v>22.8</v>
      </c>
      <c r="G3">
        <v>249.9</v>
      </c>
      <c r="H3">
        <v>13.9</v>
      </c>
      <c r="I3">
        <v>17</v>
      </c>
      <c r="J3">
        <v>2928</v>
      </c>
      <c r="K3">
        <v>16.149999999999999</v>
      </c>
    </row>
    <row r="4" spans="1:11">
      <c r="A4">
        <v>3</v>
      </c>
      <c r="B4">
        <v>5292</v>
      </c>
      <c r="C4">
        <v>1408</v>
      </c>
      <c r="D4">
        <v>3036</v>
      </c>
      <c r="E4">
        <v>1496.5</v>
      </c>
      <c r="F4">
        <v>22</v>
      </c>
      <c r="G4">
        <v>367.5</v>
      </c>
      <c r="H4">
        <v>352.8</v>
      </c>
      <c r="I4">
        <v>286</v>
      </c>
      <c r="J4">
        <v>2233</v>
      </c>
      <c r="K4">
        <v>336</v>
      </c>
    </row>
    <row r="5" spans="1:11">
      <c r="A5">
        <v>4</v>
      </c>
      <c r="B5">
        <v>4930</v>
      </c>
      <c r="C5">
        <v>3840</v>
      </c>
      <c r="D5">
        <v>2610</v>
      </c>
      <c r="E5">
        <v>1684.8</v>
      </c>
      <c r="F5">
        <v>696</v>
      </c>
      <c r="G5">
        <v>2501</v>
      </c>
      <c r="H5">
        <v>426</v>
      </c>
      <c r="I5">
        <v>792</v>
      </c>
      <c r="J5">
        <v>3570</v>
      </c>
      <c r="K5">
        <v>1359.75</v>
      </c>
    </row>
    <row r="6" spans="1:11">
      <c r="A6">
        <v>5</v>
      </c>
      <c r="B6">
        <v>4920</v>
      </c>
      <c r="C6">
        <v>3712</v>
      </c>
      <c r="D6">
        <v>3000</v>
      </c>
      <c r="E6">
        <v>2982</v>
      </c>
      <c r="F6">
        <v>2596</v>
      </c>
      <c r="G6">
        <v>3024</v>
      </c>
      <c r="H6">
        <v>1669.2</v>
      </c>
      <c r="I6">
        <v>1384.5</v>
      </c>
      <c r="J6">
        <v>3243</v>
      </c>
      <c r="K6">
        <v>1881.6</v>
      </c>
    </row>
    <row r="7" spans="1:11">
      <c r="A7">
        <v>6</v>
      </c>
      <c r="B7">
        <v>4290</v>
      </c>
      <c r="C7">
        <v>4422</v>
      </c>
      <c r="D7">
        <v>3240</v>
      </c>
      <c r="E7">
        <v>4452</v>
      </c>
      <c r="F7">
        <v>3162</v>
      </c>
      <c r="G7">
        <v>3600</v>
      </c>
      <c r="H7">
        <v>3604</v>
      </c>
      <c r="I7">
        <v>2298.1</v>
      </c>
      <c r="J7">
        <v>3120</v>
      </c>
      <c r="K7">
        <v>2775.5</v>
      </c>
    </row>
    <row r="8" spans="1:11">
      <c r="A8">
        <v>7</v>
      </c>
      <c r="B8">
        <v>4956</v>
      </c>
      <c r="C8">
        <v>4160</v>
      </c>
      <c r="D8">
        <v>3384</v>
      </c>
      <c r="E8">
        <v>4756</v>
      </c>
      <c r="F8">
        <v>5063</v>
      </c>
      <c r="G8">
        <v>3626</v>
      </c>
      <c r="H8">
        <v>4819</v>
      </c>
      <c r="I8">
        <v>3717</v>
      </c>
      <c r="J8">
        <v>3726</v>
      </c>
      <c r="K8">
        <v>3422</v>
      </c>
    </row>
    <row r="9" spans="1:11">
      <c r="A9">
        <v>8</v>
      </c>
      <c r="B9">
        <v>4758</v>
      </c>
      <c r="C9">
        <v>4224</v>
      </c>
      <c r="D9">
        <v>3200</v>
      </c>
      <c r="E9">
        <v>3956</v>
      </c>
      <c r="F9">
        <v>4026</v>
      </c>
      <c r="G9">
        <v>4539</v>
      </c>
      <c r="H9">
        <v>5822</v>
      </c>
      <c r="I9">
        <v>3900</v>
      </c>
      <c r="J9">
        <v>4620</v>
      </c>
      <c r="K9">
        <v>3782</v>
      </c>
    </row>
    <row r="10" spans="1:11">
      <c r="A10">
        <v>9</v>
      </c>
      <c r="B10">
        <v>4960</v>
      </c>
      <c r="C10">
        <v>4200</v>
      </c>
      <c r="D10">
        <v>3186</v>
      </c>
      <c r="E10">
        <v>3762</v>
      </c>
      <c r="F10">
        <v>3658</v>
      </c>
      <c r="G10">
        <v>4081</v>
      </c>
      <c r="H10">
        <v>4148</v>
      </c>
      <c r="I10">
        <v>3780</v>
      </c>
      <c r="J10">
        <v>4758</v>
      </c>
      <c r="K10">
        <v>3721</v>
      </c>
    </row>
    <row r="11" spans="1:11">
      <c r="A11">
        <v>10</v>
      </c>
      <c r="B11">
        <v>5704</v>
      </c>
      <c r="C11">
        <v>4130</v>
      </c>
      <c r="D11">
        <v>3500</v>
      </c>
      <c r="E11">
        <v>4316</v>
      </c>
      <c r="F11">
        <v>5568</v>
      </c>
      <c r="G11">
        <v>4131</v>
      </c>
      <c r="H11">
        <v>4355</v>
      </c>
      <c r="I11">
        <v>4278</v>
      </c>
      <c r="J11">
        <v>4104</v>
      </c>
      <c r="K11">
        <v>3906</v>
      </c>
    </row>
    <row r="12" spans="1:11">
      <c r="A12">
        <v>11</v>
      </c>
      <c r="B12">
        <v>5280</v>
      </c>
      <c r="C12">
        <v>4355</v>
      </c>
      <c r="D12">
        <v>4332</v>
      </c>
      <c r="E12">
        <v>4644</v>
      </c>
      <c r="F12">
        <v>5265</v>
      </c>
      <c r="G12">
        <v>4004</v>
      </c>
      <c r="H12">
        <v>4032</v>
      </c>
      <c r="I12">
        <v>4278</v>
      </c>
      <c r="J12">
        <v>4960</v>
      </c>
      <c r="K12">
        <v>5355</v>
      </c>
    </row>
    <row r="13" spans="1:11">
      <c r="A13">
        <v>12</v>
      </c>
      <c r="B13">
        <v>5460</v>
      </c>
      <c r="C13">
        <v>5600</v>
      </c>
      <c r="D13">
        <v>3822</v>
      </c>
      <c r="E13">
        <v>4150</v>
      </c>
      <c r="F13">
        <v>5184</v>
      </c>
      <c r="G13">
        <v>4312</v>
      </c>
      <c r="H13">
        <v>4352</v>
      </c>
      <c r="I13">
        <v>4757</v>
      </c>
      <c r="J13">
        <v>4320</v>
      </c>
      <c r="K13">
        <v>4288</v>
      </c>
    </row>
    <row r="14" spans="1:11">
      <c r="A14">
        <v>13</v>
      </c>
      <c r="B14">
        <v>5220</v>
      </c>
      <c r="C14">
        <v>4270</v>
      </c>
      <c r="D14">
        <v>4248</v>
      </c>
      <c r="E14">
        <v>3996</v>
      </c>
      <c r="F14">
        <v>4544</v>
      </c>
      <c r="G14">
        <v>4420</v>
      </c>
      <c r="H14">
        <v>4480</v>
      </c>
      <c r="I14">
        <v>5159</v>
      </c>
      <c r="J14">
        <v>4158</v>
      </c>
      <c r="K14">
        <v>4096</v>
      </c>
    </row>
    <row r="15" spans="1:11">
      <c r="A15">
        <v>14</v>
      </c>
      <c r="B15">
        <v>4977</v>
      </c>
      <c r="C15">
        <v>4160</v>
      </c>
      <c r="D15">
        <v>4240</v>
      </c>
      <c r="E15">
        <v>4620</v>
      </c>
      <c r="F15">
        <v>5590</v>
      </c>
      <c r="G15">
        <v>4840</v>
      </c>
      <c r="H15">
        <v>4514</v>
      </c>
      <c r="I15">
        <v>4200</v>
      </c>
      <c r="J15">
        <v>4636</v>
      </c>
      <c r="K15">
        <v>4216</v>
      </c>
    </row>
    <row r="16" spans="1:11">
      <c r="A16">
        <v>15</v>
      </c>
      <c r="B16">
        <v>5146</v>
      </c>
      <c r="C16">
        <v>4355</v>
      </c>
      <c r="D16">
        <v>3942</v>
      </c>
      <c r="E16">
        <v>4640</v>
      </c>
      <c r="F16">
        <v>4200</v>
      </c>
      <c r="G16">
        <v>4088</v>
      </c>
      <c r="H16">
        <v>5304</v>
      </c>
      <c r="I16">
        <v>4662</v>
      </c>
      <c r="J16">
        <v>4284</v>
      </c>
      <c r="K16">
        <v>4087</v>
      </c>
    </row>
    <row r="17" spans="1:11">
      <c r="A17">
        <v>16</v>
      </c>
      <c r="B17">
        <v>5742</v>
      </c>
      <c r="C17">
        <v>4366</v>
      </c>
      <c r="D17">
        <v>3960</v>
      </c>
      <c r="E17">
        <v>4788</v>
      </c>
      <c r="F17">
        <v>5460</v>
      </c>
      <c r="G17">
        <v>4015</v>
      </c>
      <c r="H17">
        <v>5248</v>
      </c>
      <c r="I17">
        <v>4620</v>
      </c>
      <c r="J17">
        <v>4712</v>
      </c>
      <c r="K17">
        <v>4536</v>
      </c>
    </row>
    <row r="18" spans="1:11">
      <c r="A18">
        <v>17</v>
      </c>
      <c r="B18">
        <v>5478</v>
      </c>
      <c r="C18">
        <v>4599</v>
      </c>
      <c r="D18">
        <v>4087</v>
      </c>
      <c r="E18">
        <v>4565</v>
      </c>
      <c r="F18">
        <v>4428</v>
      </c>
      <c r="G18">
        <v>4876</v>
      </c>
      <c r="H18">
        <v>4761</v>
      </c>
      <c r="I18">
        <v>5040</v>
      </c>
      <c r="J18">
        <v>4860</v>
      </c>
      <c r="K18">
        <v>4288</v>
      </c>
    </row>
    <row r="19" spans="1:11">
      <c r="A19">
        <v>18</v>
      </c>
      <c r="B19">
        <v>5865</v>
      </c>
      <c r="C19">
        <v>4556</v>
      </c>
      <c r="D19">
        <v>4161</v>
      </c>
      <c r="E19">
        <v>4536</v>
      </c>
      <c r="F19">
        <v>3990</v>
      </c>
      <c r="G19">
        <v>4930</v>
      </c>
      <c r="H19">
        <v>5025</v>
      </c>
      <c r="I19">
        <v>4473</v>
      </c>
      <c r="J19">
        <v>4565</v>
      </c>
      <c r="K19">
        <v>4320</v>
      </c>
    </row>
    <row r="20" spans="1:11">
      <c r="A20">
        <v>19</v>
      </c>
      <c r="B20">
        <v>5561</v>
      </c>
      <c r="C20">
        <v>4662</v>
      </c>
      <c r="D20">
        <v>4140</v>
      </c>
      <c r="E20">
        <v>4698</v>
      </c>
      <c r="F20">
        <v>4897</v>
      </c>
      <c r="G20">
        <v>4543</v>
      </c>
      <c r="H20">
        <v>5166</v>
      </c>
      <c r="I20">
        <v>4410</v>
      </c>
      <c r="J20">
        <v>4484</v>
      </c>
      <c r="K20">
        <v>4650</v>
      </c>
    </row>
    <row r="21" spans="1:11">
      <c r="A21">
        <v>20</v>
      </c>
      <c r="B21">
        <v>4860</v>
      </c>
      <c r="C21">
        <v>4745</v>
      </c>
      <c r="D21">
        <v>4218</v>
      </c>
      <c r="E21">
        <v>5074</v>
      </c>
      <c r="F21">
        <v>4872</v>
      </c>
      <c r="G21">
        <v>4260</v>
      </c>
      <c r="H21">
        <v>5760</v>
      </c>
      <c r="I21">
        <v>4761</v>
      </c>
      <c r="J21">
        <v>4898</v>
      </c>
      <c r="K21">
        <v>4928</v>
      </c>
    </row>
    <row r="22" spans="1:11">
      <c r="A22">
        <v>21</v>
      </c>
      <c r="B22">
        <v>5016</v>
      </c>
      <c r="C22">
        <v>4680</v>
      </c>
      <c r="D22">
        <v>5168</v>
      </c>
      <c r="E22">
        <v>4368</v>
      </c>
      <c r="F22">
        <v>5712</v>
      </c>
      <c r="G22">
        <v>4218</v>
      </c>
      <c r="H22">
        <v>5589</v>
      </c>
      <c r="I22">
        <v>4818</v>
      </c>
      <c r="J22">
        <v>5346</v>
      </c>
      <c r="K22">
        <v>4096</v>
      </c>
    </row>
    <row r="23" spans="1:11">
      <c r="A23">
        <v>22</v>
      </c>
      <c r="B23">
        <v>5780</v>
      </c>
      <c r="C23">
        <v>4940</v>
      </c>
      <c r="D23">
        <v>5016</v>
      </c>
      <c r="E23">
        <v>4980</v>
      </c>
      <c r="F23">
        <v>4270</v>
      </c>
      <c r="G23">
        <v>4992</v>
      </c>
      <c r="H23">
        <v>4898</v>
      </c>
      <c r="I23">
        <v>4650</v>
      </c>
      <c r="J23">
        <v>5229</v>
      </c>
      <c r="K23">
        <v>4544</v>
      </c>
    </row>
    <row r="24" spans="1:11">
      <c r="A24">
        <v>23</v>
      </c>
      <c r="B24">
        <v>5460</v>
      </c>
      <c r="C24">
        <v>4608</v>
      </c>
      <c r="D24">
        <v>4774</v>
      </c>
      <c r="E24">
        <v>4661</v>
      </c>
      <c r="F24">
        <v>6003</v>
      </c>
      <c r="G24">
        <v>5624</v>
      </c>
      <c r="H24">
        <v>5248</v>
      </c>
      <c r="I24">
        <v>4757</v>
      </c>
      <c r="J24">
        <v>5074</v>
      </c>
      <c r="K24">
        <v>4752</v>
      </c>
    </row>
    <row r="25" spans="1:11">
      <c r="A25">
        <v>24</v>
      </c>
      <c r="B25">
        <v>5688</v>
      </c>
      <c r="C25">
        <v>4788</v>
      </c>
      <c r="D25">
        <v>4488</v>
      </c>
      <c r="E25">
        <v>5184</v>
      </c>
      <c r="F25">
        <v>6150</v>
      </c>
      <c r="G25">
        <v>4425</v>
      </c>
      <c r="H25">
        <v>4560</v>
      </c>
      <c r="I25">
        <v>4830</v>
      </c>
      <c r="J25">
        <v>5100</v>
      </c>
      <c r="K25">
        <v>4698</v>
      </c>
    </row>
    <row r="26" spans="1:11">
      <c r="A26">
        <v>25</v>
      </c>
      <c r="B26">
        <v>5185</v>
      </c>
      <c r="C26">
        <v>4896</v>
      </c>
      <c r="D26">
        <v>4092</v>
      </c>
      <c r="E26">
        <v>5074</v>
      </c>
      <c r="F26">
        <v>4209</v>
      </c>
      <c r="G26">
        <v>4902</v>
      </c>
      <c r="H26">
        <v>5698</v>
      </c>
      <c r="I26">
        <v>4800</v>
      </c>
      <c r="J26">
        <v>5696</v>
      </c>
      <c r="K26">
        <v>4745</v>
      </c>
    </row>
    <row r="27" spans="1:11">
      <c r="A27">
        <v>26</v>
      </c>
      <c r="B27">
        <v>6006</v>
      </c>
      <c r="C27">
        <v>4950</v>
      </c>
      <c r="D27">
        <v>4830</v>
      </c>
      <c r="E27">
        <v>4698</v>
      </c>
      <c r="F27">
        <v>4977</v>
      </c>
      <c r="G27">
        <v>4914</v>
      </c>
      <c r="H27">
        <v>4485</v>
      </c>
      <c r="I27">
        <v>4725</v>
      </c>
      <c r="J27">
        <v>5229</v>
      </c>
      <c r="K27">
        <v>4543</v>
      </c>
    </row>
    <row r="28" spans="1:11">
      <c r="A28">
        <v>27</v>
      </c>
      <c r="B28">
        <v>5246</v>
      </c>
      <c r="C28">
        <v>4608</v>
      </c>
      <c r="D28">
        <v>5700</v>
      </c>
      <c r="E28">
        <v>4788</v>
      </c>
      <c r="F28">
        <v>4950</v>
      </c>
      <c r="G28">
        <v>6831</v>
      </c>
      <c r="H28">
        <v>4485</v>
      </c>
      <c r="I28">
        <v>5270</v>
      </c>
      <c r="J28">
        <v>5040</v>
      </c>
      <c r="K28">
        <v>5166</v>
      </c>
    </row>
    <row r="29" spans="1:11">
      <c r="A29">
        <v>28</v>
      </c>
      <c r="B29">
        <v>6474</v>
      </c>
      <c r="C29">
        <v>4698</v>
      </c>
      <c r="D29">
        <v>4514</v>
      </c>
      <c r="E29">
        <v>4420</v>
      </c>
      <c r="F29">
        <v>5934</v>
      </c>
      <c r="G29">
        <v>5840</v>
      </c>
      <c r="H29">
        <v>4554</v>
      </c>
      <c r="I29">
        <v>4623</v>
      </c>
      <c r="J29">
        <v>5120</v>
      </c>
      <c r="K29">
        <v>4712</v>
      </c>
    </row>
    <row r="30" spans="1:11">
      <c r="A30">
        <v>29</v>
      </c>
      <c r="B30">
        <v>5451</v>
      </c>
      <c r="C30">
        <v>5120</v>
      </c>
      <c r="D30">
        <v>5561</v>
      </c>
      <c r="E30">
        <v>4788</v>
      </c>
      <c r="F30">
        <v>5395</v>
      </c>
      <c r="G30">
        <v>6059</v>
      </c>
      <c r="H30">
        <v>4964</v>
      </c>
      <c r="I30">
        <v>4928</v>
      </c>
      <c r="J30">
        <v>4980</v>
      </c>
      <c r="K30">
        <v>5056</v>
      </c>
    </row>
    <row r="31" spans="1:11">
      <c r="A31">
        <v>30</v>
      </c>
      <c r="B31">
        <v>5460</v>
      </c>
      <c r="C31">
        <v>5590</v>
      </c>
      <c r="D31">
        <v>4503</v>
      </c>
      <c r="E31">
        <v>4648</v>
      </c>
      <c r="F31">
        <v>4422</v>
      </c>
      <c r="G31">
        <v>5440</v>
      </c>
      <c r="H31">
        <v>4560</v>
      </c>
      <c r="I31">
        <v>5070</v>
      </c>
      <c r="J31">
        <v>4740</v>
      </c>
      <c r="K31">
        <v>4599</v>
      </c>
    </row>
    <row r="32" spans="1:11">
      <c r="A32">
        <v>31</v>
      </c>
      <c r="B32">
        <v>5166</v>
      </c>
      <c r="C32">
        <v>5092</v>
      </c>
      <c r="D32">
        <v>5005</v>
      </c>
      <c r="E32">
        <v>5920</v>
      </c>
      <c r="F32">
        <v>5478</v>
      </c>
      <c r="G32">
        <v>5040</v>
      </c>
      <c r="H32">
        <v>4968</v>
      </c>
      <c r="I32">
        <v>4810</v>
      </c>
      <c r="J32">
        <v>5859</v>
      </c>
      <c r="K32">
        <v>4760</v>
      </c>
    </row>
    <row r="33" spans="1:11">
      <c r="A33">
        <v>32</v>
      </c>
      <c r="B33">
        <v>6916</v>
      </c>
      <c r="C33">
        <v>4830</v>
      </c>
      <c r="D33">
        <v>4420</v>
      </c>
      <c r="E33">
        <v>5676</v>
      </c>
      <c r="F33">
        <v>5808</v>
      </c>
      <c r="G33">
        <v>4560</v>
      </c>
      <c r="H33">
        <v>4818</v>
      </c>
      <c r="I33">
        <v>5110</v>
      </c>
      <c r="J33">
        <v>5184</v>
      </c>
      <c r="K33">
        <v>4620</v>
      </c>
    </row>
    <row r="34" spans="1:11">
      <c r="A34">
        <v>33</v>
      </c>
      <c r="B34">
        <v>5520</v>
      </c>
      <c r="C34">
        <v>5032</v>
      </c>
      <c r="D34">
        <v>4869.2</v>
      </c>
      <c r="E34">
        <v>4980</v>
      </c>
      <c r="F34">
        <v>5372</v>
      </c>
      <c r="G34">
        <v>6624</v>
      </c>
      <c r="H34">
        <v>4891</v>
      </c>
      <c r="I34">
        <v>5040</v>
      </c>
      <c r="J34">
        <v>6370</v>
      </c>
      <c r="K34">
        <v>4836</v>
      </c>
    </row>
    <row r="35" spans="1:11">
      <c r="A35">
        <v>34</v>
      </c>
      <c r="B35">
        <v>5916</v>
      </c>
      <c r="C35">
        <v>5092</v>
      </c>
      <c r="D35">
        <v>4712</v>
      </c>
      <c r="E35">
        <v>5610</v>
      </c>
      <c r="F35">
        <v>5330</v>
      </c>
      <c r="G35">
        <v>5688</v>
      </c>
      <c r="H35">
        <v>5508</v>
      </c>
      <c r="I35">
        <v>4964</v>
      </c>
      <c r="J35">
        <v>4880</v>
      </c>
      <c r="K35">
        <v>4864</v>
      </c>
    </row>
    <row r="36" spans="1:11">
      <c r="A36">
        <v>35</v>
      </c>
      <c r="B36">
        <v>5214</v>
      </c>
      <c r="C36">
        <v>4800</v>
      </c>
      <c r="D36">
        <v>4234</v>
      </c>
      <c r="E36">
        <v>5074</v>
      </c>
      <c r="F36">
        <v>5504</v>
      </c>
      <c r="G36">
        <v>5478</v>
      </c>
      <c r="H36">
        <v>5236</v>
      </c>
      <c r="I36">
        <v>5256</v>
      </c>
      <c r="J36">
        <v>5576</v>
      </c>
      <c r="K36">
        <v>4914</v>
      </c>
    </row>
    <row r="37" spans="1:11">
      <c r="A37">
        <v>36</v>
      </c>
      <c r="B37">
        <v>5865</v>
      </c>
      <c r="C37">
        <v>4824</v>
      </c>
      <c r="D37">
        <v>4819</v>
      </c>
      <c r="E37">
        <v>5632</v>
      </c>
      <c r="F37">
        <v>5688</v>
      </c>
      <c r="G37">
        <v>5372</v>
      </c>
      <c r="H37">
        <v>4977</v>
      </c>
      <c r="I37">
        <v>4828</v>
      </c>
      <c r="J37">
        <v>5395</v>
      </c>
      <c r="K37">
        <v>5135</v>
      </c>
    </row>
    <row r="38" spans="1:11">
      <c r="A38">
        <v>37</v>
      </c>
      <c r="B38">
        <v>5824</v>
      </c>
      <c r="C38">
        <v>4900</v>
      </c>
      <c r="D38">
        <v>4539</v>
      </c>
      <c r="E38">
        <v>4661</v>
      </c>
      <c r="F38">
        <v>4692</v>
      </c>
      <c r="G38">
        <v>5832</v>
      </c>
      <c r="H38">
        <v>4964</v>
      </c>
      <c r="I38">
        <v>5168</v>
      </c>
      <c r="J38">
        <v>4875</v>
      </c>
      <c r="K38">
        <v>5135</v>
      </c>
    </row>
    <row r="39" spans="1:11">
      <c r="A39">
        <v>38</v>
      </c>
      <c r="B39">
        <v>5576</v>
      </c>
      <c r="C39">
        <v>5032</v>
      </c>
      <c r="D39">
        <v>4914</v>
      </c>
      <c r="E39">
        <v>5810</v>
      </c>
      <c r="F39">
        <v>5760</v>
      </c>
      <c r="G39">
        <v>6030</v>
      </c>
      <c r="H39">
        <v>4992</v>
      </c>
      <c r="I39">
        <v>5330</v>
      </c>
      <c r="J39">
        <v>5525</v>
      </c>
      <c r="K39">
        <v>5120</v>
      </c>
    </row>
    <row r="40" spans="1:11">
      <c r="A40">
        <v>39</v>
      </c>
      <c r="B40">
        <v>6160</v>
      </c>
      <c r="C40">
        <v>4830</v>
      </c>
      <c r="D40">
        <v>4914</v>
      </c>
      <c r="E40">
        <v>4575</v>
      </c>
      <c r="F40">
        <v>5427</v>
      </c>
      <c r="G40">
        <v>7008</v>
      </c>
      <c r="H40">
        <v>5025</v>
      </c>
      <c r="I40">
        <v>5451</v>
      </c>
      <c r="J40">
        <v>6205</v>
      </c>
      <c r="K40">
        <v>5135</v>
      </c>
    </row>
    <row r="41" spans="1:11">
      <c r="A41">
        <v>40</v>
      </c>
      <c r="B41">
        <v>6052</v>
      </c>
      <c r="C41">
        <v>6035</v>
      </c>
      <c r="D41">
        <v>4851</v>
      </c>
      <c r="E41">
        <v>5478</v>
      </c>
      <c r="F41">
        <v>4958</v>
      </c>
      <c r="G41">
        <v>5200</v>
      </c>
      <c r="H41">
        <v>5680</v>
      </c>
      <c r="I41">
        <v>5025</v>
      </c>
      <c r="J41">
        <v>6160</v>
      </c>
      <c r="K41">
        <v>4896</v>
      </c>
    </row>
    <row r="42" spans="1:11">
      <c r="A42">
        <v>41</v>
      </c>
      <c r="B42">
        <v>5751</v>
      </c>
      <c r="C42">
        <v>4968</v>
      </c>
      <c r="D42">
        <v>5700</v>
      </c>
      <c r="E42">
        <v>5100</v>
      </c>
      <c r="F42">
        <v>4779</v>
      </c>
      <c r="G42">
        <v>7084</v>
      </c>
      <c r="H42">
        <v>5103</v>
      </c>
      <c r="I42">
        <v>5214</v>
      </c>
      <c r="J42">
        <v>5313</v>
      </c>
      <c r="K42">
        <v>5025</v>
      </c>
    </row>
    <row r="43" spans="1:11">
      <c r="A43">
        <v>42</v>
      </c>
      <c r="B43">
        <v>5600</v>
      </c>
      <c r="C43">
        <v>5396</v>
      </c>
      <c r="D43">
        <v>4489</v>
      </c>
      <c r="E43">
        <v>5330</v>
      </c>
      <c r="F43">
        <v>5624</v>
      </c>
      <c r="G43">
        <v>6324</v>
      </c>
      <c r="H43">
        <v>5250</v>
      </c>
      <c r="I43">
        <v>5159</v>
      </c>
      <c r="J43">
        <v>5427</v>
      </c>
      <c r="K43">
        <v>5250</v>
      </c>
    </row>
    <row r="44" spans="1:11">
      <c r="A44">
        <v>43</v>
      </c>
      <c r="B44">
        <v>6552</v>
      </c>
      <c r="C44">
        <v>4899</v>
      </c>
      <c r="D44">
        <v>5494</v>
      </c>
      <c r="E44">
        <v>6020</v>
      </c>
      <c r="F44">
        <v>5727</v>
      </c>
      <c r="G44">
        <v>6160</v>
      </c>
      <c r="H44">
        <v>4485</v>
      </c>
      <c r="I44">
        <v>5390</v>
      </c>
      <c r="J44">
        <v>5950</v>
      </c>
      <c r="K44">
        <v>4774</v>
      </c>
    </row>
    <row r="45" spans="1:11">
      <c r="A45">
        <v>44</v>
      </c>
      <c r="B45">
        <v>5994</v>
      </c>
      <c r="C45">
        <v>5005</v>
      </c>
      <c r="D45">
        <v>5070</v>
      </c>
      <c r="E45">
        <v>7350</v>
      </c>
      <c r="F45">
        <v>5180</v>
      </c>
      <c r="G45">
        <v>7777</v>
      </c>
      <c r="H45">
        <v>4698</v>
      </c>
      <c r="I45">
        <v>5589</v>
      </c>
      <c r="J45">
        <v>5248</v>
      </c>
      <c r="K45">
        <v>5280</v>
      </c>
    </row>
    <row r="46" spans="1:11">
      <c r="A46">
        <v>45</v>
      </c>
      <c r="B46">
        <v>5108.6000000000004</v>
      </c>
      <c r="C46">
        <v>5032</v>
      </c>
      <c r="D46">
        <v>6162</v>
      </c>
      <c r="E46">
        <v>5760</v>
      </c>
      <c r="F46">
        <v>6045</v>
      </c>
      <c r="G46">
        <v>6141</v>
      </c>
      <c r="H46">
        <v>5040</v>
      </c>
      <c r="I46">
        <v>5016</v>
      </c>
      <c r="J46">
        <v>6290</v>
      </c>
      <c r="K46">
        <v>5994</v>
      </c>
    </row>
    <row r="47" spans="1:11">
      <c r="A47">
        <v>46</v>
      </c>
      <c r="B47">
        <v>6035</v>
      </c>
      <c r="C47">
        <v>5016</v>
      </c>
      <c r="D47">
        <v>5544</v>
      </c>
      <c r="E47">
        <v>5934</v>
      </c>
      <c r="F47">
        <v>5112</v>
      </c>
      <c r="G47">
        <v>6097</v>
      </c>
      <c r="H47">
        <v>4964</v>
      </c>
      <c r="I47">
        <v>5025</v>
      </c>
      <c r="J47">
        <v>5022</v>
      </c>
      <c r="K47">
        <v>5880</v>
      </c>
    </row>
    <row r="48" spans="1:11">
      <c r="A48">
        <v>47</v>
      </c>
      <c r="B48">
        <v>5185</v>
      </c>
      <c r="C48">
        <v>4980</v>
      </c>
      <c r="D48">
        <v>4725</v>
      </c>
      <c r="E48">
        <v>4757</v>
      </c>
      <c r="F48">
        <v>4884</v>
      </c>
      <c r="G48">
        <v>6825</v>
      </c>
      <c r="H48">
        <v>5025</v>
      </c>
      <c r="I48">
        <v>5175</v>
      </c>
      <c r="J48">
        <v>5676</v>
      </c>
      <c r="K48">
        <v>5538</v>
      </c>
    </row>
    <row r="49" spans="1:11">
      <c r="A49">
        <v>48</v>
      </c>
      <c r="B49">
        <v>5852</v>
      </c>
      <c r="C49">
        <v>5698</v>
      </c>
      <c r="D49">
        <v>5092</v>
      </c>
      <c r="E49">
        <v>4964</v>
      </c>
      <c r="F49">
        <v>5440</v>
      </c>
      <c r="G49">
        <v>6177</v>
      </c>
      <c r="H49">
        <v>4824</v>
      </c>
      <c r="I49">
        <v>5244</v>
      </c>
      <c r="J49">
        <v>5022</v>
      </c>
      <c r="K49">
        <v>5760</v>
      </c>
    </row>
    <row r="50" spans="1:11">
      <c r="A50">
        <v>49</v>
      </c>
      <c r="B50">
        <v>5244</v>
      </c>
      <c r="C50">
        <v>5100</v>
      </c>
      <c r="D50">
        <v>5478</v>
      </c>
      <c r="E50">
        <v>5396</v>
      </c>
      <c r="F50">
        <v>5244</v>
      </c>
      <c r="G50">
        <v>6555</v>
      </c>
      <c r="H50">
        <v>4690</v>
      </c>
      <c r="I50">
        <v>5183</v>
      </c>
      <c r="J50">
        <v>5952</v>
      </c>
      <c r="K50">
        <v>5402</v>
      </c>
    </row>
    <row r="51" spans="1:11">
      <c r="A51">
        <v>50</v>
      </c>
      <c r="B51">
        <v>5244</v>
      </c>
      <c r="C51">
        <v>5796</v>
      </c>
      <c r="D51">
        <v>5963</v>
      </c>
      <c r="E51">
        <v>6120</v>
      </c>
      <c r="F51">
        <v>5478</v>
      </c>
      <c r="G51">
        <v>6480</v>
      </c>
      <c r="H51">
        <v>5963</v>
      </c>
      <c r="I51">
        <v>4960</v>
      </c>
      <c r="J51">
        <v>5160</v>
      </c>
      <c r="K51">
        <v>6237</v>
      </c>
    </row>
    <row r="52" spans="1:11">
      <c r="A52">
        <v>51</v>
      </c>
      <c r="B52">
        <v>5576</v>
      </c>
      <c r="C52">
        <v>5394</v>
      </c>
      <c r="D52">
        <v>6048</v>
      </c>
      <c r="E52">
        <v>5780</v>
      </c>
      <c r="F52">
        <v>5025</v>
      </c>
      <c r="G52">
        <v>6174</v>
      </c>
      <c r="H52">
        <v>5396</v>
      </c>
      <c r="I52">
        <v>4980</v>
      </c>
      <c r="J52">
        <v>5382</v>
      </c>
      <c r="K52">
        <v>6624</v>
      </c>
    </row>
    <row r="53" spans="1:11">
      <c r="A53">
        <v>52</v>
      </c>
      <c r="B53">
        <v>5214</v>
      </c>
      <c r="C53">
        <v>4896</v>
      </c>
      <c r="D53">
        <v>6478</v>
      </c>
      <c r="E53">
        <v>5103</v>
      </c>
      <c r="F53">
        <v>5168</v>
      </c>
      <c r="G53">
        <v>6935</v>
      </c>
      <c r="H53">
        <v>5037</v>
      </c>
      <c r="I53">
        <v>4760</v>
      </c>
      <c r="J53">
        <v>5166</v>
      </c>
      <c r="K53">
        <v>5460</v>
      </c>
    </row>
    <row r="54" spans="1:11">
      <c r="A54">
        <v>53</v>
      </c>
      <c r="B54">
        <v>5460</v>
      </c>
      <c r="C54">
        <v>5256</v>
      </c>
      <c r="D54">
        <v>5304</v>
      </c>
      <c r="E54">
        <v>5376</v>
      </c>
      <c r="F54">
        <v>5624</v>
      </c>
      <c r="G54">
        <v>6035</v>
      </c>
      <c r="H54">
        <v>5475</v>
      </c>
      <c r="I54">
        <v>5135</v>
      </c>
      <c r="J54">
        <v>5467</v>
      </c>
      <c r="K54">
        <v>5670</v>
      </c>
    </row>
    <row r="55" spans="1:11">
      <c r="A55">
        <v>54</v>
      </c>
      <c r="B55">
        <v>6142</v>
      </c>
      <c r="C55">
        <v>4757</v>
      </c>
      <c r="D55">
        <v>5568</v>
      </c>
      <c r="E55">
        <v>5568</v>
      </c>
      <c r="F55">
        <v>6900</v>
      </c>
      <c r="G55">
        <v>5418</v>
      </c>
      <c r="H55">
        <v>5320</v>
      </c>
      <c r="I55">
        <v>5168</v>
      </c>
      <c r="J55">
        <v>5330</v>
      </c>
      <c r="K55">
        <v>5304</v>
      </c>
    </row>
    <row r="56" spans="1:11">
      <c r="A56">
        <v>55</v>
      </c>
      <c r="B56">
        <v>6241</v>
      </c>
      <c r="C56">
        <v>5796</v>
      </c>
      <c r="D56">
        <v>6264</v>
      </c>
      <c r="E56">
        <v>5146</v>
      </c>
      <c r="F56">
        <v>4828</v>
      </c>
      <c r="G56">
        <v>7600</v>
      </c>
      <c r="H56">
        <v>5475</v>
      </c>
      <c r="I56">
        <v>5040</v>
      </c>
      <c r="J56">
        <v>5214</v>
      </c>
      <c r="K56">
        <v>5382</v>
      </c>
    </row>
    <row r="57" spans="1:11">
      <c r="A57">
        <v>56</v>
      </c>
      <c r="B57">
        <v>6384</v>
      </c>
      <c r="C57">
        <v>4818</v>
      </c>
      <c r="D57">
        <v>5504</v>
      </c>
      <c r="E57">
        <v>4988</v>
      </c>
      <c r="F57">
        <v>7812</v>
      </c>
      <c r="G57">
        <v>5976</v>
      </c>
      <c r="H57">
        <v>4851</v>
      </c>
      <c r="I57">
        <v>5112</v>
      </c>
      <c r="J57">
        <v>5082</v>
      </c>
      <c r="K57">
        <v>5767</v>
      </c>
    </row>
    <row r="58" spans="1:11">
      <c r="A58">
        <v>57</v>
      </c>
      <c r="B58">
        <v>5037</v>
      </c>
      <c r="C58">
        <v>4550</v>
      </c>
      <c r="D58">
        <v>6580</v>
      </c>
      <c r="E58">
        <v>5418</v>
      </c>
      <c r="F58">
        <v>6808</v>
      </c>
      <c r="G58">
        <v>4620</v>
      </c>
      <c r="H58">
        <v>4891</v>
      </c>
      <c r="I58">
        <v>5100</v>
      </c>
      <c r="J58">
        <v>6336</v>
      </c>
      <c r="K58">
        <v>4680</v>
      </c>
    </row>
    <row r="59" spans="1:11">
      <c r="A59">
        <v>58</v>
      </c>
      <c r="B59">
        <v>6586</v>
      </c>
      <c r="C59">
        <v>4992</v>
      </c>
      <c r="D59">
        <v>5304</v>
      </c>
      <c r="E59">
        <v>5220</v>
      </c>
      <c r="F59">
        <v>6336</v>
      </c>
      <c r="G59">
        <v>5740</v>
      </c>
      <c r="H59">
        <v>5214</v>
      </c>
      <c r="I59">
        <v>5476</v>
      </c>
      <c r="J59">
        <v>5184</v>
      </c>
      <c r="K59">
        <v>4758</v>
      </c>
    </row>
    <row r="60" spans="1:11">
      <c r="A60">
        <v>59</v>
      </c>
      <c r="B60">
        <v>6225</v>
      </c>
      <c r="C60">
        <v>5846</v>
      </c>
      <c r="D60">
        <v>6205</v>
      </c>
      <c r="E60">
        <v>5494</v>
      </c>
      <c r="F60">
        <v>6992</v>
      </c>
      <c r="G60">
        <v>5934</v>
      </c>
      <c r="H60">
        <v>5320</v>
      </c>
      <c r="I60">
        <v>5460</v>
      </c>
      <c r="J60">
        <v>5561</v>
      </c>
      <c r="K60">
        <v>5494</v>
      </c>
    </row>
    <row r="61" spans="1:11">
      <c r="A61">
        <v>60</v>
      </c>
      <c r="B61">
        <v>6248</v>
      </c>
      <c r="C61">
        <v>5025</v>
      </c>
      <c r="D61">
        <v>5624</v>
      </c>
      <c r="E61">
        <v>5312</v>
      </c>
      <c r="F61">
        <v>5226</v>
      </c>
      <c r="G61">
        <v>6499</v>
      </c>
      <c r="H61">
        <v>5104</v>
      </c>
      <c r="I61">
        <v>5544</v>
      </c>
      <c r="J61">
        <v>5293</v>
      </c>
      <c r="K61">
        <v>4928</v>
      </c>
    </row>
    <row r="62" spans="1:11">
      <c r="A62">
        <v>61</v>
      </c>
      <c r="B62">
        <v>5740</v>
      </c>
      <c r="C62">
        <v>5304</v>
      </c>
      <c r="D62">
        <v>5168</v>
      </c>
      <c r="E62">
        <v>5695</v>
      </c>
      <c r="F62">
        <v>5400</v>
      </c>
      <c r="G62">
        <v>6708</v>
      </c>
      <c r="H62">
        <v>5329.8</v>
      </c>
      <c r="I62">
        <v>5092</v>
      </c>
      <c r="J62">
        <v>4964</v>
      </c>
      <c r="K62">
        <v>5530</v>
      </c>
    </row>
    <row r="63" spans="1:11">
      <c r="A63">
        <v>62</v>
      </c>
      <c r="B63">
        <v>5832</v>
      </c>
      <c r="C63">
        <v>5742</v>
      </c>
      <c r="D63">
        <v>4824</v>
      </c>
      <c r="E63">
        <v>5280</v>
      </c>
      <c r="F63">
        <v>5913</v>
      </c>
      <c r="G63">
        <v>6474</v>
      </c>
      <c r="H63">
        <v>5808</v>
      </c>
      <c r="I63">
        <v>5390</v>
      </c>
      <c r="J63">
        <v>5530</v>
      </c>
      <c r="K63">
        <v>5320</v>
      </c>
    </row>
    <row r="64" spans="1:11">
      <c r="A64">
        <v>63</v>
      </c>
      <c r="B64">
        <v>5775</v>
      </c>
      <c r="C64">
        <v>5244</v>
      </c>
      <c r="D64">
        <v>5159</v>
      </c>
      <c r="E64">
        <v>6300</v>
      </c>
      <c r="F64">
        <v>5402</v>
      </c>
      <c r="G64">
        <v>6192</v>
      </c>
      <c r="H64">
        <v>6972</v>
      </c>
      <c r="I64">
        <v>5624</v>
      </c>
      <c r="J64">
        <v>4899</v>
      </c>
      <c r="K64">
        <v>5460</v>
      </c>
    </row>
    <row r="65" spans="1:11">
      <c r="A65">
        <v>64</v>
      </c>
      <c r="B65">
        <v>5680</v>
      </c>
      <c r="C65">
        <v>5698</v>
      </c>
      <c r="D65">
        <v>6175</v>
      </c>
      <c r="E65">
        <v>4930</v>
      </c>
      <c r="F65">
        <v>5016</v>
      </c>
      <c r="G65">
        <v>5925</v>
      </c>
      <c r="H65">
        <v>5148</v>
      </c>
      <c r="I65">
        <v>6035</v>
      </c>
      <c r="J65">
        <v>5325</v>
      </c>
      <c r="K65">
        <v>5775</v>
      </c>
    </row>
    <row r="66" spans="1:11">
      <c r="A66">
        <v>65</v>
      </c>
      <c r="B66">
        <v>5644</v>
      </c>
      <c r="C66">
        <v>6083</v>
      </c>
      <c r="D66">
        <v>4960</v>
      </c>
      <c r="E66">
        <v>5312</v>
      </c>
      <c r="F66">
        <v>5005</v>
      </c>
      <c r="G66">
        <v>6035</v>
      </c>
      <c r="H66">
        <v>5400</v>
      </c>
      <c r="I66">
        <v>5994</v>
      </c>
      <c r="J66">
        <v>4760</v>
      </c>
      <c r="K66">
        <v>5467</v>
      </c>
    </row>
    <row r="67" spans="1:11">
      <c r="A67">
        <v>66</v>
      </c>
      <c r="B67">
        <v>5248</v>
      </c>
      <c r="C67">
        <v>5600</v>
      </c>
      <c r="D67">
        <v>5904</v>
      </c>
      <c r="E67">
        <v>5148</v>
      </c>
      <c r="F67">
        <v>5621</v>
      </c>
      <c r="G67">
        <v>5226</v>
      </c>
      <c r="H67">
        <v>5159</v>
      </c>
      <c r="I67">
        <v>5402</v>
      </c>
      <c r="J67">
        <v>5320</v>
      </c>
      <c r="K67">
        <v>5304</v>
      </c>
    </row>
    <row r="68" spans="1:11">
      <c r="A68">
        <v>67</v>
      </c>
      <c r="B68">
        <v>5767</v>
      </c>
      <c r="C68">
        <v>4992</v>
      </c>
      <c r="D68">
        <v>4941</v>
      </c>
      <c r="E68">
        <v>5056</v>
      </c>
      <c r="F68">
        <v>5112</v>
      </c>
      <c r="G68">
        <v>6675</v>
      </c>
      <c r="H68">
        <v>6723</v>
      </c>
      <c r="I68">
        <v>5226</v>
      </c>
      <c r="J68">
        <v>5676</v>
      </c>
      <c r="K68">
        <v>5846</v>
      </c>
    </row>
    <row r="69" spans="1:11">
      <c r="A69">
        <v>68</v>
      </c>
      <c r="B69">
        <v>5320</v>
      </c>
      <c r="C69">
        <v>5037</v>
      </c>
      <c r="D69">
        <v>5840</v>
      </c>
      <c r="E69">
        <v>4624</v>
      </c>
      <c r="F69">
        <v>5192</v>
      </c>
      <c r="G69">
        <v>5929</v>
      </c>
      <c r="H69">
        <v>5159</v>
      </c>
      <c r="I69">
        <v>5313</v>
      </c>
      <c r="J69">
        <v>6052</v>
      </c>
      <c r="K69">
        <v>5244</v>
      </c>
    </row>
    <row r="70" spans="1:11">
      <c r="A70">
        <v>69</v>
      </c>
      <c r="B70">
        <v>6806</v>
      </c>
      <c r="C70">
        <v>5576</v>
      </c>
      <c r="D70">
        <v>5402</v>
      </c>
      <c r="E70">
        <v>6072</v>
      </c>
      <c r="F70">
        <v>5320</v>
      </c>
      <c r="G70">
        <v>5304</v>
      </c>
      <c r="H70">
        <v>5330</v>
      </c>
      <c r="I70">
        <v>5670</v>
      </c>
      <c r="J70">
        <v>5200</v>
      </c>
      <c r="K70">
        <v>5576</v>
      </c>
    </row>
    <row r="71" spans="1:11">
      <c r="A71">
        <v>70</v>
      </c>
      <c r="B71">
        <v>6560</v>
      </c>
      <c r="C71">
        <v>6006</v>
      </c>
      <c r="D71">
        <v>5280</v>
      </c>
      <c r="E71">
        <v>6048</v>
      </c>
      <c r="F71">
        <v>5110</v>
      </c>
      <c r="G71">
        <v>5328</v>
      </c>
      <c r="H71">
        <v>5175</v>
      </c>
      <c r="I71">
        <v>5550</v>
      </c>
      <c r="J71">
        <v>5544</v>
      </c>
      <c r="K71">
        <v>5760</v>
      </c>
    </row>
    <row r="72" spans="1:11">
      <c r="A72">
        <v>71</v>
      </c>
      <c r="B72">
        <v>6497</v>
      </c>
      <c r="C72">
        <v>5329</v>
      </c>
      <c r="D72">
        <v>5120</v>
      </c>
      <c r="E72">
        <v>5628</v>
      </c>
      <c r="F72">
        <v>6120</v>
      </c>
      <c r="G72">
        <v>6557</v>
      </c>
      <c r="H72">
        <v>6570</v>
      </c>
      <c r="I72">
        <v>5360</v>
      </c>
      <c r="J72">
        <v>5236</v>
      </c>
      <c r="K72">
        <v>5396</v>
      </c>
    </row>
    <row r="73" spans="1:11">
      <c r="A73">
        <v>72</v>
      </c>
      <c r="B73">
        <v>6006</v>
      </c>
      <c r="C73">
        <v>5376</v>
      </c>
      <c r="D73">
        <v>5694</v>
      </c>
      <c r="E73">
        <v>5440</v>
      </c>
      <c r="F73">
        <v>5103</v>
      </c>
      <c r="G73">
        <v>6806</v>
      </c>
      <c r="H73">
        <v>7050</v>
      </c>
      <c r="I73">
        <v>4970</v>
      </c>
      <c r="J73">
        <v>5525</v>
      </c>
      <c r="K73">
        <v>5440</v>
      </c>
    </row>
    <row r="74" spans="1:11">
      <c r="A74">
        <v>73</v>
      </c>
      <c r="B74">
        <v>5964</v>
      </c>
      <c r="C74">
        <v>5168</v>
      </c>
      <c r="D74">
        <v>5550</v>
      </c>
      <c r="E74">
        <v>5293</v>
      </c>
      <c r="F74">
        <v>5183</v>
      </c>
      <c r="G74">
        <v>5175</v>
      </c>
      <c r="H74">
        <v>5402</v>
      </c>
      <c r="I74">
        <v>5964</v>
      </c>
      <c r="J74">
        <v>5832</v>
      </c>
      <c r="K74">
        <v>5304</v>
      </c>
    </row>
    <row r="75" spans="1:11">
      <c r="A75">
        <v>74</v>
      </c>
      <c r="B75">
        <v>5850</v>
      </c>
      <c r="C75">
        <v>7216</v>
      </c>
      <c r="D75">
        <v>5040</v>
      </c>
      <c r="E75">
        <v>4543</v>
      </c>
      <c r="F75">
        <v>5658</v>
      </c>
      <c r="G75">
        <v>5082</v>
      </c>
      <c r="H75">
        <v>6192</v>
      </c>
      <c r="I75">
        <v>6552</v>
      </c>
      <c r="J75">
        <v>5355</v>
      </c>
      <c r="K75">
        <v>6216</v>
      </c>
    </row>
    <row r="76" spans="1:11">
      <c r="A76">
        <v>75</v>
      </c>
      <c r="B76">
        <v>5986</v>
      </c>
      <c r="C76">
        <v>6862</v>
      </c>
      <c r="D76">
        <v>6720</v>
      </c>
      <c r="E76">
        <v>5712</v>
      </c>
      <c r="F76">
        <v>5214</v>
      </c>
      <c r="G76">
        <v>5775</v>
      </c>
      <c r="H76">
        <v>5589</v>
      </c>
      <c r="I76">
        <v>5700</v>
      </c>
      <c r="J76">
        <v>5893</v>
      </c>
      <c r="K76">
        <v>5104</v>
      </c>
    </row>
    <row r="77" spans="1:11">
      <c r="A77">
        <v>76</v>
      </c>
      <c r="B77">
        <v>5986</v>
      </c>
      <c r="C77">
        <v>5451</v>
      </c>
      <c r="D77">
        <v>5320</v>
      </c>
      <c r="E77">
        <v>5644</v>
      </c>
      <c r="F77">
        <v>6240</v>
      </c>
      <c r="G77">
        <v>6177</v>
      </c>
      <c r="H77">
        <v>4958</v>
      </c>
      <c r="I77">
        <v>6192</v>
      </c>
      <c r="J77">
        <v>6048</v>
      </c>
      <c r="K77">
        <v>5254</v>
      </c>
    </row>
    <row r="78" spans="1:11">
      <c r="A78">
        <v>77</v>
      </c>
      <c r="B78">
        <v>6120</v>
      </c>
      <c r="C78">
        <v>5808</v>
      </c>
      <c r="D78">
        <v>5148</v>
      </c>
      <c r="E78">
        <v>4940</v>
      </c>
      <c r="F78">
        <v>5328</v>
      </c>
      <c r="G78">
        <v>5304</v>
      </c>
      <c r="H78">
        <v>5896</v>
      </c>
      <c r="I78">
        <v>5248</v>
      </c>
      <c r="J78">
        <v>6177</v>
      </c>
      <c r="K78">
        <v>5168</v>
      </c>
    </row>
    <row r="79" spans="1:11">
      <c r="A79">
        <v>78</v>
      </c>
      <c r="B79">
        <v>6400</v>
      </c>
      <c r="C79">
        <v>5226</v>
      </c>
      <c r="D79">
        <v>5372</v>
      </c>
      <c r="E79">
        <v>4914</v>
      </c>
      <c r="F79">
        <v>6468</v>
      </c>
      <c r="G79">
        <v>5655</v>
      </c>
      <c r="H79">
        <v>5440</v>
      </c>
      <c r="I79">
        <v>5865</v>
      </c>
      <c r="J79">
        <v>6545</v>
      </c>
      <c r="K79">
        <v>6396</v>
      </c>
    </row>
    <row r="80" spans="1:11">
      <c r="A80">
        <v>79</v>
      </c>
      <c r="B80">
        <v>5893</v>
      </c>
      <c r="C80">
        <v>5254</v>
      </c>
      <c r="D80">
        <v>6510</v>
      </c>
      <c r="E80">
        <v>5166</v>
      </c>
      <c r="F80">
        <v>5372</v>
      </c>
      <c r="G80">
        <v>4896</v>
      </c>
      <c r="H80">
        <v>8320</v>
      </c>
      <c r="I80">
        <v>5110</v>
      </c>
      <c r="J80">
        <v>5984</v>
      </c>
      <c r="K80">
        <v>5832</v>
      </c>
    </row>
    <row r="81" spans="1:11">
      <c r="A81">
        <v>80</v>
      </c>
      <c r="B81">
        <v>5760</v>
      </c>
      <c r="C81">
        <v>6035</v>
      </c>
      <c r="D81">
        <v>6160</v>
      </c>
      <c r="E81">
        <v>5580</v>
      </c>
      <c r="F81">
        <v>5372</v>
      </c>
      <c r="G81">
        <v>6080</v>
      </c>
      <c r="H81">
        <v>5313</v>
      </c>
      <c r="I81">
        <v>5226</v>
      </c>
      <c r="J81">
        <v>5396</v>
      </c>
      <c r="K81">
        <v>5544</v>
      </c>
    </row>
    <row r="82" spans="1:11">
      <c r="A82">
        <v>81</v>
      </c>
      <c r="B82">
        <v>6320</v>
      </c>
      <c r="C82">
        <v>5760</v>
      </c>
      <c r="D82">
        <v>5135</v>
      </c>
      <c r="E82">
        <v>4958</v>
      </c>
      <c r="F82">
        <v>5082</v>
      </c>
      <c r="G82">
        <v>4864</v>
      </c>
      <c r="H82">
        <v>5508</v>
      </c>
      <c r="I82">
        <v>5184</v>
      </c>
      <c r="J82">
        <v>6786</v>
      </c>
      <c r="K82">
        <v>5214</v>
      </c>
    </row>
    <row r="83" spans="1:11">
      <c r="A83">
        <v>82</v>
      </c>
      <c r="B83">
        <v>6205</v>
      </c>
      <c r="C83">
        <v>5180</v>
      </c>
      <c r="D83">
        <v>5840</v>
      </c>
      <c r="E83">
        <v>5032</v>
      </c>
      <c r="F83">
        <v>6630</v>
      </c>
      <c r="G83">
        <v>5135</v>
      </c>
      <c r="H83">
        <v>4810</v>
      </c>
      <c r="I83">
        <v>5440</v>
      </c>
      <c r="J83">
        <v>6384</v>
      </c>
      <c r="K83">
        <v>5330</v>
      </c>
    </row>
    <row r="84" spans="1:11">
      <c r="A84">
        <v>83</v>
      </c>
      <c r="B84">
        <v>5852</v>
      </c>
      <c r="C84">
        <v>5248</v>
      </c>
      <c r="D84">
        <v>6240</v>
      </c>
      <c r="E84">
        <v>6068</v>
      </c>
      <c r="F84">
        <v>5915</v>
      </c>
      <c r="G84">
        <v>5822</v>
      </c>
      <c r="H84">
        <v>5576</v>
      </c>
      <c r="I84">
        <v>5925</v>
      </c>
      <c r="J84">
        <v>5175</v>
      </c>
      <c r="K84">
        <v>6006</v>
      </c>
    </row>
    <row r="85" spans="1:11">
      <c r="A85">
        <v>84</v>
      </c>
      <c r="B85">
        <v>5304</v>
      </c>
      <c r="C85">
        <v>4896</v>
      </c>
      <c r="D85">
        <v>6308</v>
      </c>
      <c r="E85">
        <v>5742</v>
      </c>
      <c r="F85">
        <v>5940</v>
      </c>
      <c r="G85">
        <v>5925</v>
      </c>
      <c r="H85">
        <v>5695</v>
      </c>
      <c r="I85">
        <v>5642</v>
      </c>
      <c r="J85">
        <v>5520</v>
      </c>
      <c r="K85">
        <v>5694</v>
      </c>
    </row>
    <row r="86" spans="1:11">
      <c r="A86">
        <v>85</v>
      </c>
      <c r="B86">
        <v>5475</v>
      </c>
      <c r="C86">
        <v>5148</v>
      </c>
      <c r="D86">
        <v>5056</v>
      </c>
      <c r="E86">
        <v>5655</v>
      </c>
      <c r="F86">
        <v>6231</v>
      </c>
      <c r="G86">
        <v>5229</v>
      </c>
      <c r="H86">
        <v>5544</v>
      </c>
      <c r="I86">
        <v>5328</v>
      </c>
      <c r="J86">
        <v>5120</v>
      </c>
      <c r="K86">
        <v>6400</v>
      </c>
    </row>
    <row r="87" spans="1:11">
      <c r="A87">
        <v>86</v>
      </c>
      <c r="B87">
        <v>5822</v>
      </c>
      <c r="C87">
        <v>5148</v>
      </c>
      <c r="D87">
        <v>4988</v>
      </c>
      <c r="E87">
        <v>5427</v>
      </c>
      <c r="F87">
        <v>5550</v>
      </c>
      <c r="G87">
        <v>5328</v>
      </c>
      <c r="H87">
        <v>5304</v>
      </c>
      <c r="I87">
        <v>7308</v>
      </c>
      <c r="J87">
        <v>6688</v>
      </c>
      <c r="K87">
        <v>6162</v>
      </c>
    </row>
    <row r="88" spans="1:11">
      <c r="A88">
        <v>87</v>
      </c>
      <c r="B88">
        <v>6241</v>
      </c>
      <c r="C88">
        <v>5561</v>
      </c>
      <c r="D88">
        <v>4964</v>
      </c>
      <c r="E88">
        <v>5621</v>
      </c>
      <c r="F88">
        <v>5589</v>
      </c>
      <c r="G88">
        <v>4940</v>
      </c>
      <c r="H88">
        <v>6192</v>
      </c>
      <c r="I88">
        <v>5680</v>
      </c>
      <c r="J88">
        <v>5976</v>
      </c>
      <c r="K88">
        <v>5025</v>
      </c>
    </row>
    <row r="89" spans="1:11">
      <c r="A89">
        <v>88</v>
      </c>
      <c r="B89">
        <v>5460</v>
      </c>
      <c r="C89">
        <v>5400</v>
      </c>
      <c r="D89">
        <v>5146</v>
      </c>
      <c r="E89">
        <v>4968</v>
      </c>
      <c r="F89">
        <v>5427</v>
      </c>
      <c r="G89">
        <v>6232</v>
      </c>
      <c r="H89">
        <v>5120</v>
      </c>
      <c r="I89">
        <v>7081</v>
      </c>
      <c r="J89">
        <v>5548</v>
      </c>
      <c r="K89">
        <v>5504</v>
      </c>
    </row>
    <row r="90" spans="1:11">
      <c r="A90">
        <v>89</v>
      </c>
      <c r="B90">
        <v>5025</v>
      </c>
      <c r="C90">
        <v>5265</v>
      </c>
      <c r="D90">
        <v>6314</v>
      </c>
      <c r="E90">
        <v>5395</v>
      </c>
      <c r="F90">
        <v>4970</v>
      </c>
      <c r="G90">
        <v>4958</v>
      </c>
      <c r="H90">
        <v>5037</v>
      </c>
      <c r="I90">
        <v>5576</v>
      </c>
      <c r="J90">
        <v>6468</v>
      </c>
      <c r="K90">
        <v>5016</v>
      </c>
    </row>
    <row r="91" spans="1:11">
      <c r="A91">
        <v>90</v>
      </c>
      <c r="B91">
        <v>5727</v>
      </c>
      <c r="C91">
        <v>5538</v>
      </c>
      <c r="D91">
        <v>4851</v>
      </c>
      <c r="E91">
        <v>5112</v>
      </c>
      <c r="F91">
        <v>5360</v>
      </c>
      <c r="G91">
        <v>5451</v>
      </c>
      <c r="H91">
        <v>5460</v>
      </c>
      <c r="I91">
        <v>5248</v>
      </c>
      <c r="J91">
        <v>5520</v>
      </c>
      <c r="K91">
        <v>4900</v>
      </c>
    </row>
    <row r="92" spans="1:11">
      <c r="A92">
        <v>91</v>
      </c>
      <c r="B92">
        <v>5913</v>
      </c>
      <c r="C92">
        <v>5037</v>
      </c>
      <c r="D92">
        <v>4875</v>
      </c>
      <c r="E92">
        <v>5796</v>
      </c>
      <c r="F92">
        <v>5355</v>
      </c>
      <c r="G92">
        <v>5390</v>
      </c>
      <c r="H92">
        <v>4950</v>
      </c>
      <c r="I92">
        <v>5159</v>
      </c>
      <c r="J92">
        <v>5460</v>
      </c>
      <c r="K92">
        <v>6020</v>
      </c>
    </row>
    <row r="93" spans="1:11">
      <c r="A93">
        <v>92</v>
      </c>
      <c r="B93">
        <v>5621</v>
      </c>
      <c r="C93">
        <v>7040</v>
      </c>
      <c r="D93">
        <v>5180</v>
      </c>
      <c r="E93">
        <v>6264</v>
      </c>
      <c r="F93">
        <v>5964</v>
      </c>
      <c r="G93">
        <v>6160</v>
      </c>
      <c r="H93">
        <v>5025</v>
      </c>
      <c r="I93">
        <v>5082</v>
      </c>
      <c r="J93">
        <v>4928</v>
      </c>
      <c r="K93">
        <v>5684</v>
      </c>
    </row>
    <row r="94" spans="1:11">
      <c r="A94">
        <v>93</v>
      </c>
      <c r="B94">
        <v>5796</v>
      </c>
      <c r="C94">
        <v>5328</v>
      </c>
      <c r="D94">
        <v>4828</v>
      </c>
      <c r="E94">
        <v>5548</v>
      </c>
      <c r="F94">
        <v>7872</v>
      </c>
      <c r="G94">
        <v>4964</v>
      </c>
      <c r="H94">
        <v>5110</v>
      </c>
      <c r="I94">
        <v>5025</v>
      </c>
      <c r="J94">
        <v>5670</v>
      </c>
      <c r="K94">
        <v>5589</v>
      </c>
    </row>
    <row r="95" spans="1:11">
      <c r="A95">
        <v>94</v>
      </c>
      <c r="B95">
        <v>5292</v>
      </c>
      <c r="C95">
        <v>5382</v>
      </c>
      <c r="D95">
        <v>5280</v>
      </c>
      <c r="E95">
        <v>7125</v>
      </c>
      <c r="F95">
        <v>5390</v>
      </c>
      <c r="G95">
        <v>5610</v>
      </c>
      <c r="H95">
        <v>5041</v>
      </c>
      <c r="I95">
        <v>6160</v>
      </c>
      <c r="J95">
        <v>6000</v>
      </c>
      <c r="K95">
        <v>6132</v>
      </c>
    </row>
    <row r="96" spans="1:11">
      <c r="A96">
        <v>95</v>
      </c>
      <c r="B96">
        <v>5226</v>
      </c>
      <c r="C96">
        <v>5840</v>
      </c>
      <c r="D96">
        <v>5293</v>
      </c>
      <c r="E96">
        <v>5250</v>
      </c>
      <c r="F96">
        <v>5976</v>
      </c>
      <c r="G96">
        <v>7030</v>
      </c>
      <c r="H96">
        <v>5751</v>
      </c>
      <c r="I96">
        <v>5548</v>
      </c>
      <c r="J96">
        <v>5166</v>
      </c>
      <c r="K96">
        <v>5832</v>
      </c>
    </row>
    <row r="97" spans="1:11">
      <c r="A97">
        <v>96</v>
      </c>
      <c r="B97">
        <v>5920</v>
      </c>
      <c r="C97">
        <v>5325</v>
      </c>
      <c r="D97">
        <v>5146</v>
      </c>
      <c r="E97">
        <v>6400</v>
      </c>
      <c r="F97">
        <v>6320</v>
      </c>
      <c r="G97">
        <v>5904</v>
      </c>
      <c r="H97">
        <v>4914</v>
      </c>
      <c r="I97">
        <v>5112</v>
      </c>
      <c r="J97">
        <v>5670</v>
      </c>
      <c r="K97">
        <v>5041</v>
      </c>
    </row>
    <row r="98" spans="1:11">
      <c r="A98">
        <v>97</v>
      </c>
      <c r="B98">
        <v>6468</v>
      </c>
      <c r="C98">
        <v>6586</v>
      </c>
      <c r="D98">
        <v>4950</v>
      </c>
      <c r="E98">
        <v>5658</v>
      </c>
      <c r="F98">
        <v>5250</v>
      </c>
      <c r="G98">
        <v>5568</v>
      </c>
      <c r="H98">
        <v>5796</v>
      </c>
      <c r="I98">
        <v>5994</v>
      </c>
      <c r="J98">
        <v>6075</v>
      </c>
      <c r="K98">
        <v>6106</v>
      </c>
    </row>
    <row r="99" spans="1:11">
      <c r="A99">
        <v>98</v>
      </c>
      <c r="B99">
        <v>5325</v>
      </c>
      <c r="C99">
        <v>5472</v>
      </c>
      <c r="D99">
        <v>4958</v>
      </c>
      <c r="E99">
        <v>5376</v>
      </c>
      <c r="F99">
        <v>5168</v>
      </c>
      <c r="G99">
        <v>5025</v>
      </c>
      <c r="H99">
        <v>7600</v>
      </c>
      <c r="I99">
        <v>5110</v>
      </c>
      <c r="J99">
        <v>5727</v>
      </c>
      <c r="K99">
        <v>5767</v>
      </c>
    </row>
    <row r="100" spans="1:11">
      <c r="A100">
        <v>99</v>
      </c>
      <c r="B100">
        <v>5850</v>
      </c>
      <c r="C100">
        <v>5313</v>
      </c>
      <c r="D100">
        <v>5832</v>
      </c>
      <c r="E100">
        <v>5796</v>
      </c>
      <c r="F100">
        <v>6643</v>
      </c>
      <c r="G100">
        <v>5250</v>
      </c>
      <c r="H100">
        <v>6762</v>
      </c>
      <c r="I100">
        <v>5402</v>
      </c>
      <c r="J100">
        <v>6873</v>
      </c>
      <c r="K100">
        <v>5700</v>
      </c>
    </row>
    <row r="101" spans="1:11">
      <c r="A101">
        <v>100</v>
      </c>
      <c r="B101">
        <v>6396</v>
      </c>
      <c r="C101">
        <v>5082</v>
      </c>
      <c r="D101">
        <v>4891</v>
      </c>
      <c r="E101">
        <v>5112</v>
      </c>
      <c r="F101">
        <v>5589</v>
      </c>
      <c r="G101">
        <v>5037</v>
      </c>
      <c r="H101">
        <v>5037</v>
      </c>
      <c r="I101">
        <v>5810</v>
      </c>
      <c r="J101">
        <v>5893</v>
      </c>
      <c r="K101">
        <v>5658</v>
      </c>
    </row>
    <row r="102" spans="1:11">
      <c r="A102">
        <v>101</v>
      </c>
      <c r="B102">
        <v>5250</v>
      </c>
      <c r="C102">
        <v>5112</v>
      </c>
      <c r="D102">
        <v>5478</v>
      </c>
      <c r="E102">
        <v>5325</v>
      </c>
      <c r="F102">
        <v>6080</v>
      </c>
      <c r="G102">
        <v>6003</v>
      </c>
      <c r="H102">
        <v>5025</v>
      </c>
      <c r="I102">
        <v>5544</v>
      </c>
      <c r="J102">
        <v>5360</v>
      </c>
      <c r="K102">
        <v>5695</v>
      </c>
    </row>
    <row r="103" spans="1:11">
      <c r="A103">
        <v>102</v>
      </c>
      <c r="B103">
        <v>6216</v>
      </c>
      <c r="C103">
        <v>8118</v>
      </c>
      <c r="D103">
        <v>5133</v>
      </c>
      <c r="E103">
        <v>5175</v>
      </c>
      <c r="F103">
        <v>6083</v>
      </c>
      <c r="G103">
        <v>5472</v>
      </c>
      <c r="H103">
        <v>6660</v>
      </c>
      <c r="I103">
        <v>5106</v>
      </c>
      <c r="J103">
        <v>5600</v>
      </c>
      <c r="K103">
        <v>5472</v>
      </c>
    </row>
    <row r="104" spans="1:11">
      <c r="A104">
        <v>103</v>
      </c>
      <c r="B104">
        <v>5208</v>
      </c>
      <c r="C104">
        <v>5106</v>
      </c>
      <c r="D104">
        <v>5041</v>
      </c>
      <c r="E104">
        <v>5985</v>
      </c>
      <c r="F104">
        <v>5427</v>
      </c>
      <c r="G104">
        <v>5070</v>
      </c>
      <c r="H104">
        <v>5727</v>
      </c>
      <c r="I104">
        <v>5767</v>
      </c>
      <c r="J104">
        <v>6468</v>
      </c>
      <c r="K104">
        <v>6150</v>
      </c>
    </row>
    <row r="105" spans="1:11">
      <c r="A105">
        <v>104</v>
      </c>
      <c r="B105">
        <v>6399</v>
      </c>
      <c r="C105">
        <v>6561</v>
      </c>
      <c r="D105">
        <v>5293</v>
      </c>
      <c r="E105">
        <v>5810</v>
      </c>
      <c r="F105">
        <v>5934</v>
      </c>
      <c r="G105">
        <v>5460</v>
      </c>
      <c r="H105">
        <v>5829</v>
      </c>
      <c r="I105">
        <v>5236</v>
      </c>
      <c r="J105">
        <v>5508</v>
      </c>
      <c r="K105">
        <v>6162</v>
      </c>
    </row>
    <row r="106" spans="1:11">
      <c r="A106">
        <v>105</v>
      </c>
      <c r="B106">
        <v>5159</v>
      </c>
      <c r="C106">
        <v>5390</v>
      </c>
      <c r="D106">
        <v>5916</v>
      </c>
      <c r="E106">
        <v>6156</v>
      </c>
      <c r="F106">
        <v>6080</v>
      </c>
      <c r="G106">
        <v>5092</v>
      </c>
      <c r="H106">
        <v>5120</v>
      </c>
      <c r="I106">
        <v>5530</v>
      </c>
      <c r="J106">
        <v>5751</v>
      </c>
      <c r="K106">
        <v>5893</v>
      </c>
    </row>
    <row r="107" spans="1:11">
      <c r="A107">
        <v>106</v>
      </c>
      <c r="B107">
        <v>6160</v>
      </c>
      <c r="C107">
        <v>4896</v>
      </c>
      <c r="D107">
        <v>5250</v>
      </c>
      <c r="E107">
        <v>5236</v>
      </c>
      <c r="F107">
        <v>6318</v>
      </c>
      <c r="G107">
        <v>5372</v>
      </c>
      <c r="H107">
        <v>4712</v>
      </c>
      <c r="I107">
        <v>4788</v>
      </c>
      <c r="J107">
        <v>5550</v>
      </c>
      <c r="K107">
        <v>6162</v>
      </c>
    </row>
    <row r="108" spans="1:11">
      <c r="A108">
        <v>107</v>
      </c>
      <c r="B108">
        <v>6237</v>
      </c>
      <c r="C108">
        <v>5772</v>
      </c>
      <c r="D108">
        <v>5265</v>
      </c>
      <c r="E108">
        <v>6486</v>
      </c>
      <c r="F108">
        <v>7308</v>
      </c>
      <c r="G108">
        <v>5214</v>
      </c>
      <c r="H108">
        <v>4824</v>
      </c>
      <c r="I108">
        <v>6006</v>
      </c>
      <c r="J108">
        <v>6160</v>
      </c>
      <c r="K108">
        <v>6059</v>
      </c>
    </row>
    <row r="109" spans="1:11">
      <c r="A109">
        <v>108</v>
      </c>
      <c r="B109">
        <v>6132</v>
      </c>
      <c r="C109">
        <v>6142</v>
      </c>
      <c r="D109">
        <v>5175</v>
      </c>
      <c r="E109">
        <v>5084</v>
      </c>
      <c r="F109">
        <v>6192</v>
      </c>
      <c r="G109">
        <v>6020</v>
      </c>
      <c r="H109">
        <v>6138</v>
      </c>
      <c r="I109">
        <v>5680</v>
      </c>
      <c r="J109">
        <v>5185</v>
      </c>
      <c r="K109">
        <v>7568</v>
      </c>
    </row>
    <row r="110" spans="1:11">
      <c r="A110">
        <v>109</v>
      </c>
      <c r="B110">
        <v>5600</v>
      </c>
      <c r="C110">
        <v>5472</v>
      </c>
      <c r="D110">
        <v>4864</v>
      </c>
      <c r="E110">
        <v>5360</v>
      </c>
      <c r="F110">
        <v>8360</v>
      </c>
      <c r="G110">
        <v>5751</v>
      </c>
      <c r="H110">
        <v>5644</v>
      </c>
      <c r="I110">
        <v>5180</v>
      </c>
      <c r="J110">
        <v>6460</v>
      </c>
      <c r="K110">
        <v>6150</v>
      </c>
    </row>
    <row r="111" spans="1:11">
      <c r="A111">
        <v>110</v>
      </c>
      <c r="B111">
        <v>5994</v>
      </c>
      <c r="C111">
        <v>5328</v>
      </c>
      <c r="D111">
        <v>5159</v>
      </c>
      <c r="E111">
        <v>5070</v>
      </c>
      <c r="F111">
        <v>7820</v>
      </c>
      <c r="G111">
        <v>5325</v>
      </c>
      <c r="H111">
        <v>6300</v>
      </c>
      <c r="I111">
        <v>5893</v>
      </c>
      <c r="J111">
        <v>6035</v>
      </c>
      <c r="K111">
        <v>6622</v>
      </c>
    </row>
    <row r="112" spans="1:11">
      <c r="A112">
        <v>111</v>
      </c>
      <c r="B112">
        <v>5589</v>
      </c>
      <c r="C112">
        <v>4977</v>
      </c>
      <c r="D112">
        <v>5175</v>
      </c>
      <c r="E112">
        <v>5928</v>
      </c>
      <c r="F112">
        <v>6586</v>
      </c>
      <c r="G112">
        <v>5382</v>
      </c>
      <c r="H112">
        <v>5320</v>
      </c>
      <c r="I112">
        <v>5920</v>
      </c>
      <c r="J112">
        <v>5508</v>
      </c>
      <c r="K112">
        <v>6561</v>
      </c>
    </row>
    <row r="113" spans="1:11">
      <c r="A113">
        <v>112</v>
      </c>
      <c r="B113">
        <v>6216</v>
      </c>
      <c r="C113">
        <v>4899</v>
      </c>
      <c r="D113">
        <v>6424</v>
      </c>
      <c r="E113">
        <v>5180</v>
      </c>
      <c r="F113">
        <v>6083</v>
      </c>
      <c r="G113">
        <v>5628</v>
      </c>
      <c r="H113">
        <v>6942</v>
      </c>
      <c r="I113">
        <v>6804</v>
      </c>
      <c r="J113">
        <v>6699</v>
      </c>
      <c r="K113">
        <v>5313</v>
      </c>
    </row>
    <row r="114" spans="1:11">
      <c r="A114">
        <v>113</v>
      </c>
      <c r="B114">
        <v>5916</v>
      </c>
      <c r="C114">
        <v>5106</v>
      </c>
      <c r="D114">
        <v>5320</v>
      </c>
      <c r="E114">
        <v>4845</v>
      </c>
      <c r="F114">
        <v>5538</v>
      </c>
      <c r="G114">
        <v>5610</v>
      </c>
      <c r="H114">
        <v>6688</v>
      </c>
      <c r="I114">
        <v>5832</v>
      </c>
      <c r="J114">
        <v>5040</v>
      </c>
      <c r="K114">
        <v>5670</v>
      </c>
    </row>
    <row r="115" spans="1:11">
      <c r="A115">
        <v>114</v>
      </c>
      <c r="B115">
        <v>5832</v>
      </c>
      <c r="C115">
        <v>5032</v>
      </c>
      <c r="D115">
        <v>5700</v>
      </c>
      <c r="E115">
        <v>5832</v>
      </c>
      <c r="F115">
        <v>5694</v>
      </c>
      <c r="G115">
        <v>6225</v>
      </c>
      <c r="H115">
        <v>6156</v>
      </c>
      <c r="I115">
        <v>5751</v>
      </c>
      <c r="J115">
        <v>5293</v>
      </c>
      <c r="K115">
        <v>5040</v>
      </c>
    </row>
    <row r="116" spans="1:11">
      <c r="A116">
        <v>115</v>
      </c>
      <c r="B116">
        <v>5832</v>
      </c>
      <c r="C116">
        <v>5328</v>
      </c>
      <c r="D116">
        <v>5852</v>
      </c>
      <c r="E116">
        <v>5183</v>
      </c>
      <c r="F116">
        <v>5822</v>
      </c>
      <c r="G116">
        <v>5994</v>
      </c>
      <c r="H116">
        <v>5229</v>
      </c>
      <c r="I116">
        <v>5609</v>
      </c>
      <c r="J116">
        <v>5372</v>
      </c>
      <c r="K116">
        <v>5056</v>
      </c>
    </row>
    <row r="117" spans="1:11">
      <c r="A117">
        <v>116</v>
      </c>
      <c r="B117">
        <v>4992</v>
      </c>
      <c r="C117">
        <v>5037</v>
      </c>
      <c r="D117">
        <v>5846</v>
      </c>
      <c r="E117">
        <v>5103</v>
      </c>
      <c r="F117">
        <v>7176</v>
      </c>
      <c r="G117">
        <v>5244</v>
      </c>
      <c r="H117">
        <v>5760</v>
      </c>
      <c r="I117">
        <v>5740</v>
      </c>
      <c r="J117">
        <v>6391</v>
      </c>
      <c r="K117">
        <v>5688</v>
      </c>
    </row>
    <row r="118" spans="1:11">
      <c r="A118">
        <v>117</v>
      </c>
      <c r="B118">
        <v>5916</v>
      </c>
      <c r="C118">
        <v>4964</v>
      </c>
      <c r="D118">
        <v>5460</v>
      </c>
      <c r="E118">
        <v>4884</v>
      </c>
      <c r="F118">
        <v>6424</v>
      </c>
      <c r="G118">
        <v>5880</v>
      </c>
      <c r="H118">
        <v>5589</v>
      </c>
      <c r="I118">
        <v>6290</v>
      </c>
      <c r="J118">
        <v>5494</v>
      </c>
      <c r="K118">
        <v>6319</v>
      </c>
    </row>
    <row r="119" spans="1:11">
      <c r="A119">
        <v>118</v>
      </c>
      <c r="B119">
        <v>5576</v>
      </c>
      <c r="C119">
        <v>5609</v>
      </c>
      <c r="D119">
        <v>7084</v>
      </c>
      <c r="E119">
        <v>5478</v>
      </c>
      <c r="F119">
        <v>5694</v>
      </c>
      <c r="G119">
        <v>5396</v>
      </c>
      <c r="H119">
        <v>6120</v>
      </c>
      <c r="I119">
        <v>6480</v>
      </c>
      <c r="J119">
        <v>5893</v>
      </c>
      <c r="K119">
        <v>5829</v>
      </c>
    </row>
    <row r="120" spans="1:11">
      <c r="A120">
        <v>119</v>
      </c>
      <c r="B120">
        <v>7360</v>
      </c>
      <c r="C120">
        <v>6080</v>
      </c>
      <c r="D120">
        <v>5320</v>
      </c>
      <c r="E120">
        <v>5822</v>
      </c>
      <c r="F120">
        <v>6097</v>
      </c>
      <c r="G120">
        <v>5727</v>
      </c>
      <c r="H120">
        <v>6156</v>
      </c>
      <c r="I120">
        <v>5372</v>
      </c>
      <c r="J120">
        <v>5236</v>
      </c>
      <c r="K120">
        <v>5427</v>
      </c>
    </row>
    <row r="121" spans="1:11">
      <c r="A121">
        <v>120</v>
      </c>
      <c r="B121">
        <v>5478</v>
      </c>
      <c r="C121">
        <v>4950</v>
      </c>
      <c r="D121">
        <v>5544</v>
      </c>
      <c r="E121">
        <v>5696</v>
      </c>
      <c r="F121">
        <v>6750</v>
      </c>
      <c r="G121">
        <v>5313</v>
      </c>
      <c r="H121">
        <v>5325</v>
      </c>
      <c r="I121">
        <v>5475</v>
      </c>
      <c r="J121">
        <v>5680</v>
      </c>
      <c r="K121">
        <v>5175</v>
      </c>
    </row>
    <row r="122" spans="1:11">
      <c r="A122">
        <v>121</v>
      </c>
      <c r="B122">
        <v>7568</v>
      </c>
      <c r="C122">
        <v>4828</v>
      </c>
      <c r="D122">
        <v>5589</v>
      </c>
      <c r="E122">
        <v>5346</v>
      </c>
      <c r="F122">
        <v>5628</v>
      </c>
      <c r="G122">
        <v>5907.3</v>
      </c>
      <c r="H122">
        <v>5402</v>
      </c>
      <c r="I122">
        <v>5236</v>
      </c>
      <c r="J122">
        <v>5920</v>
      </c>
      <c r="K122">
        <v>6396</v>
      </c>
    </row>
    <row r="123" spans="1:11">
      <c r="A123">
        <v>122</v>
      </c>
      <c r="B123">
        <v>5244</v>
      </c>
      <c r="C123">
        <v>5372</v>
      </c>
      <c r="D123">
        <v>6164</v>
      </c>
      <c r="E123">
        <v>5829</v>
      </c>
      <c r="F123">
        <v>6240</v>
      </c>
      <c r="G123">
        <v>5550</v>
      </c>
      <c r="H123">
        <v>5976</v>
      </c>
      <c r="I123">
        <v>6800</v>
      </c>
      <c r="J123">
        <v>6004</v>
      </c>
      <c r="K123">
        <v>6308</v>
      </c>
    </row>
    <row r="124" spans="1:11">
      <c r="A124">
        <v>123</v>
      </c>
      <c r="B124">
        <v>6150</v>
      </c>
      <c r="C124">
        <v>5220</v>
      </c>
      <c r="D124">
        <v>5624</v>
      </c>
      <c r="E124">
        <v>4672</v>
      </c>
      <c r="F124">
        <v>6480</v>
      </c>
      <c r="G124">
        <v>6390</v>
      </c>
      <c r="H124">
        <v>5100</v>
      </c>
      <c r="I124">
        <v>5016</v>
      </c>
      <c r="J124">
        <v>6390</v>
      </c>
      <c r="K124">
        <v>5451</v>
      </c>
    </row>
    <row r="125" spans="1:11">
      <c r="A125">
        <v>124</v>
      </c>
      <c r="B125">
        <v>6164</v>
      </c>
      <c r="C125">
        <v>5106</v>
      </c>
      <c r="D125">
        <v>5475</v>
      </c>
      <c r="E125">
        <v>5402</v>
      </c>
      <c r="F125">
        <v>6642</v>
      </c>
      <c r="G125">
        <v>5796</v>
      </c>
      <c r="H125">
        <v>5214</v>
      </c>
      <c r="I125">
        <v>6006</v>
      </c>
      <c r="J125">
        <v>5688</v>
      </c>
      <c r="K125">
        <v>6396</v>
      </c>
    </row>
    <row r="126" spans="1:11">
      <c r="A126">
        <v>125</v>
      </c>
      <c r="B126">
        <v>5395</v>
      </c>
      <c r="C126">
        <v>5244</v>
      </c>
      <c r="D126">
        <v>5530</v>
      </c>
      <c r="E126">
        <v>4891</v>
      </c>
      <c r="F126">
        <v>4692</v>
      </c>
      <c r="G126">
        <v>5658</v>
      </c>
      <c r="H126">
        <v>5313</v>
      </c>
      <c r="I126">
        <v>4898</v>
      </c>
      <c r="J126">
        <v>6975</v>
      </c>
      <c r="K126">
        <v>6808</v>
      </c>
    </row>
    <row r="127" spans="1:11">
      <c r="A127">
        <v>126</v>
      </c>
      <c r="B127">
        <v>6072</v>
      </c>
      <c r="C127">
        <v>5256</v>
      </c>
      <c r="D127">
        <v>5915</v>
      </c>
      <c r="E127">
        <v>6240</v>
      </c>
      <c r="F127">
        <v>5720</v>
      </c>
      <c r="G127">
        <v>5600</v>
      </c>
      <c r="H127">
        <v>5742</v>
      </c>
      <c r="I127">
        <v>5840</v>
      </c>
      <c r="J127">
        <v>6952</v>
      </c>
      <c r="K127">
        <v>5624</v>
      </c>
    </row>
    <row r="128" spans="1:11">
      <c r="A128">
        <v>127</v>
      </c>
      <c r="B128">
        <v>5880</v>
      </c>
      <c r="C128">
        <v>4928</v>
      </c>
      <c r="D128">
        <v>5609</v>
      </c>
      <c r="E128">
        <v>5032</v>
      </c>
      <c r="F128">
        <v>5346</v>
      </c>
      <c r="G128">
        <v>6888</v>
      </c>
      <c r="H128">
        <v>6174</v>
      </c>
      <c r="I128">
        <v>5325</v>
      </c>
      <c r="J128">
        <v>5655</v>
      </c>
      <c r="K128">
        <v>5828</v>
      </c>
    </row>
    <row r="129" spans="1:11">
      <c r="A129">
        <v>128</v>
      </c>
      <c r="B129">
        <v>5589</v>
      </c>
      <c r="C129">
        <v>6298</v>
      </c>
      <c r="D129">
        <v>5963</v>
      </c>
      <c r="E129">
        <v>4977</v>
      </c>
      <c r="F129">
        <v>4899</v>
      </c>
      <c r="G129">
        <v>6750</v>
      </c>
      <c r="H129">
        <v>5346</v>
      </c>
      <c r="I129">
        <v>5950</v>
      </c>
      <c r="J129">
        <v>7216</v>
      </c>
      <c r="K129">
        <v>5576</v>
      </c>
    </row>
    <row r="130" spans="1:11">
      <c r="A130">
        <v>129</v>
      </c>
      <c r="B130">
        <v>5950</v>
      </c>
      <c r="C130">
        <v>5200</v>
      </c>
      <c r="D130">
        <v>5390</v>
      </c>
      <c r="E130">
        <v>5265</v>
      </c>
      <c r="F130">
        <v>5688</v>
      </c>
      <c r="G130">
        <v>5159</v>
      </c>
      <c r="H130">
        <v>5561</v>
      </c>
      <c r="I130">
        <v>5244</v>
      </c>
      <c r="J130">
        <v>6308</v>
      </c>
      <c r="K130">
        <v>5530</v>
      </c>
    </row>
    <row r="131" spans="1:11">
      <c r="A131">
        <v>130</v>
      </c>
      <c r="B131">
        <v>7308</v>
      </c>
      <c r="C131">
        <v>6643</v>
      </c>
      <c r="D131">
        <v>5376</v>
      </c>
      <c r="E131">
        <v>4920</v>
      </c>
      <c r="F131">
        <v>5544</v>
      </c>
      <c r="G131">
        <v>5037</v>
      </c>
      <c r="H131">
        <v>5040</v>
      </c>
      <c r="I131">
        <v>5214</v>
      </c>
      <c r="J131">
        <v>6305</v>
      </c>
      <c r="K131">
        <v>6750</v>
      </c>
    </row>
    <row r="132" spans="1:11">
      <c r="A132">
        <v>131</v>
      </c>
      <c r="B132">
        <v>6960</v>
      </c>
      <c r="C132">
        <v>5568</v>
      </c>
      <c r="D132">
        <v>5112</v>
      </c>
      <c r="E132">
        <v>7548</v>
      </c>
      <c r="F132">
        <v>6141</v>
      </c>
      <c r="G132">
        <v>5538</v>
      </c>
      <c r="H132">
        <v>5846</v>
      </c>
      <c r="I132">
        <v>5451</v>
      </c>
      <c r="J132">
        <v>5280</v>
      </c>
      <c r="K132">
        <v>5200</v>
      </c>
    </row>
    <row r="133" spans="1:11">
      <c r="A133">
        <v>132</v>
      </c>
      <c r="B133">
        <v>5727</v>
      </c>
      <c r="C133">
        <v>5180</v>
      </c>
      <c r="D133">
        <v>5372</v>
      </c>
      <c r="E133">
        <v>4818</v>
      </c>
      <c r="F133">
        <v>5576</v>
      </c>
      <c r="G133">
        <v>6497</v>
      </c>
      <c r="H133">
        <v>5180</v>
      </c>
      <c r="I133">
        <v>5332</v>
      </c>
      <c r="J133">
        <v>5451</v>
      </c>
      <c r="K133">
        <v>5400</v>
      </c>
    </row>
    <row r="134" spans="1:11">
      <c r="A134">
        <v>133</v>
      </c>
      <c r="B134">
        <v>5846</v>
      </c>
      <c r="C134">
        <v>6052</v>
      </c>
      <c r="D134">
        <v>6083</v>
      </c>
      <c r="E134">
        <v>4956</v>
      </c>
      <c r="F134">
        <v>5025</v>
      </c>
      <c r="G134">
        <v>5346</v>
      </c>
      <c r="H134">
        <v>5336</v>
      </c>
      <c r="I134">
        <v>5032</v>
      </c>
      <c r="J134">
        <v>7360</v>
      </c>
      <c r="K134">
        <v>5451</v>
      </c>
    </row>
    <row r="135" spans="1:11">
      <c r="A135">
        <v>134</v>
      </c>
      <c r="B135">
        <v>5376</v>
      </c>
      <c r="C135">
        <v>5236</v>
      </c>
      <c r="D135">
        <v>5313</v>
      </c>
      <c r="E135">
        <v>5168</v>
      </c>
      <c r="F135">
        <v>5796</v>
      </c>
      <c r="G135">
        <v>5451</v>
      </c>
      <c r="H135">
        <v>5952</v>
      </c>
      <c r="I135">
        <v>5117</v>
      </c>
      <c r="J135">
        <v>5688</v>
      </c>
      <c r="K135">
        <v>5037</v>
      </c>
    </row>
    <row r="136" spans="1:11">
      <c r="A136">
        <v>135</v>
      </c>
      <c r="B136">
        <v>5320</v>
      </c>
      <c r="C136">
        <v>5329</v>
      </c>
      <c r="D136">
        <v>5934</v>
      </c>
      <c r="E136">
        <v>5396</v>
      </c>
      <c r="F136">
        <v>5829</v>
      </c>
      <c r="G136">
        <v>5100</v>
      </c>
      <c r="H136">
        <v>7030</v>
      </c>
      <c r="I136">
        <v>6650</v>
      </c>
      <c r="J136">
        <v>5644</v>
      </c>
      <c r="K136">
        <v>6975</v>
      </c>
    </row>
    <row r="137" spans="1:11">
      <c r="A137">
        <v>136</v>
      </c>
      <c r="B137">
        <v>5360</v>
      </c>
      <c r="C137">
        <v>5382</v>
      </c>
      <c r="D137">
        <v>5840</v>
      </c>
      <c r="E137">
        <v>5112</v>
      </c>
      <c r="F137">
        <v>7110</v>
      </c>
      <c r="G137">
        <v>5655</v>
      </c>
      <c r="H137">
        <v>5180</v>
      </c>
      <c r="I137">
        <v>6966</v>
      </c>
      <c r="J137">
        <v>5846</v>
      </c>
      <c r="K137">
        <v>5412</v>
      </c>
    </row>
    <row r="138" spans="1:11">
      <c r="A138">
        <v>137</v>
      </c>
      <c r="B138">
        <v>5292</v>
      </c>
      <c r="C138">
        <v>5372</v>
      </c>
      <c r="D138">
        <v>7120</v>
      </c>
      <c r="E138">
        <v>5032</v>
      </c>
      <c r="F138">
        <v>6675</v>
      </c>
      <c r="G138">
        <v>5183</v>
      </c>
      <c r="H138">
        <v>5472</v>
      </c>
      <c r="I138">
        <v>5214</v>
      </c>
      <c r="J138">
        <v>6164</v>
      </c>
      <c r="K138">
        <v>5360</v>
      </c>
    </row>
    <row r="139" spans="1:11">
      <c r="A139">
        <v>138</v>
      </c>
      <c r="B139">
        <v>5658</v>
      </c>
      <c r="C139">
        <v>5780</v>
      </c>
      <c r="D139">
        <v>5920</v>
      </c>
      <c r="E139">
        <v>5248</v>
      </c>
      <c r="F139">
        <v>5183</v>
      </c>
      <c r="G139">
        <v>4977</v>
      </c>
      <c r="H139">
        <v>5760</v>
      </c>
      <c r="I139">
        <v>5440</v>
      </c>
      <c r="J139">
        <v>5427</v>
      </c>
      <c r="K139">
        <v>5330</v>
      </c>
    </row>
    <row r="140" spans="1:11">
      <c r="A140">
        <v>139</v>
      </c>
      <c r="B140">
        <v>5427</v>
      </c>
      <c r="C140">
        <v>5372</v>
      </c>
      <c r="D140">
        <v>6525</v>
      </c>
      <c r="E140">
        <v>4838</v>
      </c>
      <c r="F140">
        <v>5695</v>
      </c>
      <c r="G140">
        <v>6384</v>
      </c>
      <c r="H140">
        <v>5624</v>
      </c>
      <c r="I140">
        <v>5396</v>
      </c>
      <c r="J140">
        <v>6888</v>
      </c>
      <c r="K140">
        <v>5544</v>
      </c>
    </row>
    <row r="141" spans="1:11">
      <c r="A141">
        <v>140</v>
      </c>
      <c r="B141">
        <v>5694</v>
      </c>
      <c r="C141">
        <v>7031</v>
      </c>
      <c r="D141">
        <v>5880</v>
      </c>
      <c r="E141">
        <v>4941</v>
      </c>
      <c r="F141">
        <v>6059</v>
      </c>
      <c r="G141">
        <v>5369</v>
      </c>
      <c r="H141">
        <v>5427</v>
      </c>
      <c r="I141">
        <v>5293</v>
      </c>
      <c r="J141">
        <v>6351</v>
      </c>
      <c r="K141">
        <v>5325</v>
      </c>
    </row>
    <row r="142" spans="1:11">
      <c r="A142">
        <v>141</v>
      </c>
      <c r="B142">
        <v>5796</v>
      </c>
      <c r="C142">
        <v>6150</v>
      </c>
      <c r="D142">
        <v>6177</v>
      </c>
      <c r="E142">
        <v>5032</v>
      </c>
      <c r="F142">
        <v>5829</v>
      </c>
      <c r="G142">
        <v>5850</v>
      </c>
      <c r="H142">
        <v>5538</v>
      </c>
      <c r="I142">
        <v>5360</v>
      </c>
      <c r="J142">
        <v>5360</v>
      </c>
      <c r="K142">
        <v>5112</v>
      </c>
    </row>
    <row r="143" spans="1:11">
      <c r="A143">
        <v>142</v>
      </c>
      <c r="B143">
        <v>5355</v>
      </c>
      <c r="C143">
        <v>6480</v>
      </c>
      <c r="D143">
        <v>6688</v>
      </c>
      <c r="E143">
        <v>4810</v>
      </c>
      <c r="F143">
        <v>5785</v>
      </c>
      <c r="G143">
        <v>6603</v>
      </c>
      <c r="H143">
        <v>5846.4</v>
      </c>
      <c r="I143">
        <v>5005</v>
      </c>
      <c r="J143">
        <v>5712</v>
      </c>
      <c r="K143">
        <v>7830</v>
      </c>
    </row>
    <row r="144" spans="1:11">
      <c r="A144">
        <v>143</v>
      </c>
      <c r="B144">
        <v>5025</v>
      </c>
      <c r="C144">
        <v>4896</v>
      </c>
      <c r="D144">
        <v>6720</v>
      </c>
      <c r="E144">
        <v>5115</v>
      </c>
      <c r="F144">
        <v>5865</v>
      </c>
      <c r="G144">
        <v>5250</v>
      </c>
      <c r="H144">
        <v>5934</v>
      </c>
      <c r="I144">
        <v>5293</v>
      </c>
      <c r="J144">
        <v>7040</v>
      </c>
      <c r="K144">
        <v>6248</v>
      </c>
    </row>
    <row r="145" spans="1:11">
      <c r="A145">
        <v>144</v>
      </c>
      <c r="B145">
        <v>5472</v>
      </c>
      <c r="C145">
        <v>6072</v>
      </c>
      <c r="D145">
        <v>5544</v>
      </c>
      <c r="E145">
        <v>4884</v>
      </c>
      <c r="F145">
        <v>6231</v>
      </c>
      <c r="G145">
        <v>5427</v>
      </c>
      <c r="H145">
        <v>5254</v>
      </c>
      <c r="I145">
        <v>5041</v>
      </c>
      <c r="J145">
        <v>5694</v>
      </c>
      <c r="K145">
        <v>5427</v>
      </c>
    </row>
    <row r="146" spans="1:11">
      <c r="A146">
        <v>145</v>
      </c>
      <c r="B146">
        <v>6059</v>
      </c>
      <c r="C146">
        <v>4958</v>
      </c>
      <c r="D146">
        <v>5852</v>
      </c>
      <c r="E146">
        <v>5110</v>
      </c>
      <c r="F146">
        <v>5304</v>
      </c>
      <c r="G146">
        <v>5183</v>
      </c>
      <c r="H146">
        <v>7178</v>
      </c>
      <c r="I146">
        <v>4992</v>
      </c>
      <c r="J146">
        <v>5767</v>
      </c>
      <c r="K146">
        <v>5460</v>
      </c>
    </row>
    <row r="147" spans="1:11">
      <c r="A147">
        <v>146</v>
      </c>
      <c r="B147">
        <v>5372</v>
      </c>
      <c r="C147">
        <v>5609</v>
      </c>
      <c r="D147">
        <v>5244</v>
      </c>
      <c r="E147">
        <v>4818</v>
      </c>
      <c r="F147">
        <v>6402</v>
      </c>
      <c r="G147">
        <v>5180</v>
      </c>
      <c r="H147">
        <v>6840</v>
      </c>
      <c r="I147">
        <v>5092</v>
      </c>
      <c r="J147">
        <v>6460</v>
      </c>
      <c r="K147">
        <v>5293</v>
      </c>
    </row>
    <row r="148" spans="1:11">
      <c r="A148">
        <v>147</v>
      </c>
      <c r="B148">
        <v>6248</v>
      </c>
      <c r="C148">
        <v>5328</v>
      </c>
      <c r="D148">
        <v>6336</v>
      </c>
      <c r="E148">
        <v>4824</v>
      </c>
      <c r="F148">
        <v>6789</v>
      </c>
      <c r="G148">
        <v>5742</v>
      </c>
      <c r="H148">
        <v>6566</v>
      </c>
      <c r="I148">
        <v>5082</v>
      </c>
      <c r="J148">
        <v>5913</v>
      </c>
      <c r="K148">
        <v>7254</v>
      </c>
    </row>
    <row r="149" spans="1:11">
      <c r="A149">
        <v>148</v>
      </c>
      <c r="B149">
        <v>6952</v>
      </c>
      <c r="C149">
        <v>7553</v>
      </c>
      <c r="D149">
        <v>7392</v>
      </c>
      <c r="E149">
        <v>5832</v>
      </c>
      <c r="F149">
        <v>6392</v>
      </c>
      <c r="G149">
        <v>5832</v>
      </c>
      <c r="H149">
        <v>5280</v>
      </c>
      <c r="I149">
        <v>5625</v>
      </c>
      <c r="J149">
        <v>5084</v>
      </c>
      <c r="K149">
        <v>5106</v>
      </c>
    </row>
    <row r="150" spans="1:11">
      <c r="A150">
        <v>149</v>
      </c>
      <c r="B150">
        <v>5928</v>
      </c>
      <c r="C150">
        <v>5135</v>
      </c>
      <c r="D150">
        <v>6666</v>
      </c>
      <c r="E150">
        <v>5865</v>
      </c>
      <c r="F150">
        <v>5070</v>
      </c>
      <c r="G150">
        <v>5313</v>
      </c>
      <c r="H150">
        <v>7047</v>
      </c>
      <c r="I150">
        <v>5390</v>
      </c>
      <c r="J150">
        <v>7740</v>
      </c>
      <c r="K150">
        <v>5025</v>
      </c>
    </row>
    <row r="151" spans="1:11">
      <c r="A151">
        <v>150</v>
      </c>
      <c r="B151">
        <v>5874</v>
      </c>
      <c r="C151">
        <v>5928</v>
      </c>
      <c r="D151">
        <v>5110</v>
      </c>
      <c r="E151">
        <v>5360</v>
      </c>
      <c r="F151">
        <v>5293</v>
      </c>
      <c r="G151">
        <v>5589</v>
      </c>
      <c r="H151">
        <v>6952</v>
      </c>
      <c r="I151">
        <v>5610</v>
      </c>
      <c r="J151">
        <v>5767</v>
      </c>
      <c r="K151">
        <v>5175</v>
      </c>
    </row>
    <row r="152" spans="1:11">
      <c r="A152">
        <v>151</v>
      </c>
      <c r="B152">
        <v>5673</v>
      </c>
      <c r="C152">
        <v>5304</v>
      </c>
      <c r="D152">
        <v>5644</v>
      </c>
      <c r="E152">
        <v>5032</v>
      </c>
      <c r="F152">
        <v>6150</v>
      </c>
      <c r="G152">
        <v>5005</v>
      </c>
      <c r="H152">
        <v>5082</v>
      </c>
      <c r="I152">
        <v>5256</v>
      </c>
      <c r="J152">
        <v>5928</v>
      </c>
      <c r="K152">
        <v>5092</v>
      </c>
    </row>
    <row r="153" spans="1:11">
      <c r="A153">
        <v>152</v>
      </c>
      <c r="B153">
        <v>6840</v>
      </c>
      <c r="C153">
        <v>6320</v>
      </c>
      <c r="D153">
        <v>5005</v>
      </c>
      <c r="E153">
        <v>6408</v>
      </c>
      <c r="F153">
        <v>5355</v>
      </c>
      <c r="G153">
        <v>5467</v>
      </c>
      <c r="H153">
        <v>6825</v>
      </c>
      <c r="I153">
        <v>5412</v>
      </c>
      <c r="J153">
        <v>6486</v>
      </c>
      <c r="K153">
        <v>6000</v>
      </c>
    </row>
    <row r="154" spans="1:11">
      <c r="A154">
        <v>153</v>
      </c>
      <c r="B154">
        <v>5382</v>
      </c>
      <c r="C154">
        <v>6192</v>
      </c>
      <c r="D154">
        <v>5829</v>
      </c>
      <c r="E154">
        <v>5621</v>
      </c>
      <c r="F154">
        <v>5092</v>
      </c>
      <c r="G154">
        <v>5082</v>
      </c>
      <c r="H154">
        <v>6586</v>
      </c>
      <c r="I154">
        <v>6278</v>
      </c>
      <c r="J154">
        <v>5092</v>
      </c>
      <c r="K154">
        <v>5304</v>
      </c>
    </row>
    <row r="155" spans="1:11">
      <c r="A155">
        <v>154</v>
      </c>
      <c r="B155">
        <v>5382</v>
      </c>
      <c r="C155">
        <v>5775</v>
      </c>
      <c r="D155">
        <v>5589</v>
      </c>
      <c r="E155">
        <v>5429</v>
      </c>
      <c r="F155">
        <v>6816</v>
      </c>
      <c r="G155">
        <v>5025</v>
      </c>
      <c r="H155">
        <v>6396</v>
      </c>
      <c r="I155">
        <v>6636</v>
      </c>
      <c r="J155">
        <v>5432</v>
      </c>
      <c r="K155">
        <v>5832</v>
      </c>
    </row>
    <row r="156" spans="1:11">
      <c r="A156">
        <v>155</v>
      </c>
      <c r="B156">
        <v>5740</v>
      </c>
      <c r="C156">
        <v>5451</v>
      </c>
      <c r="D156">
        <v>5440</v>
      </c>
      <c r="E156">
        <v>6424</v>
      </c>
      <c r="F156">
        <v>5775</v>
      </c>
      <c r="G156">
        <v>4940</v>
      </c>
      <c r="H156">
        <v>5520</v>
      </c>
      <c r="I156">
        <v>5214</v>
      </c>
      <c r="J156">
        <v>5372</v>
      </c>
      <c r="K156">
        <v>5658</v>
      </c>
    </row>
    <row r="157" spans="1:11">
      <c r="A157">
        <v>156</v>
      </c>
      <c r="B157">
        <v>6956</v>
      </c>
      <c r="C157">
        <v>6000</v>
      </c>
      <c r="D157">
        <v>5610</v>
      </c>
      <c r="E157">
        <v>6205</v>
      </c>
      <c r="F157">
        <v>4914</v>
      </c>
      <c r="G157">
        <v>5920</v>
      </c>
      <c r="H157">
        <v>6132</v>
      </c>
      <c r="I157">
        <v>5092</v>
      </c>
      <c r="J157">
        <v>4928</v>
      </c>
      <c r="K157">
        <v>5390</v>
      </c>
    </row>
    <row r="158" spans="1:11">
      <c r="A158">
        <v>157</v>
      </c>
      <c r="B158">
        <v>8000</v>
      </c>
      <c r="C158">
        <v>5504</v>
      </c>
      <c r="D158">
        <v>5124</v>
      </c>
      <c r="E158">
        <v>5880</v>
      </c>
      <c r="F158">
        <v>5320</v>
      </c>
      <c r="G158">
        <v>5460</v>
      </c>
      <c r="H158">
        <v>7140</v>
      </c>
      <c r="I158">
        <v>5530</v>
      </c>
      <c r="J158">
        <v>4800</v>
      </c>
      <c r="K158">
        <v>5550</v>
      </c>
    </row>
    <row r="159" spans="1:11">
      <c r="A159">
        <v>158</v>
      </c>
      <c r="B159">
        <v>6364</v>
      </c>
      <c r="C159">
        <v>7040</v>
      </c>
      <c r="D159">
        <v>5742</v>
      </c>
      <c r="E159">
        <v>5184</v>
      </c>
      <c r="F159">
        <v>5494</v>
      </c>
      <c r="G159">
        <v>5467</v>
      </c>
      <c r="H159">
        <v>6004</v>
      </c>
      <c r="I159">
        <v>5418</v>
      </c>
      <c r="J159">
        <v>5124</v>
      </c>
      <c r="K159">
        <v>6930</v>
      </c>
    </row>
    <row r="160" spans="1:11">
      <c r="A160">
        <v>159</v>
      </c>
      <c r="B160">
        <v>5775</v>
      </c>
      <c r="C160">
        <v>6960</v>
      </c>
      <c r="D160">
        <v>5568</v>
      </c>
      <c r="E160">
        <v>6035</v>
      </c>
      <c r="F160">
        <v>5846</v>
      </c>
      <c r="G160">
        <v>6375</v>
      </c>
      <c r="H160">
        <v>7896</v>
      </c>
      <c r="I160">
        <v>5320</v>
      </c>
      <c r="J160">
        <v>6424</v>
      </c>
      <c r="K160">
        <v>6192</v>
      </c>
    </row>
    <row r="161" spans="1:11">
      <c r="A161">
        <v>160</v>
      </c>
      <c r="B161">
        <v>4830</v>
      </c>
      <c r="C161">
        <v>5904</v>
      </c>
      <c r="D161">
        <v>4970</v>
      </c>
      <c r="E161">
        <v>6885</v>
      </c>
      <c r="F161">
        <v>6630</v>
      </c>
      <c r="G161">
        <v>5680</v>
      </c>
      <c r="H161">
        <v>6351</v>
      </c>
      <c r="I161">
        <v>5005</v>
      </c>
      <c r="J161">
        <v>6640</v>
      </c>
      <c r="K161">
        <v>5372</v>
      </c>
    </row>
    <row r="162" spans="1:11">
      <c r="A162">
        <v>161</v>
      </c>
      <c r="B162">
        <v>4819</v>
      </c>
      <c r="C162">
        <v>5472</v>
      </c>
      <c r="D162">
        <v>5609</v>
      </c>
      <c r="E162">
        <v>5440</v>
      </c>
      <c r="F162">
        <v>4875</v>
      </c>
      <c r="G162">
        <v>6120</v>
      </c>
      <c r="H162">
        <v>6536</v>
      </c>
      <c r="I162">
        <v>5070</v>
      </c>
      <c r="J162">
        <v>5538</v>
      </c>
      <c r="K162">
        <v>5402</v>
      </c>
    </row>
    <row r="163" spans="1:11">
      <c r="A163">
        <v>162</v>
      </c>
      <c r="B163">
        <v>5175</v>
      </c>
      <c r="C163">
        <v>5395</v>
      </c>
      <c r="D163">
        <v>4960</v>
      </c>
      <c r="E163">
        <v>6106</v>
      </c>
      <c r="F163">
        <v>5250</v>
      </c>
      <c r="G163">
        <v>5695</v>
      </c>
      <c r="H163">
        <v>7189</v>
      </c>
      <c r="I163">
        <v>5822</v>
      </c>
      <c r="J163">
        <v>5100</v>
      </c>
      <c r="K163">
        <v>5544</v>
      </c>
    </row>
    <row r="164" spans="1:11">
      <c r="A164">
        <v>163</v>
      </c>
      <c r="B164">
        <v>4960</v>
      </c>
      <c r="C164">
        <v>5520</v>
      </c>
      <c r="D164">
        <v>4740</v>
      </c>
      <c r="E164">
        <v>5402</v>
      </c>
      <c r="F164">
        <v>7055</v>
      </c>
      <c r="G164">
        <v>5159</v>
      </c>
      <c r="H164">
        <v>6324</v>
      </c>
      <c r="I164">
        <v>5168</v>
      </c>
      <c r="J164">
        <v>4940</v>
      </c>
      <c r="K164">
        <v>5658</v>
      </c>
    </row>
    <row r="165" spans="1:11">
      <c r="A165">
        <v>164</v>
      </c>
      <c r="B165">
        <v>5037</v>
      </c>
      <c r="C165">
        <v>6642</v>
      </c>
      <c r="D165">
        <v>5025</v>
      </c>
      <c r="E165">
        <v>5340</v>
      </c>
      <c r="F165">
        <v>4950</v>
      </c>
      <c r="G165">
        <v>5538</v>
      </c>
      <c r="H165">
        <v>6402</v>
      </c>
      <c r="I165">
        <v>5772</v>
      </c>
      <c r="J165">
        <v>4828</v>
      </c>
      <c r="K165">
        <v>5244</v>
      </c>
    </row>
    <row r="166" spans="1:11">
      <c r="A166">
        <v>165</v>
      </c>
      <c r="B166">
        <v>5160</v>
      </c>
      <c r="C166">
        <v>6525</v>
      </c>
      <c r="D166">
        <v>5022</v>
      </c>
      <c r="E166">
        <v>5256</v>
      </c>
      <c r="F166">
        <v>4958</v>
      </c>
      <c r="G166">
        <v>5016</v>
      </c>
      <c r="H166">
        <v>5551</v>
      </c>
      <c r="I166">
        <v>5460</v>
      </c>
      <c r="J166">
        <v>5328</v>
      </c>
      <c r="K166">
        <v>5964</v>
      </c>
    </row>
    <row r="167" spans="1:11">
      <c r="A167">
        <v>166</v>
      </c>
      <c r="B167">
        <v>5451</v>
      </c>
      <c r="C167">
        <v>7224</v>
      </c>
      <c r="D167">
        <v>4599</v>
      </c>
      <c r="E167">
        <v>5494</v>
      </c>
      <c r="F167">
        <v>6450</v>
      </c>
      <c r="G167">
        <v>4875</v>
      </c>
      <c r="H167">
        <v>5727</v>
      </c>
      <c r="I167">
        <v>5250</v>
      </c>
      <c r="J167">
        <v>5589</v>
      </c>
      <c r="K167">
        <v>5904</v>
      </c>
    </row>
    <row r="168" spans="1:11">
      <c r="A168">
        <v>167</v>
      </c>
      <c r="B168">
        <v>6674</v>
      </c>
      <c r="C168">
        <v>5440</v>
      </c>
      <c r="D168">
        <v>4895</v>
      </c>
      <c r="E168">
        <v>5236</v>
      </c>
      <c r="F168">
        <v>5248</v>
      </c>
      <c r="G168">
        <v>5372</v>
      </c>
      <c r="H168">
        <v>6308</v>
      </c>
      <c r="I168">
        <v>5084</v>
      </c>
      <c r="J168">
        <v>5056</v>
      </c>
      <c r="K168">
        <v>6059</v>
      </c>
    </row>
    <row r="169" spans="1:11">
      <c r="A169">
        <v>168</v>
      </c>
      <c r="B169">
        <v>5106</v>
      </c>
      <c r="C169">
        <v>6786</v>
      </c>
      <c r="D169">
        <v>5396</v>
      </c>
      <c r="E169">
        <v>6715</v>
      </c>
      <c r="F169">
        <v>4818</v>
      </c>
      <c r="G169">
        <v>5025</v>
      </c>
      <c r="H169">
        <v>5904</v>
      </c>
      <c r="I169">
        <v>5508</v>
      </c>
      <c r="J169">
        <v>5852</v>
      </c>
      <c r="K169">
        <v>5346</v>
      </c>
    </row>
    <row r="170" spans="1:11">
      <c r="A170">
        <v>169</v>
      </c>
      <c r="B170">
        <v>5112</v>
      </c>
      <c r="C170">
        <v>5616</v>
      </c>
      <c r="D170">
        <v>5106</v>
      </c>
      <c r="E170">
        <v>7110</v>
      </c>
      <c r="F170">
        <v>6210</v>
      </c>
      <c r="G170">
        <v>6438</v>
      </c>
      <c r="H170">
        <v>5727</v>
      </c>
      <c r="I170">
        <v>5893</v>
      </c>
      <c r="J170">
        <v>5609</v>
      </c>
      <c r="K170">
        <v>4830</v>
      </c>
    </row>
    <row r="171" spans="1:11">
      <c r="A171">
        <v>170</v>
      </c>
      <c r="B171">
        <v>5865</v>
      </c>
      <c r="C171">
        <v>5832</v>
      </c>
      <c r="D171">
        <v>4899</v>
      </c>
      <c r="E171">
        <v>6889</v>
      </c>
      <c r="F171">
        <v>5100</v>
      </c>
      <c r="G171">
        <v>6375</v>
      </c>
      <c r="H171">
        <v>5628</v>
      </c>
      <c r="I171">
        <v>5625</v>
      </c>
      <c r="J171">
        <v>5320</v>
      </c>
      <c r="K171">
        <v>5016</v>
      </c>
    </row>
    <row r="172" spans="1:11">
      <c r="A172">
        <v>171</v>
      </c>
      <c r="B172">
        <v>5402</v>
      </c>
      <c r="C172">
        <v>5696</v>
      </c>
      <c r="D172">
        <v>5200</v>
      </c>
      <c r="E172">
        <v>5694</v>
      </c>
      <c r="F172">
        <v>5478</v>
      </c>
      <c r="G172">
        <v>5229</v>
      </c>
      <c r="H172">
        <v>5832</v>
      </c>
      <c r="I172">
        <v>5100</v>
      </c>
      <c r="J172">
        <v>6004</v>
      </c>
      <c r="K172">
        <v>5148</v>
      </c>
    </row>
    <row r="173" spans="1:11">
      <c r="A173">
        <v>172</v>
      </c>
      <c r="B173">
        <v>7347</v>
      </c>
      <c r="C173">
        <v>5313</v>
      </c>
      <c r="D173">
        <v>4896</v>
      </c>
      <c r="E173">
        <v>5320</v>
      </c>
      <c r="F173">
        <v>5016</v>
      </c>
      <c r="G173">
        <v>4992</v>
      </c>
      <c r="H173">
        <v>6048</v>
      </c>
      <c r="I173">
        <v>5346</v>
      </c>
      <c r="J173">
        <v>6075</v>
      </c>
      <c r="K173">
        <v>5040</v>
      </c>
    </row>
    <row r="174" spans="1:11">
      <c r="A174">
        <v>173</v>
      </c>
      <c r="B174">
        <v>5530</v>
      </c>
      <c r="C174">
        <v>7392</v>
      </c>
      <c r="D174">
        <v>5016</v>
      </c>
      <c r="E174">
        <v>5544</v>
      </c>
      <c r="F174">
        <v>6600</v>
      </c>
      <c r="G174">
        <v>5016</v>
      </c>
      <c r="H174">
        <v>6090</v>
      </c>
      <c r="I174">
        <v>5394</v>
      </c>
      <c r="J174">
        <v>5427</v>
      </c>
      <c r="K174">
        <v>5304</v>
      </c>
    </row>
    <row r="175" spans="1:11">
      <c r="A175">
        <v>174</v>
      </c>
      <c r="B175">
        <v>5320</v>
      </c>
      <c r="C175">
        <v>6075</v>
      </c>
      <c r="D175">
        <v>4774</v>
      </c>
      <c r="E175">
        <v>5159</v>
      </c>
      <c r="F175">
        <v>5865</v>
      </c>
      <c r="G175">
        <v>5688</v>
      </c>
      <c r="H175">
        <v>5984</v>
      </c>
      <c r="I175">
        <v>5223.3999999999996</v>
      </c>
      <c r="J175">
        <v>4818</v>
      </c>
      <c r="K175">
        <v>5376</v>
      </c>
    </row>
    <row r="176" spans="1:11">
      <c r="A176">
        <v>175</v>
      </c>
      <c r="B176">
        <v>8640</v>
      </c>
      <c r="C176">
        <v>5175</v>
      </c>
      <c r="D176">
        <v>4757</v>
      </c>
      <c r="E176">
        <v>6048</v>
      </c>
      <c r="F176">
        <v>5607</v>
      </c>
      <c r="G176">
        <v>6351</v>
      </c>
      <c r="H176">
        <v>5625</v>
      </c>
      <c r="I176">
        <v>5040</v>
      </c>
      <c r="J176">
        <v>5688</v>
      </c>
      <c r="K176">
        <v>6840</v>
      </c>
    </row>
    <row r="177" spans="1:11">
      <c r="A177">
        <v>176</v>
      </c>
      <c r="B177">
        <v>5850</v>
      </c>
      <c r="C177">
        <v>5850</v>
      </c>
      <c r="D177">
        <v>4970</v>
      </c>
      <c r="E177">
        <v>5460</v>
      </c>
      <c r="F177">
        <v>5780</v>
      </c>
      <c r="G177">
        <v>6106</v>
      </c>
      <c r="H177">
        <v>4899</v>
      </c>
      <c r="I177">
        <v>5184</v>
      </c>
      <c r="J177">
        <v>5256</v>
      </c>
      <c r="K177">
        <v>6930</v>
      </c>
    </row>
    <row r="178" spans="1:11">
      <c r="A178">
        <v>177</v>
      </c>
      <c r="B178">
        <v>6003</v>
      </c>
      <c r="C178">
        <v>7200</v>
      </c>
      <c r="D178">
        <v>6003</v>
      </c>
      <c r="E178">
        <v>5166</v>
      </c>
      <c r="F178">
        <v>6279</v>
      </c>
      <c r="G178">
        <v>6000</v>
      </c>
      <c r="H178">
        <v>5963</v>
      </c>
      <c r="I178">
        <v>5032</v>
      </c>
      <c r="J178">
        <v>6512</v>
      </c>
      <c r="K178">
        <v>5100</v>
      </c>
    </row>
    <row r="179" spans="1:11">
      <c r="A179">
        <v>178</v>
      </c>
      <c r="B179">
        <v>5092</v>
      </c>
      <c r="C179">
        <v>5330</v>
      </c>
      <c r="D179">
        <v>5396</v>
      </c>
      <c r="E179">
        <v>5159</v>
      </c>
      <c r="F179">
        <v>5159</v>
      </c>
      <c r="G179">
        <v>6370</v>
      </c>
      <c r="H179">
        <v>6160</v>
      </c>
      <c r="I179">
        <v>5994</v>
      </c>
      <c r="J179">
        <v>4884</v>
      </c>
      <c r="K179">
        <v>5427</v>
      </c>
    </row>
    <row r="180" spans="1:11">
      <c r="A180">
        <v>179</v>
      </c>
      <c r="B180">
        <v>5829</v>
      </c>
      <c r="C180">
        <v>6675</v>
      </c>
      <c r="D180">
        <v>5548</v>
      </c>
      <c r="E180">
        <v>5037</v>
      </c>
      <c r="F180">
        <v>5312</v>
      </c>
      <c r="G180">
        <v>5670</v>
      </c>
      <c r="H180">
        <v>5280</v>
      </c>
      <c r="I180">
        <v>5550</v>
      </c>
      <c r="J180">
        <v>5694</v>
      </c>
      <c r="K180">
        <v>5250</v>
      </c>
    </row>
    <row r="181" spans="1:11">
      <c r="A181">
        <v>180</v>
      </c>
      <c r="B181">
        <v>6336</v>
      </c>
      <c r="C181">
        <v>5472</v>
      </c>
      <c r="D181">
        <v>5616</v>
      </c>
      <c r="E181">
        <v>5694</v>
      </c>
      <c r="F181">
        <v>4836</v>
      </c>
      <c r="G181">
        <v>4864</v>
      </c>
      <c r="H181">
        <v>5472</v>
      </c>
      <c r="I181">
        <v>5829</v>
      </c>
      <c r="J181">
        <v>5183</v>
      </c>
      <c r="K181">
        <v>5148</v>
      </c>
    </row>
    <row r="182" spans="1:11">
      <c r="A182">
        <v>181</v>
      </c>
      <c r="B182">
        <v>5106</v>
      </c>
      <c r="C182">
        <v>5852</v>
      </c>
      <c r="D182">
        <v>4964</v>
      </c>
      <c r="E182">
        <v>5002</v>
      </c>
      <c r="F182">
        <v>5032</v>
      </c>
      <c r="G182">
        <v>5304</v>
      </c>
      <c r="H182">
        <v>5772</v>
      </c>
      <c r="I182">
        <v>5508</v>
      </c>
      <c r="J182">
        <v>6461</v>
      </c>
      <c r="K182">
        <v>5390</v>
      </c>
    </row>
    <row r="183" spans="1:11">
      <c r="A183">
        <v>182</v>
      </c>
      <c r="B183">
        <v>6084</v>
      </c>
      <c r="C183">
        <v>6460</v>
      </c>
      <c r="D183">
        <v>4897</v>
      </c>
      <c r="E183">
        <v>5106</v>
      </c>
      <c r="F183">
        <v>5148</v>
      </c>
      <c r="G183">
        <v>5576</v>
      </c>
      <c r="H183">
        <v>5525</v>
      </c>
      <c r="I183">
        <v>5082</v>
      </c>
      <c r="J183">
        <v>5180</v>
      </c>
      <c r="K183">
        <v>5440</v>
      </c>
    </row>
    <row r="184" spans="1:11">
      <c r="A184">
        <v>183</v>
      </c>
      <c r="B184">
        <v>6552</v>
      </c>
      <c r="C184">
        <v>6083</v>
      </c>
      <c r="D184">
        <v>4891</v>
      </c>
      <c r="E184">
        <v>5329</v>
      </c>
      <c r="F184">
        <v>5200</v>
      </c>
      <c r="G184">
        <v>5400</v>
      </c>
      <c r="H184">
        <v>4875</v>
      </c>
      <c r="I184">
        <v>5670</v>
      </c>
      <c r="J184">
        <v>5304</v>
      </c>
      <c r="K184">
        <v>5328</v>
      </c>
    </row>
    <row r="185" spans="1:11">
      <c r="A185">
        <v>184</v>
      </c>
      <c r="B185">
        <v>6164</v>
      </c>
      <c r="C185">
        <v>5822</v>
      </c>
      <c r="D185">
        <v>5530</v>
      </c>
      <c r="E185">
        <v>5082</v>
      </c>
      <c r="F185">
        <v>6960</v>
      </c>
      <c r="G185">
        <v>6300</v>
      </c>
      <c r="H185">
        <v>4672</v>
      </c>
      <c r="I185">
        <v>5146</v>
      </c>
      <c r="J185">
        <v>4940</v>
      </c>
      <c r="K185">
        <v>5624</v>
      </c>
    </row>
    <row r="186" spans="1:11">
      <c r="A186">
        <v>185</v>
      </c>
      <c r="B186">
        <v>5236</v>
      </c>
      <c r="C186">
        <v>6536</v>
      </c>
      <c r="D186">
        <v>5135</v>
      </c>
      <c r="E186">
        <v>5848</v>
      </c>
      <c r="F186">
        <v>5451</v>
      </c>
      <c r="G186">
        <v>6408</v>
      </c>
      <c r="H186">
        <v>5544</v>
      </c>
      <c r="I186">
        <v>5250</v>
      </c>
      <c r="J186">
        <v>4950</v>
      </c>
      <c r="K186">
        <v>5561</v>
      </c>
    </row>
    <row r="187" spans="1:11">
      <c r="A187">
        <v>186</v>
      </c>
      <c r="B187">
        <v>6720</v>
      </c>
      <c r="C187">
        <v>5621</v>
      </c>
      <c r="D187">
        <v>6536</v>
      </c>
      <c r="E187">
        <v>5525</v>
      </c>
      <c r="F187">
        <v>4896</v>
      </c>
      <c r="G187">
        <v>5372</v>
      </c>
      <c r="H187">
        <v>4851</v>
      </c>
      <c r="I187">
        <v>4970</v>
      </c>
      <c r="J187">
        <v>5016</v>
      </c>
      <c r="K187">
        <v>5544</v>
      </c>
    </row>
    <row r="188" spans="1:11">
      <c r="A188">
        <v>187</v>
      </c>
      <c r="B188">
        <v>5621</v>
      </c>
      <c r="C188">
        <v>6975</v>
      </c>
      <c r="D188">
        <v>6156</v>
      </c>
      <c r="E188">
        <v>5427</v>
      </c>
      <c r="F188">
        <v>6603</v>
      </c>
      <c r="G188">
        <v>7110</v>
      </c>
      <c r="H188">
        <v>5576</v>
      </c>
      <c r="I188">
        <v>5200</v>
      </c>
      <c r="J188">
        <v>5776</v>
      </c>
      <c r="K188">
        <v>5304</v>
      </c>
    </row>
    <row r="189" spans="1:11">
      <c r="A189">
        <v>188</v>
      </c>
      <c r="B189">
        <v>6177</v>
      </c>
      <c r="C189">
        <v>6278</v>
      </c>
      <c r="D189">
        <v>4928</v>
      </c>
      <c r="E189">
        <v>5382</v>
      </c>
      <c r="F189">
        <v>5590</v>
      </c>
      <c r="G189">
        <v>6006</v>
      </c>
      <c r="H189">
        <v>4757</v>
      </c>
      <c r="I189">
        <v>5852</v>
      </c>
      <c r="J189">
        <v>5220</v>
      </c>
      <c r="K189">
        <v>5360</v>
      </c>
    </row>
    <row r="190" spans="1:11">
      <c r="A190">
        <v>189</v>
      </c>
      <c r="B190">
        <v>5796</v>
      </c>
      <c r="C190">
        <v>5304</v>
      </c>
      <c r="D190">
        <v>6144</v>
      </c>
      <c r="E190">
        <v>5451</v>
      </c>
      <c r="F190">
        <v>5106</v>
      </c>
      <c r="G190">
        <v>6561</v>
      </c>
      <c r="H190">
        <v>4928</v>
      </c>
      <c r="I190">
        <v>4819</v>
      </c>
      <c r="J190">
        <v>5609</v>
      </c>
      <c r="K190">
        <v>5100</v>
      </c>
    </row>
    <row r="191" spans="1:11">
      <c r="A191">
        <v>190</v>
      </c>
      <c r="B191">
        <v>6391</v>
      </c>
      <c r="C191">
        <v>5460</v>
      </c>
      <c r="D191">
        <v>6160</v>
      </c>
      <c r="E191">
        <v>5760</v>
      </c>
      <c r="F191">
        <v>5329</v>
      </c>
      <c r="G191">
        <v>6080</v>
      </c>
      <c r="H191">
        <v>4880</v>
      </c>
      <c r="I191">
        <v>7663</v>
      </c>
      <c r="J191">
        <v>6006</v>
      </c>
      <c r="K191">
        <v>5168</v>
      </c>
    </row>
    <row r="192" spans="1:11">
      <c r="A192">
        <v>191</v>
      </c>
      <c r="B192">
        <v>5850</v>
      </c>
      <c r="C192">
        <v>5467</v>
      </c>
      <c r="D192">
        <v>5244</v>
      </c>
      <c r="E192">
        <v>5400</v>
      </c>
      <c r="F192">
        <v>6438</v>
      </c>
      <c r="G192">
        <v>5402</v>
      </c>
      <c r="H192">
        <v>5530</v>
      </c>
      <c r="I192">
        <v>4940</v>
      </c>
      <c r="J192">
        <v>5106</v>
      </c>
      <c r="K192">
        <v>5372</v>
      </c>
    </row>
    <row r="193" spans="1:11">
      <c r="A193">
        <v>192</v>
      </c>
      <c r="B193">
        <v>5330</v>
      </c>
      <c r="C193">
        <v>5200</v>
      </c>
      <c r="D193">
        <v>4900</v>
      </c>
      <c r="E193">
        <v>6225</v>
      </c>
      <c r="F193">
        <v>5850</v>
      </c>
      <c r="G193">
        <v>6399</v>
      </c>
      <c r="H193">
        <v>5328</v>
      </c>
      <c r="I193">
        <v>5550</v>
      </c>
      <c r="J193">
        <v>5180</v>
      </c>
      <c r="K193">
        <v>6560</v>
      </c>
    </row>
    <row r="194" spans="1:11">
      <c r="A194">
        <v>193</v>
      </c>
      <c r="B194">
        <v>5226</v>
      </c>
      <c r="C194">
        <v>5440</v>
      </c>
      <c r="D194">
        <v>5110</v>
      </c>
      <c r="E194">
        <v>5103</v>
      </c>
      <c r="F194">
        <v>5175</v>
      </c>
      <c r="G194">
        <v>5772</v>
      </c>
      <c r="H194">
        <v>5913</v>
      </c>
      <c r="I194">
        <v>4900</v>
      </c>
      <c r="J194">
        <v>5475</v>
      </c>
      <c r="K194">
        <v>6216</v>
      </c>
    </row>
    <row r="195" spans="1:11">
      <c r="A195">
        <v>194</v>
      </c>
      <c r="B195">
        <v>5236</v>
      </c>
      <c r="C195">
        <v>5628</v>
      </c>
      <c r="D195">
        <v>4830</v>
      </c>
      <c r="E195">
        <v>5694</v>
      </c>
      <c r="F195">
        <v>5016</v>
      </c>
      <c r="G195">
        <v>5848</v>
      </c>
      <c r="H195">
        <v>5727</v>
      </c>
      <c r="I195">
        <v>5544</v>
      </c>
      <c r="J195">
        <v>5016</v>
      </c>
      <c r="K195">
        <v>6724</v>
      </c>
    </row>
    <row r="196" spans="1:11">
      <c r="A196">
        <v>195</v>
      </c>
      <c r="B196">
        <v>5616</v>
      </c>
      <c r="C196">
        <v>5727</v>
      </c>
      <c r="D196">
        <v>6808</v>
      </c>
      <c r="E196">
        <v>5159</v>
      </c>
      <c r="F196">
        <v>6862</v>
      </c>
      <c r="G196">
        <v>5396</v>
      </c>
      <c r="H196">
        <v>5135</v>
      </c>
      <c r="I196">
        <v>5329</v>
      </c>
      <c r="J196">
        <v>5551</v>
      </c>
      <c r="K196">
        <v>5148</v>
      </c>
    </row>
    <row r="197" spans="1:11">
      <c r="A197">
        <v>196</v>
      </c>
      <c r="B197">
        <v>5976</v>
      </c>
      <c r="C197">
        <v>5100</v>
      </c>
      <c r="D197">
        <v>5254</v>
      </c>
      <c r="E197">
        <v>5360</v>
      </c>
      <c r="F197">
        <v>4968</v>
      </c>
      <c r="G197">
        <v>6075</v>
      </c>
      <c r="H197">
        <v>5106</v>
      </c>
      <c r="I197">
        <v>5775</v>
      </c>
      <c r="J197">
        <v>5390</v>
      </c>
      <c r="K197">
        <v>6006</v>
      </c>
    </row>
    <row r="198" spans="1:11">
      <c r="A198">
        <v>197</v>
      </c>
      <c r="B198">
        <v>5382</v>
      </c>
      <c r="C198">
        <v>5888</v>
      </c>
      <c r="D198">
        <v>4752</v>
      </c>
      <c r="E198">
        <v>5148</v>
      </c>
      <c r="F198">
        <v>5760</v>
      </c>
      <c r="G198">
        <v>6248</v>
      </c>
      <c r="H198">
        <v>5200</v>
      </c>
      <c r="I198">
        <v>5325</v>
      </c>
      <c r="J198">
        <v>5280</v>
      </c>
      <c r="K198">
        <v>5548</v>
      </c>
    </row>
    <row r="199" spans="1:11">
      <c r="A199">
        <v>198</v>
      </c>
      <c r="B199">
        <v>5320</v>
      </c>
      <c r="C199">
        <v>5772</v>
      </c>
      <c r="D199">
        <v>5917</v>
      </c>
      <c r="E199">
        <v>5037</v>
      </c>
      <c r="F199">
        <v>6048</v>
      </c>
      <c r="G199">
        <v>5297.6</v>
      </c>
      <c r="H199">
        <v>6160</v>
      </c>
      <c r="I199">
        <v>5508</v>
      </c>
      <c r="J199">
        <v>5313</v>
      </c>
      <c r="K199">
        <v>5934</v>
      </c>
    </row>
    <row r="200" spans="1:11">
      <c r="A200">
        <v>199</v>
      </c>
      <c r="B200">
        <v>6278</v>
      </c>
      <c r="C200">
        <v>5313</v>
      </c>
      <c r="D200">
        <v>5402</v>
      </c>
      <c r="E200">
        <v>5929</v>
      </c>
      <c r="F200">
        <v>5440</v>
      </c>
      <c r="G200">
        <v>5994</v>
      </c>
      <c r="H200">
        <v>5727</v>
      </c>
      <c r="I200">
        <v>5159</v>
      </c>
      <c r="J200">
        <v>5175</v>
      </c>
      <c r="K200">
        <v>6319</v>
      </c>
    </row>
    <row r="201" spans="1:11">
      <c r="A201">
        <v>200</v>
      </c>
      <c r="B201">
        <v>5304</v>
      </c>
      <c r="C201">
        <v>5040</v>
      </c>
      <c r="D201">
        <v>6440</v>
      </c>
      <c r="E201">
        <v>5628</v>
      </c>
      <c r="F201">
        <v>5751</v>
      </c>
      <c r="G201">
        <v>5256</v>
      </c>
      <c r="H201">
        <v>5092</v>
      </c>
      <c r="I201">
        <v>6232</v>
      </c>
      <c r="J201">
        <v>7110</v>
      </c>
      <c r="K201">
        <v>5950</v>
      </c>
    </row>
    <row r="202" spans="1:11">
      <c r="A202">
        <v>201</v>
      </c>
      <c r="B202">
        <v>5304</v>
      </c>
      <c r="C202">
        <v>5040</v>
      </c>
      <c r="D202">
        <v>6440</v>
      </c>
      <c r="E202">
        <v>5628</v>
      </c>
      <c r="F202">
        <v>5751</v>
      </c>
      <c r="G202">
        <v>5256</v>
      </c>
      <c r="H202">
        <v>5092</v>
      </c>
      <c r="I202">
        <v>6232</v>
      </c>
      <c r="J202">
        <v>7110</v>
      </c>
      <c r="K202">
        <v>5950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82AB-666B-4326-95B4-B992206DF2F0}">
  <dimension ref="B1:K204"/>
  <sheetViews>
    <sheetView tabSelected="1" workbookViewId="0">
      <selection activeCell="K29" sqref="K29"/>
    </sheetView>
  </sheetViews>
  <sheetFormatPr defaultRowHeight="14.45"/>
  <cols>
    <col min="3" max="3" width="13" customWidth="1"/>
    <col min="4" max="4" width="14.42578125" customWidth="1"/>
    <col min="5" max="5" width="13.140625" customWidth="1"/>
    <col min="6" max="6" width="13" customWidth="1"/>
    <col min="7" max="7" width="13.7109375" customWidth="1"/>
    <col min="8" max="8" width="12.42578125" customWidth="1"/>
    <col min="10" max="10" width="21" customWidth="1"/>
  </cols>
  <sheetData>
    <row r="1" spans="2:8"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2:8">
      <c r="B2">
        <f>Data!A2</f>
        <v>1</v>
      </c>
      <c r="C2">
        <f>AVERAGE(Data!B2:K2)</f>
        <v>492.625</v>
      </c>
      <c r="D2">
        <f>MIN(Data!B2:K2)</f>
        <v>10</v>
      </c>
      <c r="E2">
        <f>C2-D2</f>
        <v>482.625</v>
      </c>
      <c r="F2">
        <f>MAX(Data!B2:K2)</f>
        <v>3240</v>
      </c>
      <c r="G2">
        <f>F2-C2</f>
        <v>2747.375</v>
      </c>
      <c r="H2">
        <f>_xlfn.STDEV.P(Data!B2:K2)</f>
        <v>967.11610788208884</v>
      </c>
    </row>
    <row r="3" spans="2:8">
      <c r="B3">
        <f>Data!A3</f>
        <v>2</v>
      </c>
      <c r="C3">
        <f>AVERAGE(Data!B3:K3)</f>
        <v>1083.3069999999998</v>
      </c>
      <c r="D3">
        <f>MIN(Data!B3:K3)</f>
        <v>13.9</v>
      </c>
      <c r="E3">
        <f t="shared" ref="E3:E66" si="0">C3-D3</f>
        <v>1069.4069999999997</v>
      </c>
      <c r="F3">
        <f>MAX(Data!B3:K3)</f>
        <v>4503</v>
      </c>
      <c r="G3">
        <f t="shared" ref="G3:G66" si="1">F3-C3</f>
        <v>3419.6930000000002</v>
      </c>
      <c r="H3">
        <f>_xlfn.STDEV.P(Data!B3:K3)</f>
        <v>1433.9425512345329</v>
      </c>
    </row>
    <row r="4" spans="2:8">
      <c r="B4">
        <f>Data!A4</f>
        <v>3</v>
      </c>
      <c r="C4">
        <f>AVERAGE(Data!B4:K4)</f>
        <v>1482.98</v>
      </c>
      <c r="D4">
        <f>MIN(Data!B4:K4)</f>
        <v>22</v>
      </c>
      <c r="E4">
        <f t="shared" si="0"/>
        <v>1460.98</v>
      </c>
      <c r="F4">
        <f>MAX(Data!B4:K4)</f>
        <v>5292</v>
      </c>
      <c r="G4">
        <f t="shared" si="1"/>
        <v>3809.02</v>
      </c>
      <c r="H4">
        <f>_xlfn.STDEV.P(Data!B4:K4)</f>
        <v>1577.7588071692076</v>
      </c>
    </row>
    <row r="5" spans="2:8">
      <c r="B5">
        <f>Data!A5</f>
        <v>4</v>
      </c>
      <c r="C5">
        <f>AVERAGE(Data!B5:K5)</f>
        <v>2240.9549999999999</v>
      </c>
      <c r="D5">
        <f>MIN(Data!B5:K5)</f>
        <v>426</v>
      </c>
      <c r="E5">
        <f t="shared" si="0"/>
        <v>1814.9549999999999</v>
      </c>
      <c r="F5">
        <f>MAX(Data!B5:K5)</f>
        <v>4930</v>
      </c>
      <c r="G5">
        <f t="shared" si="1"/>
        <v>2689.0450000000001</v>
      </c>
      <c r="H5">
        <f>_xlfn.STDEV.P(Data!B5:K5)</f>
        <v>1436.1175085016541</v>
      </c>
    </row>
    <row r="6" spans="2:8">
      <c r="B6">
        <f>Data!A6</f>
        <v>5</v>
      </c>
      <c r="C6">
        <f>AVERAGE(Data!B6:K6)</f>
        <v>2841.23</v>
      </c>
      <c r="D6">
        <f>MIN(Data!B6:K6)</f>
        <v>1384.5</v>
      </c>
      <c r="E6">
        <f t="shared" si="0"/>
        <v>1456.73</v>
      </c>
      <c r="F6">
        <f>MAX(Data!B6:K6)</f>
        <v>4920</v>
      </c>
      <c r="G6">
        <f t="shared" si="1"/>
        <v>2078.77</v>
      </c>
      <c r="H6">
        <f>_xlfn.STDEV.P(Data!B6:K6)</f>
        <v>989.75336932995606</v>
      </c>
    </row>
    <row r="7" spans="2:8">
      <c r="B7">
        <f>Data!A7</f>
        <v>6</v>
      </c>
      <c r="C7">
        <f>AVERAGE(Data!B7:K7)</f>
        <v>3496.3599999999997</v>
      </c>
      <c r="D7">
        <f>MIN(Data!B7:K7)</f>
        <v>2298.1</v>
      </c>
      <c r="E7">
        <f t="shared" si="0"/>
        <v>1198.2599999999998</v>
      </c>
      <c r="F7">
        <f>MAX(Data!B7:K7)</f>
        <v>4452</v>
      </c>
      <c r="G7">
        <f t="shared" si="1"/>
        <v>955.64000000000033</v>
      </c>
      <c r="H7">
        <f>_xlfn.STDEV.P(Data!B7:K7)</f>
        <v>685.33782647684131</v>
      </c>
    </row>
    <row r="8" spans="2:8">
      <c r="B8">
        <f>Data!A8</f>
        <v>7</v>
      </c>
      <c r="C8">
        <f>AVERAGE(Data!B8:K8)</f>
        <v>4162.8999999999996</v>
      </c>
      <c r="D8">
        <f>MIN(Data!B8:K8)</f>
        <v>3384</v>
      </c>
      <c r="E8">
        <f t="shared" si="0"/>
        <v>778.89999999999964</v>
      </c>
      <c r="F8">
        <f>MAX(Data!B8:K8)</f>
        <v>5063</v>
      </c>
      <c r="G8">
        <f t="shared" si="1"/>
        <v>900.10000000000036</v>
      </c>
      <c r="H8">
        <f>_xlfn.STDEV.P(Data!B8:K8)</f>
        <v>636.79030300405805</v>
      </c>
    </row>
    <row r="9" spans="2:8">
      <c r="B9">
        <f>Data!A9</f>
        <v>8</v>
      </c>
      <c r="C9">
        <f>AVERAGE(Data!B9:K9)</f>
        <v>4282.7</v>
      </c>
      <c r="D9">
        <f>MIN(Data!B9:K9)</f>
        <v>3200</v>
      </c>
      <c r="E9">
        <f t="shared" si="0"/>
        <v>1082.6999999999998</v>
      </c>
      <c r="F9">
        <f>MAX(Data!B9:K9)</f>
        <v>5822</v>
      </c>
      <c r="G9">
        <f t="shared" si="1"/>
        <v>1539.3000000000002</v>
      </c>
      <c r="H9">
        <f>_xlfn.STDEV.P(Data!B9:K9)</f>
        <v>672.33087836273</v>
      </c>
    </row>
    <row r="10" spans="2:8">
      <c r="B10">
        <f>Data!A10</f>
        <v>9</v>
      </c>
      <c r="C10">
        <f>AVERAGE(Data!B10:K10)</f>
        <v>4025.4</v>
      </c>
      <c r="D10">
        <f>MIN(Data!B10:K10)</f>
        <v>3186</v>
      </c>
      <c r="E10">
        <f t="shared" si="0"/>
        <v>839.40000000000009</v>
      </c>
      <c r="F10">
        <f>MAX(Data!B10:K10)</f>
        <v>4960</v>
      </c>
      <c r="G10">
        <f t="shared" si="1"/>
        <v>934.59999999999991</v>
      </c>
      <c r="H10">
        <f>_xlfn.STDEV.P(Data!B10:K10)</f>
        <v>502.05800461699641</v>
      </c>
    </row>
    <row r="11" spans="2:8">
      <c r="B11">
        <f>Data!A11</f>
        <v>10</v>
      </c>
      <c r="C11">
        <f>AVERAGE(Data!B11:K11)</f>
        <v>4399.2</v>
      </c>
      <c r="D11">
        <f>MIN(Data!B11:K11)</f>
        <v>3500</v>
      </c>
      <c r="E11">
        <f t="shared" si="0"/>
        <v>899.19999999999982</v>
      </c>
      <c r="F11">
        <f>MAX(Data!B11:K11)</f>
        <v>5704</v>
      </c>
      <c r="G11">
        <f t="shared" si="1"/>
        <v>1304.8000000000002</v>
      </c>
      <c r="H11">
        <f>_xlfn.STDEV.P(Data!B11:K11)</f>
        <v>661.47649996050495</v>
      </c>
    </row>
    <row r="12" spans="2:8">
      <c r="B12">
        <f>Data!A12</f>
        <v>11</v>
      </c>
      <c r="C12">
        <f>AVERAGE(Data!B12:K12)</f>
        <v>4650.5</v>
      </c>
      <c r="D12">
        <f>MIN(Data!B12:K12)</f>
        <v>4004</v>
      </c>
      <c r="E12">
        <f t="shared" si="0"/>
        <v>646.5</v>
      </c>
      <c r="F12">
        <f>MAX(Data!B12:K12)</f>
        <v>5355</v>
      </c>
      <c r="G12">
        <f t="shared" si="1"/>
        <v>704.5</v>
      </c>
      <c r="H12">
        <f>_xlfn.STDEV.P(Data!B12:K12)</f>
        <v>499.40529632754198</v>
      </c>
    </row>
    <row r="13" spans="2:8">
      <c r="B13">
        <f>Data!A13</f>
        <v>12</v>
      </c>
      <c r="C13">
        <f>AVERAGE(Data!B13:K13)</f>
        <v>4624.5</v>
      </c>
      <c r="D13">
        <f>MIN(Data!B13:K13)</f>
        <v>3822</v>
      </c>
      <c r="E13">
        <f t="shared" si="0"/>
        <v>802.5</v>
      </c>
      <c r="F13">
        <f>MAX(Data!B13:K13)</f>
        <v>5600</v>
      </c>
      <c r="G13">
        <f t="shared" si="1"/>
        <v>975.5</v>
      </c>
      <c r="H13">
        <f>_xlfn.STDEV.P(Data!B13:K13)</f>
        <v>568.09140989809021</v>
      </c>
    </row>
    <row r="14" spans="2:8">
      <c r="B14">
        <f>Data!A14</f>
        <v>13</v>
      </c>
      <c r="C14">
        <f>AVERAGE(Data!B14:K14)</f>
        <v>4459.1000000000004</v>
      </c>
      <c r="D14">
        <f>MIN(Data!B14:K14)</f>
        <v>3996</v>
      </c>
      <c r="E14">
        <f t="shared" si="0"/>
        <v>463.10000000000036</v>
      </c>
      <c r="F14">
        <f>MAX(Data!B14:K14)</f>
        <v>5220</v>
      </c>
      <c r="G14">
        <f t="shared" si="1"/>
        <v>760.89999999999964</v>
      </c>
      <c r="H14">
        <f>_xlfn.STDEV.P(Data!B14:K14)</f>
        <v>399.41067837502794</v>
      </c>
    </row>
    <row r="15" spans="2:8">
      <c r="B15">
        <f>Data!A15</f>
        <v>14</v>
      </c>
      <c r="C15">
        <f>AVERAGE(Data!B15:K15)</f>
        <v>4599.3</v>
      </c>
      <c r="D15">
        <f>MIN(Data!B15:K15)</f>
        <v>4160</v>
      </c>
      <c r="E15">
        <f t="shared" si="0"/>
        <v>439.30000000000018</v>
      </c>
      <c r="F15">
        <f>MAX(Data!B15:K15)</f>
        <v>5590</v>
      </c>
      <c r="G15">
        <f t="shared" si="1"/>
        <v>990.69999999999982</v>
      </c>
      <c r="H15">
        <f>_xlfn.STDEV.P(Data!B15:K15)</f>
        <v>426.56442655242597</v>
      </c>
    </row>
    <row r="16" spans="2:8">
      <c r="B16">
        <f>Data!A16</f>
        <v>15</v>
      </c>
      <c r="C16">
        <f>AVERAGE(Data!B16:K16)</f>
        <v>4470.8</v>
      </c>
      <c r="D16">
        <f>MIN(Data!B16:K16)</f>
        <v>3942</v>
      </c>
      <c r="E16">
        <f t="shared" si="0"/>
        <v>528.80000000000018</v>
      </c>
      <c r="F16">
        <f>MAX(Data!B16:K16)</f>
        <v>5304</v>
      </c>
      <c r="G16">
        <f t="shared" si="1"/>
        <v>833.19999999999982</v>
      </c>
      <c r="H16">
        <f>_xlfn.STDEV.P(Data!B16:K16)</f>
        <v>437.08209755147823</v>
      </c>
    </row>
    <row r="17" spans="2:11">
      <c r="B17">
        <f>Data!A17</f>
        <v>16</v>
      </c>
      <c r="C17">
        <f>AVERAGE(Data!B17:K17)</f>
        <v>4744.7</v>
      </c>
      <c r="D17">
        <f>MIN(Data!B17:K17)</f>
        <v>3960</v>
      </c>
      <c r="E17">
        <f t="shared" si="0"/>
        <v>784.69999999999982</v>
      </c>
      <c r="F17">
        <f>MAX(Data!B17:K17)</f>
        <v>5742</v>
      </c>
      <c r="G17">
        <f t="shared" si="1"/>
        <v>997.30000000000018</v>
      </c>
      <c r="H17">
        <f>_xlfn.STDEV.P(Data!B17:K17)</f>
        <v>557.96524085286887</v>
      </c>
    </row>
    <row r="18" spans="2:11">
      <c r="B18">
        <f>Data!A18</f>
        <v>17</v>
      </c>
      <c r="C18">
        <f>AVERAGE(Data!B18:K18)</f>
        <v>4698.2</v>
      </c>
      <c r="D18">
        <f>MIN(Data!B18:K18)</f>
        <v>4087</v>
      </c>
      <c r="E18">
        <f t="shared" si="0"/>
        <v>611.19999999999982</v>
      </c>
      <c r="F18">
        <f>MAX(Data!B18:K18)</f>
        <v>5478</v>
      </c>
      <c r="G18">
        <f t="shared" si="1"/>
        <v>779.80000000000018</v>
      </c>
      <c r="H18">
        <f>_xlfn.STDEV.P(Data!B18:K18)</f>
        <v>378.03063367933555</v>
      </c>
    </row>
    <row r="19" spans="2:11">
      <c r="B19">
        <f>Data!A19</f>
        <v>18</v>
      </c>
      <c r="C19">
        <f>AVERAGE(Data!B19:K19)</f>
        <v>4642.1000000000004</v>
      </c>
      <c r="D19">
        <f>MIN(Data!B19:K19)</f>
        <v>3990</v>
      </c>
      <c r="E19">
        <f t="shared" si="0"/>
        <v>652.10000000000036</v>
      </c>
      <c r="F19">
        <f>MAX(Data!B19:K19)</f>
        <v>5865</v>
      </c>
      <c r="G19">
        <f t="shared" si="1"/>
        <v>1222.8999999999996</v>
      </c>
      <c r="H19">
        <f>_xlfn.STDEV.P(Data!B19:K19)</f>
        <v>503.84847920778725</v>
      </c>
    </row>
    <row r="20" spans="2:11">
      <c r="B20">
        <f>Data!A20</f>
        <v>19</v>
      </c>
      <c r="C20">
        <f>AVERAGE(Data!B20:K20)</f>
        <v>4721.1000000000004</v>
      </c>
      <c r="D20">
        <f>MIN(Data!B20:K20)</f>
        <v>4140</v>
      </c>
      <c r="E20">
        <f t="shared" si="0"/>
        <v>581.10000000000036</v>
      </c>
      <c r="F20">
        <f>MAX(Data!B20:K20)</f>
        <v>5561</v>
      </c>
      <c r="G20">
        <f t="shared" si="1"/>
        <v>839.89999999999964</v>
      </c>
      <c r="H20">
        <f>_xlfn.STDEV.P(Data!B20:K20)</f>
        <v>382.85596508347629</v>
      </c>
    </row>
    <row r="21" spans="2:11">
      <c r="B21">
        <f>Data!A21</f>
        <v>20</v>
      </c>
      <c r="C21">
        <f>AVERAGE(Data!B21:K21)</f>
        <v>4837.6000000000004</v>
      </c>
      <c r="D21">
        <f>MIN(Data!B21:K21)</f>
        <v>4218</v>
      </c>
      <c r="E21">
        <f t="shared" si="0"/>
        <v>619.60000000000036</v>
      </c>
      <c r="F21">
        <f>MAX(Data!B21:K21)</f>
        <v>5760</v>
      </c>
      <c r="G21">
        <f t="shared" si="1"/>
        <v>922.39999999999964</v>
      </c>
      <c r="H21">
        <f>_xlfn.STDEV.P(Data!B21:K21)</f>
        <v>406.47022031140239</v>
      </c>
    </row>
    <row r="22" spans="2:11">
      <c r="B22">
        <f>Data!A22</f>
        <v>21</v>
      </c>
      <c r="C22">
        <f>AVERAGE(Data!B22:K22)</f>
        <v>4901.1000000000004</v>
      </c>
      <c r="D22">
        <f>MIN(Data!B22:K22)</f>
        <v>4096</v>
      </c>
      <c r="E22">
        <f t="shared" si="0"/>
        <v>805.10000000000036</v>
      </c>
      <c r="F22">
        <f>MAX(Data!B22:K22)</f>
        <v>5712</v>
      </c>
      <c r="G22">
        <f t="shared" si="1"/>
        <v>810.89999999999964</v>
      </c>
      <c r="H22">
        <f>_xlfn.STDEV.P(Data!B22:K22)</f>
        <v>535.53122224572496</v>
      </c>
    </row>
    <row r="23" spans="2:11">
      <c r="B23">
        <f>Data!A23</f>
        <v>22</v>
      </c>
      <c r="C23">
        <f>AVERAGE(Data!B23:K23)</f>
        <v>4929.8999999999996</v>
      </c>
      <c r="D23">
        <f>MIN(Data!B23:K23)</f>
        <v>4270</v>
      </c>
      <c r="E23">
        <f t="shared" si="0"/>
        <v>659.89999999999964</v>
      </c>
      <c r="F23">
        <f>MAX(Data!B23:K23)</f>
        <v>5780</v>
      </c>
      <c r="G23">
        <f t="shared" si="1"/>
        <v>850.10000000000036</v>
      </c>
      <c r="H23">
        <f>_xlfn.STDEV.P(Data!B23:K23)</f>
        <v>385.97420898293188</v>
      </c>
    </row>
    <row r="24" spans="2:11">
      <c r="B24">
        <f>Data!A24</f>
        <v>23</v>
      </c>
      <c r="C24">
        <f>AVERAGE(Data!B24:K24)</f>
        <v>5096.1000000000004</v>
      </c>
      <c r="D24">
        <f>MIN(Data!B24:K24)</f>
        <v>4608</v>
      </c>
      <c r="E24">
        <f t="shared" si="0"/>
        <v>488.10000000000036</v>
      </c>
      <c r="F24">
        <f>MAX(Data!B24:K24)</f>
        <v>6003</v>
      </c>
      <c r="G24">
        <f t="shared" si="1"/>
        <v>906.89999999999964</v>
      </c>
      <c r="H24">
        <f>_xlfn.STDEV.P(Data!B24:K24)</f>
        <v>449.64729511028975</v>
      </c>
    </row>
    <row r="25" spans="2:11">
      <c r="B25">
        <f>Data!A25</f>
        <v>24</v>
      </c>
      <c r="C25">
        <f>AVERAGE(Data!B25:K25)</f>
        <v>4991.1000000000004</v>
      </c>
      <c r="D25">
        <f>MIN(Data!B25:K25)</f>
        <v>4425</v>
      </c>
      <c r="E25">
        <f t="shared" si="0"/>
        <v>566.10000000000036</v>
      </c>
      <c r="F25">
        <f>MAX(Data!B25:K25)</f>
        <v>6150</v>
      </c>
      <c r="G25">
        <f t="shared" si="1"/>
        <v>1158.8999999999996</v>
      </c>
      <c r="H25">
        <f>_xlfn.STDEV.P(Data!B25:K25)</f>
        <v>528.2352600877756</v>
      </c>
    </row>
    <row r="26" spans="2:11">
      <c r="B26">
        <f>Data!A26</f>
        <v>25</v>
      </c>
      <c r="C26">
        <f>AVERAGE(Data!B26:K26)</f>
        <v>4929.7</v>
      </c>
      <c r="D26">
        <f>MIN(Data!B26:K26)</f>
        <v>4092</v>
      </c>
      <c r="E26">
        <f t="shared" si="0"/>
        <v>837.69999999999982</v>
      </c>
      <c r="F26">
        <f>MAX(Data!B26:K26)</f>
        <v>5698</v>
      </c>
      <c r="G26">
        <f t="shared" si="1"/>
        <v>768.30000000000018</v>
      </c>
      <c r="H26">
        <f>_xlfn.STDEV.P(Data!B26:K26)</f>
        <v>503.73505933178802</v>
      </c>
    </row>
    <row r="27" spans="2:11">
      <c r="B27">
        <f>Data!A27</f>
        <v>26</v>
      </c>
      <c r="C27">
        <f>AVERAGE(Data!B27:K27)</f>
        <v>4935.7</v>
      </c>
      <c r="D27">
        <f>MIN(Data!B27:K27)</f>
        <v>4485</v>
      </c>
      <c r="E27">
        <f t="shared" si="0"/>
        <v>450.69999999999982</v>
      </c>
      <c r="F27">
        <f>MAX(Data!B27:K27)</f>
        <v>6006</v>
      </c>
      <c r="G27">
        <f t="shared" si="1"/>
        <v>1070.3000000000002</v>
      </c>
      <c r="H27">
        <f>_xlfn.STDEV.P(Data!B27:K27)</f>
        <v>412.7178333922584</v>
      </c>
    </row>
    <row r="28" spans="2:11">
      <c r="B28">
        <f>Data!A28</f>
        <v>27</v>
      </c>
      <c r="C28">
        <f>AVERAGE(Data!B28:K28)</f>
        <v>5208.3999999999996</v>
      </c>
      <c r="D28">
        <f>MIN(Data!B28:K28)</f>
        <v>4485</v>
      </c>
      <c r="E28">
        <f t="shared" si="0"/>
        <v>723.39999999999964</v>
      </c>
      <c r="F28">
        <f>MAX(Data!B28:K28)</f>
        <v>6831</v>
      </c>
      <c r="G28">
        <f t="shared" si="1"/>
        <v>1622.6000000000004</v>
      </c>
      <c r="H28">
        <f>_xlfn.STDEV.P(Data!B28:K28)</f>
        <v>635.38652802841204</v>
      </c>
    </row>
    <row r="29" spans="2:11">
      <c r="B29">
        <f>Data!A29</f>
        <v>28</v>
      </c>
      <c r="C29">
        <f>AVERAGE(Data!B29:K29)</f>
        <v>5088.8999999999996</v>
      </c>
      <c r="D29">
        <f>MIN(Data!B29:K29)</f>
        <v>4420</v>
      </c>
      <c r="E29">
        <f t="shared" si="0"/>
        <v>668.89999999999964</v>
      </c>
      <c r="F29">
        <f>MAX(Data!B29:K29)</f>
        <v>6474</v>
      </c>
      <c r="G29">
        <f t="shared" si="1"/>
        <v>1385.1000000000004</v>
      </c>
      <c r="H29">
        <f>_xlfn.STDEV.P(Data!B29:K29)</f>
        <v>690.92611037650045</v>
      </c>
      <c r="J29" t="s">
        <v>16</v>
      </c>
      <c r="K29">
        <f>C201</f>
        <v>5780.3</v>
      </c>
    </row>
    <row r="30" spans="2:11">
      <c r="B30">
        <f>Data!A30</f>
        <v>29</v>
      </c>
      <c r="C30">
        <f>AVERAGE(Data!B30:K30)</f>
        <v>5230.2</v>
      </c>
      <c r="D30">
        <f>MIN(Data!B30:K30)</f>
        <v>4788</v>
      </c>
      <c r="E30">
        <f t="shared" si="0"/>
        <v>442.19999999999982</v>
      </c>
      <c r="F30">
        <f>MAX(Data!B30:K30)</f>
        <v>6059</v>
      </c>
      <c r="G30">
        <f t="shared" si="1"/>
        <v>828.80000000000018</v>
      </c>
      <c r="H30">
        <f>_xlfn.STDEV.P(Data!B30:K30)</f>
        <v>365.38576874311894</v>
      </c>
      <c r="J30" s="1" t="s">
        <v>17</v>
      </c>
      <c r="K30" s="1">
        <f>F201</f>
        <v>7110</v>
      </c>
    </row>
    <row r="31" spans="2:11">
      <c r="B31">
        <f>Data!A31</f>
        <v>30</v>
      </c>
      <c r="C31">
        <f>AVERAGE(Data!B31:K31)</f>
        <v>4903.2</v>
      </c>
      <c r="D31">
        <f>MIN(Data!B31:K31)</f>
        <v>4422</v>
      </c>
      <c r="E31">
        <f t="shared" si="0"/>
        <v>481.19999999999982</v>
      </c>
      <c r="F31">
        <f>MAX(Data!B31:K31)</f>
        <v>5590</v>
      </c>
      <c r="G31">
        <f t="shared" si="1"/>
        <v>686.80000000000018</v>
      </c>
      <c r="H31">
        <f>_xlfn.STDEV.P(Data!B31:K31)</f>
        <v>423.26062892737849</v>
      </c>
      <c r="J31" s="1" t="s">
        <v>18</v>
      </c>
      <c r="K31" s="1">
        <f>D201</f>
        <v>5040</v>
      </c>
    </row>
    <row r="32" spans="2:11">
      <c r="B32">
        <f>Data!A32</f>
        <v>31</v>
      </c>
      <c r="C32">
        <f>AVERAGE(Data!B32:K32)</f>
        <v>5209.8</v>
      </c>
      <c r="D32">
        <f>MIN(Data!B32:K32)</f>
        <v>4760</v>
      </c>
      <c r="E32">
        <f t="shared" si="0"/>
        <v>449.80000000000018</v>
      </c>
      <c r="F32">
        <f>MAX(Data!B32:K32)</f>
        <v>5920</v>
      </c>
      <c r="G32">
        <f t="shared" si="1"/>
        <v>710.19999999999982</v>
      </c>
      <c r="H32">
        <f>_xlfn.STDEV.P(Data!B32:K32)</f>
        <v>387.93989225136414</v>
      </c>
      <c r="J32" s="1" t="s">
        <v>19</v>
      </c>
      <c r="K32" s="2">
        <f>H201</f>
        <v>631.16908194239045</v>
      </c>
    </row>
    <row r="33" spans="2:11">
      <c r="B33">
        <f>Data!A33</f>
        <v>32</v>
      </c>
      <c r="C33">
        <f>AVERAGE(Data!B33:K33)</f>
        <v>5194.2</v>
      </c>
      <c r="D33">
        <f>MIN(Data!B33:K33)</f>
        <v>4420</v>
      </c>
      <c r="E33">
        <f t="shared" si="0"/>
        <v>774.19999999999982</v>
      </c>
      <c r="F33">
        <f>MAX(Data!B33:K33)</f>
        <v>6916</v>
      </c>
      <c r="G33">
        <f t="shared" si="1"/>
        <v>1721.8000000000002</v>
      </c>
      <c r="H33">
        <f>_xlfn.STDEV.P(Data!B33:K33)</f>
        <v>720.1485680052416</v>
      </c>
      <c r="J33" t="s">
        <v>20</v>
      </c>
      <c r="K33">
        <f>MIN(H2:H202)</f>
        <v>230.8635094595939</v>
      </c>
    </row>
    <row r="34" spans="2:11">
      <c r="B34">
        <f>Data!A34</f>
        <v>33</v>
      </c>
      <c r="C34">
        <f>AVERAGE(Data!B34:K34)</f>
        <v>5353.42</v>
      </c>
      <c r="D34">
        <f>MIN(Data!B34:K34)</f>
        <v>4836</v>
      </c>
      <c r="E34">
        <f t="shared" si="0"/>
        <v>517.42000000000007</v>
      </c>
      <c r="F34">
        <f>MAX(Data!B34:K34)</f>
        <v>6624</v>
      </c>
      <c r="G34">
        <f t="shared" si="1"/>
        <v>1270.58</v>
      </c>
      <c r="H34">
        <f>_xlfn.STDEV.P(Data!B34:K34)</f>
        <v>610.97566858263474</v>
      </c>
    </row>
    <row r="35" spans="2:11">
      <c r="B35">
        <f>Data!A35</f>
        <v>34</v>
      </c>
      <c r="C35">
        <f>AVERAGE(Data!B35:K35)</f>
        <v>5256.4</v>
      </c>
      <c r="D35">
        <f>MIN(Data!B35:K35)</f>
        <v>4712</v>
      </c>
      <c r="E35">
        <f t="shared" si="0"/>
        <v>544.39999999999964</v>
      </c>
      <c r="F35">
        <f>MAX(Data!B35:K35)</f>
        <v>5916</v>
      </c>
      <c r="G35">
        <f t="shared" si="1"/>
        <v>659.60000000000036</v>
      </c>
      <c r="H35">
        <f>_xlfn.STDEV.P(Data!B35:K35)</f>
        <v>389.82744900789118</v>
      </c>
    </row>
    <row r="36" spans="2:11">
      <c r="B36">
        <f>Data!A36</f>
        <v>35</v>
      </c>
      <c r="C36">
        <f>AVERAGE(Data!B36:K36)</f>
        <v>5128.6000000000004</v>
      </c>
      <c r="D36">
        <f>MIN(Data!B36:K36)</f>
        <v>4234</v>
      </c>
      <c r="E36">
        <f t="shared" si="0"/>
        <v>894.60000000000036</v>
      </c>
      <c r="F36">
        <f>MAX(Data!B36:K36)</f>
        <v>5576</v>
      </c>
      <c r="G36">
        <f t="shared" si="1"/>
        <v>447.39999999999964</v>
      </c>
      <c r="H36">
        <f>_xlfn.STDEV.P(Data!B36:K36)</f>
        <v>381.51702452184225</v>
      </c>
    </row>
    <row r="37" spans="2:11">
      <c r="B37">
        <f>Data!A37</f>
        <v>36</v>
      </c>
      <c r="C37">
        <f>AVERAGE(Data!B37:K37)</f>
        <v>5253.5</v>
      </c>
      <c r="D37">
        <f>MIN(Data!B37:K37)</f>
        <v>4819</v>
      </c>
      <c r="E37">
        <f t="shared" si="0"/>
        <v>434.5</v>
      </c>
      <c r="F37">
        <f>MAX(Data!B37:K37)</f>
        <v>5865</v>
      </c>
      <c r="G37">
        <f t="shared" si="1"/>
        <v>611.5</v>
      </c>
      <c r="H37">
        <f>_xlfn.STDEV.P(Data!B37:K37)</f>
        <v>372.13633254494249</v>
      </c>
    </row>
    <row r="38" spans="2:11">
      <c r="B38">
        <f>Data!A38</f>
        <v>37</v>
      </c>
      <c r="C38">
        <f>AVERAGE(Data!B38:K38)</f>
        <v>5059</v>
      </c>
      <c r="D38">
        <f>MIN(Data!B38:K38)</f>
        <v>4539</v>
      </c>
      <c r="E38">
        <f t="shared" si="0"/>
        <v>520</v>
      </c>
      <c r="F38">
        <f>MAX(Data!B38:K38)</f>
        <v>5832</v>
      </c>
      <c r="G38">
        <f t="shared" si="1"/>
        <v>773</v>
      </c>
      <c r="H38">
        <f>_xlfn.STDEV.P(Data!B38:K38)</f>
        <v>428.0264010548882</v>
      </c>
    </row>
    <row r="39" spans="2:11">
      <c r="B39">
        <f>Data!A39</f>
        <v>38</v>
      </c>
      <c r="C39">
        <f>AVERAGE(Data!B39:K39)</f>
        <v>5408.9</v>
      </c>
      <c r="D39">
        <f>MIN(Data!B39:K39)</f>
        <v>4914</v>
      </c>
      <c r="E39">
        <f t="shared" si="0"/>
        <v>494.89999999999964</v>
      </c>
      <c r="F39">
        <f>MAX(Data!B39:K39)</f>
        <v>6030</v>
      </c>
      <c r="G39">
        <f t="shared" si="1"/>
        <v>621.10000000000036</v>
      </c>
      <c r="H39">
        <f>_xlfn.STDEV.P(Data!B39:K39)</f>
        <v>369.02478236562916</v>
      </c>
    </row>
    <row r="40" spans="2:11">
      <c r="B40">
        <f>Data!A40</f>
        <v>39</v>
      </c>
      <c r="C40">
        <f>AVERAGE(Data!B40:K40)</f>
        <v>5473</v>
      </c>
      <c r="D40">
        <f>MIN(Data!B40:K40)</f>
        <v>4575</v>
      </c>
      <c r="E40">
        <f t="shared" si="0"/>
        <v>898</v>
      </c>
      <c r="F40">
        <f>MAX(Data!B40:K40)</f>
        <v>7008</v>
      </c>
      <c r="G40">
        <f t="shared" si="1"/>
        <v>1535</v>
      </c>
      <c r="H40">
        <f>_xlfn.STDEV.P(Data!B40:K40)</f>
        <v>722.07340347086597</v>
      </c>
    </row>
    <row r="41" spans="2:11">
      <c r="B41">
        <f>Data!A41</f>
        <v>40</v>
      </c>
      <c r="C41">
        <f>AVERAGE(Data!B41:K41)</f>
        <v>5433.5</v>
      </c>
      <c r="D41">
        <f>MIN(Data!B41:K41)</f>
        <v>4851</v>
      </c>
      <c r="E41">
        <f t="shared" si="0"/>
        <v>582.5</v>
      </c>
      <c r="F41">
        <f>MAX(Data!B41:K41)</f>
        <v>6160</v>
      </c>
      <c r="G41">
        <f t="shared" si="1"/>
        <v>726.5</v>
      </c>
      <c r="H41">
        <f>_xlfn.STDEV.P(Data!B41:K41)</f>
        <v>490.97825817443282</v>
      </c>
    </row>
    <row r="42" spans="2:11">
      <c r="B42">
        <f>Data!A42</f>
        <v>41</v>
      </c>
      <c r="C42">
        <f>AVERAGE(Data!B42:K42)</f>
        <v>5403.7</v>
      </c>
      <c r="D42">
        <f>MIN(Data!B42:K42)</f>
        <v>4779</v>
      </c>
      <c r="E42">
        <f t="shared" si="0"/>
        <v>624.69999999999982</v>
      </c>
      <c r="F42">
        <f>MAX(Data!B42:K42)</f>
        <v>7084</v>
      </c>
      <c r="G42">
        <f t="shared" si="1"/>
        <v>1680.3000000000002</v>
      </c>
      <c r="H42">
        <f>_xlfn.STDEV.P(Data!B42:K42)</f>
        <v>631.04548964397168</v>
      </c>
    </row>
    <row r="43" spans="2:11">
      <c r="B43">
        <f>Data!A43</f>
        <v>42</v>
      </c>
      <c r="C43">
        <f>AVERAGE(Data!B43:K43)</f>
        <v>5384.9</v>
      </c>
      <c r="D43">
        <f>MIN(Data!B43:K43)</f>
        <v>4489</v>
      </c>
      <c r="E43">
        <f t="shared" si="0"/>
        <v>895.89999999999964</v>
      </c>
      <c r="F43">
        <f>MAX(Data!B43:K43)</f>
        <v>6324</v>
      </c>
      <c r="G43">
        <f t="shared" si="1"/>
        <v>939.10000000000036</v>
      </c>
      <c r="H43">
        <f>_xlfn.STDEV.P(Data!B43:K43)</f>
        <v>433.62644061449947</v>
      </c>
    </row>
    <row r="44" spans="2:11">
      <c r="B44">
        <f>Data!A44</f>
        <v>43</v>
      </c>
      <c r="C44">
        <f>AVERAGE(Data!B44:K44)</f>
        <v>5545.1</v>
      </c>
      <c r="D44">
        <f>MIN(Data!B44:K44)</f>
        <v>4485</v>
      </c>
      <c r="E44">
        <f t="shared" si="0"/>
        <v>1060.1000000000004</v>
      </c>
      <c r="F44">
        <f>MAX(Data!B44:K44)</f>
        <v>6552</v>
      </c>
      <c r="G44">
        <f t="shared" si="1"/>
        <v>1006.8999999999996</v>
      </c>
      <c r="H44">
        <f>_xlfn.STDEV.P(Data!B44:K44)</f>
        <v>630.63705092549071</v>
      </c>
    </row>
    <row r="45" spans="2:11">
      <c r="B45">
        <f>Data!A45</f>
        <v>44</v>
      </c>
      <c r="C45">
        <f>AVERAGE(Data!B45:K45)</f>
        <v>5719.1</v>
      </c>
      <c r="D45">
        <f>MIN(Data!B45:K45)</f>
        <v>4698</v>
      </c>
      <c r="E45">
        <f t="shared" si="0"/>
        <v>1021.1000000000004</v>
      </c>
      <c r="F45">
        <f>MAX(Data!B45:K45)</f>
        <v>7777</v>
      </c>
      <c r="G45">
        <f t="shared" si="1"/>
        <v>2057.8999999999996</v>
      </c>
      <c r="H45">
        <f>_xlfn.STDEV.P(Data!B45:K45)</f>
        <v>983.18721004699808</v>
      </c>
    </row>
    <row r="46" spans="2:11">
      <c r="B46">
        <f>Data!A46</f>
        <v>45</v>
      </c>
      <c r="C46">
        <f>AVERAGE(Data!B46:K46)</f>
        <v>5658.86</v>
      </c>
      <c r="D46">
        <f>MIN(Data!B46:K46)</f>
        <v>5016</v>
      </c>
      <c r="E46">
        <f t="shared" si="0"/>
        <v>642.85999999999967</v>
      </c>
      <c r="F46">
        <f>MAX(Data!B46:K46)</f>
        <v>6290</v>
      </c>
      <c r="G46">
        <f t="shared" si="1"/>
        <v>631.14000000000033</v>
      </c>
      <c r="H46">
        <f>_xlfn.STDEV.P(Data!B46:K46)</f>
        <v>514.54785627772264</v>
      </c>
    </row>
    <row r="47" spans="2:11">
      <c r="B47">
        <f>Data!A47</f>
        <v>46</v>
      </c>
      <c r="C47">
        <f>AVERAGE(Data!B47:K47)</f>
        <v>5462.9</v>
      </c>
      <c r="D47">
        <f>MIN(Data!B47:K47)</f>
        <v>4964</v>
      </c>
      <c r="E47">
        <f t="shared" si="0"/>
        <v>498.89999999999964</v>
      </c>
      <c r="F47">
        <f>MAX(Data!B47:K47)</f>
        <v>6097</v>
      </c>
      <c r="G47">
        <f t="shared" si="1"/>
        <v>634.10000000000036</v>
      </c>
      <c r="H47">
        <f>_xlfn.STDEV.P(Data!B47:K47)</f>
        <v>457.13968324791057</v>
      </c>
    </row>
    <row r="48" spans="2:11">
      <c r="B48">
        <f>Data!A48</f>
        <v>47</v>
      </c>
      <c r="C48">
        <f>AVERAGE(Data!B48:K48)</f>
        <v>5277</v>
      </c>
      <c r="D48">
        <f>MIN(Data!B48:K48)</f>
        <v>4725</v>
      </c>
      <c r="E48">
        <f t="shared" si="0"/>
        <v>552</v>
      </c>
      <c r="F48">
        <f>MAX(Data!B48:K48)</f>
        <v>6825</v>
      </c>
      <c r="G48">
        <f t="shared" si="1"/>
        <v>1548</v>
      </c>
      <c r="H48">
        <f>_xlfn.STDEV.P(Data!B48:K48)</f>
        <v>593.61266832843114</v>
      </c>
    </row>
    <row r="49" spans="2:8">
      <c r="B49">
        <f>Data!A49</f>
        <v>48</v>
      </c>
      <c r="C49">
        <f>AVERAGE(Data!B49:K49)</f>
        <v>5407.3</v>
      </c>
      <c r="D49">
        <f>MIN(Data!B49:K49)</f>
        <v>4824</v>
      </c>
      <c r="E49">
        <f t="shared" si="0"/>
        <v>583.30000000000018</v>
      </c>
      <c r="F49">
        <f>MAX(Data!B49:K49)</f>
        <v>6177</v>
      </c>
      <c r="G49">
        <f t="shared" si="1"/>
        <v>769.69999999999982</v>
      </c>
      <c r="H49">
        <f>_xlfn.STDEV.P(Data!B49:K49)</f>
        <v>425.61251156421611</v>
      </c>
    </row>
    <row r="50" spans="2:8">
      <c r="B50">
        <f>Data!A50</f>
        <v>49</v>
      </c>
      <c r="C50">
        <f>AVERAGE(Data!B50:K50)</f>
        <v>5424.4</v>
      </c>
      <c r="D50">
        <f>MIN(Data!B50:K50)</f>
        <v>4690</v>
      </c>
      <c r="E50">
        <f t="shared" si="0"/>
        <v>734.39999999999964</v>
      </c>
      <c r="F50">
        <f>MAX(Data!B50:K50)</f>
        <v>6555</v>
      </c>
      <c r="G50">
        <f t="shared" si="1"/>
        <v>1130.6000000000004</v>
      </c>
      <c r="H50">
        <f>_xlfn.STDEV.P(Data!B50:K50)</f>
        <v>482.57024359154178</v>
      </c>
    </row>
    <row r="51" spans="2:8">
      <c r="B51">
        <f>Data!A51</f>
        <v>50</v>
      </c>
      <c r="C51">
        <f>AVERAGE(Data!B51:K51)</f>
        <v>5740.1</v>
      </c>
      <c r="D51">
        <f>MIN(Data!B51:K51)</f>
        <v>4960</v>
      </c>
      <c r="E51">
        <f t="shared" si="0"/>
        <v>780.10000000000036</v>
      </c>
      <c r="F51">
        <f>MAX(Data!B51:K51)</f>
        <v>6480</v>
      </c>
      <c r="G51">
        <f t="shared" si="1"/>
        <v>739.89999999999964</v>
      </c>
      <c r="H51">
        <f>_xlfn.STDEV.P(Data!B51:K51)</f>
        <v>479.69395451683562</v>
      </c>
    </row>
    <row r="52" spans="2:8">
      <c r="B52">
        <f>Data!A52</f>
        <v>51</v>
      </c>
      <c r="C52">
        <f>AVERAGE(Data!B52:K52)</f>
        <v>5637.9</v>
      </c>
      <c r="D52">
        <f>MIN(Data!B52:K52)</f>
        <v>4980</v>
      </c>
      <c r="E52">
        <f t="shared" si="0"/>
        <v>657.89999999999964</v>
      </c>
      <c r="F52">
        <f>MAX(Data!B52:K52)</f>
        <v>6624</v>
      </c>
      <c r="G52">
        <f t="shared" si="1"/>
        <v>986.10000000000036</v>
      </c>
      <c r="H52">
        <f>_xlfn.STDEV.P(Data!B52:K52)</f>
        <v>494.36513833400511</v>
      </c>
    </row>
    <row r="53" spans="2:8">
      <c r="B53">
        <f>Data!A53</f>
        <v>52</v>
      </c>
      <c r="C53">
        <f>AVERAGE(Data!B53:K53)</f>
        <v>5421.7</v>
      </c>
      <c r="D53">
        <f>MIN(Data!B53:K53)</f>
        <v>4760</v>
      </c>
      <c r="E53">
        <f t="shared" si="0"/>
        <v>661.69999999999982</v>
      </c>
      <c r="F53">
        <f>MAX(Data!B53:K53)</f>
        <v>6935</v>
      </c>
      <c r="G53">
        <f t="shared" si="1"/>
        <v>1513.3000000000002</v>
      </c>
      <c r="H53">
        <f>_xlfn.STDEV.P(Data!B53:K53)</f>
        <v>674.08976405223655</v>
      </c>
    </row>
    <row r="54" spans="2:8">
      <c r="B54">
        <f>Data!A54</f>
        <v>53</v>
      </c>
      <c r="C54">
        <f>AVERAGE(Data!B54:K54)</f>
        <v>5480.2</v>
      </c>
      <c r="D54">
        <f>MIN(Data!B54:K54)</f>
        <v>5135</v>
      </c>
      <c r="E54">
        <f t="shared" si="0"/>
        <v>345.19999999999982</v>
      </c>
      <c r="F54">
        <f>MAX(Data!B54:K54)</f>
        <v>6035</v>
      </c>
      <c r="G54">
        <f t="shared" si="1"/>
        <v>554.80000000000018</v>
      </c>
      <c r="H54">
        <f>_xlfn.STDEV.P(Data!B54:K54)</f>
        <v>240.09323189128008</v>
      </c>
    </row>
    <row r="55" spans="2:8">
      <c r="B55">
        <f>Data!A55</f>
        <v>54</v>
      </c>
      <c r="C55">
        <f>AVERAGE(Data!B55:K55)</f>
        <v>5547.5</v>
      </c>
      <c r="D55">
        <f>MIN(Data!B55:K55)</f>
        <v>4757</v>
      </c>
      <c r="E55">
        <f t="shared" si="0"/>
        <v>790.5</v>
      </c>
      <c r="F55">
        <f>MAX(Data!B55:K55)</f>
        <v>6900</v>
      </c>
      <c r="G55">
        <f t="shared" si="1"/>
        <v>1352.5</v>
      </c>
      <c r="H55">
        <f>_xlfn.STDEV.P(Data!B55:K55)</f>
        <v>559.2461443765169</v>
      </c>
    </row>
    <row r="56" spans="2:8">
      <c r="B56">
        <f>Data!A56</f>
        <v>55</v>
      </c>
      <c r="C56">
        <f>AVERAGE(Data!B56:K56)</f>
        <v>5698.6</v>
      </c>
      <c r="D56">
        <f>MIN(Data!B56:K56)</f>
        <v>4828</v>
      </c>
      <c r="E56">
        <f t="shared" si="0"/>
        <v>870.60000000000036</v>
      </c>
      <c r="F56">
        <f>MAX(Data!B56:K56)</f>
        <v>7600</v>
      </c>
      <c r="G56">
        <f t="shared" si="1"/>
        <v>1901.3999999999996</v>
      </c>
      <c r="H56">
        <f>_xlfn.STDEV.P(Data!B56:K56)</f>
        <v>782.35659388797887</v>
      </c>
    </row>
    <row r="57" spans="2:8">
      <c r="B57">
        <f>Data!A57</f>
        <v>56</v>
      </c>
      <c r="C57">
        <f>AVERAGE(Data!B57:K57)</f>
        <v>5629.4</v>
      </c>
      <c r="D57">
        <f>MIN(Data!B57:K57)</f>
        <v>4818</v>
      </c>
      <c r="E57">
        <f t="shared" si="0"/>
        <v>811.39999999999964</v>
      </c>
      <c r="F57">
        <f>MAX(Data!B57:K57)</f>
        <v>7812</v>
      </c>
      <c r="G57">
        <f t="shared" si="1"/>
        <v>2182.6000000000004</v>
      </c>
      <c r="H57">
        <f>_xlfn.STDEV.P(Data!B57:K57)</f>
        <v>879.2595976160851</v>
      </c>
    </row>
    <row r="58" spans="2:8">
      <c r="B58">
        <f>Data!A58</f>
        <v>57</v>
      </c>
      <c r="C58">
        <f>AVERAGE(Data!B58:K58)</f>
        <v>5402</v>
      </c>
      <c r="D58">
        <f>MIN(Data!B58:K58)</f>
        <v>4550</v>
      </c>
      <c r="E58">
        <f t="shared" si="0"/>
        <v>852</v>
      </c>
      <c r="F58">
        <f>MAX(Data!B58:K58)</f>
        <v>6808</v>
      </c>
      <c r="G58">
        <f t="shared" si="1"/>
        <v>1406</v>
      </c>
      <c r="H58">
        <f>_xlfn.STDEV.P(Data!B58:K58)</f>
        <v>811.25791213398963</v>
      </c>
    </row>
    <row r="59" spans="2:8">
      <c r="B59">
        <f>Data!A59</f>
        <v>58</v>
      </c>
      <c r="C59">
        <f>AVERAGE(Data!B59:K59)</f>
        <v>5481</v>
      </c>
      <c r="D59">
        <f>MIN(Data!B59:K59)</f>
        <v>4758</v>
      </c>
      <c r="E59">
        <f t="shared" si="0"/>
        <v>723</v>
      </c>
      <c r="F59">
        <f>MAX(Data!B59:K59)</f>
        <v>6586</v>
      </c>
      <c r="G59">
        <f t="shared" si="1"/>
        <v>1105</v>
      </c>
      <c r="H59">
        <f>_xlfn.STDEV.P(Data!B59:K59)</f>
        <v>551.35777857939036</v>
      </c>
    </row>
    <row r="60" spans="2:8">
      <c r="B60">
        <f>Data!A60</f>
        <v>59</v>
      </c>
      <c r="C60">
        <f>AVERAGE(Data!B60:K60)</f>
        <v>5853.1</v>
      </c>
      <c r="D60">
        <f>MIN(Data!B60:K60)</f>
        <v>5320</v>
      </c>
      <c r="E60">
        <f t="shared" si="0"/>
        <v>533.10000000000036</v>
      </c>
      <c r="F60">
        <f>MAX(Data!B60:K60)</f>
        <v>6992</v>
      </c>
      <c r="G60">
        <f t="shared" si="1"/>
        <v>1138.8999999999996</v>
      </c>
      <c r="H60">
        <f>_xlfn.STDEV.P(Data!B60:K60)</f>
        <v>484.53925537566096</v>
      </c>
    </row>
    <row r="61" spans="2:8">
      <c r="B61">
        <f>Data!A61</f>
        <v>60</v>
      </c>
      <c r="C61">
        <f>AVERAGE(Data!B61:K61)</f>
        <v>5480.3</v>
      </c>
      <c r="D61">
        <f>MIN(Data!B61:K61)</f>
        <v>4928</v>
      </c>
      <c r="E61">
        <f t="shared" si="0"/>
        <v>552.30000000000018</v>
      </c>
      <c r="F61">
        <f>MAX(Data!B61:K61)</f>
        <v>6499</v>
      </c>
      <c r="G61">
        <f t="shared" si="1"/>
        <v>1018.6999999999998</v>
      </c>
      <c r="H61">
        <f>_xlfn.STDEV.P(Data!B61:K61)</f>
        <v>493.33863623276051</v>
      </c>
    </row>
    <row r="62" spans="2:8">
      <c r="B62">
        <f>Data!A62</f>
        <v>61</v>
      </c>
      <c r="C62">
        <f>AVERAGE(Data!B62:K62)</f>
        <v>5493.08</v>
      </c>
      <c r="D62">
        <f>MIN(Data!B62:K62)</f>
        <v>4964</v>
      </c>
      <c r="E62">
        <f t="shared" si="0"/>
        <v>529.07999999999993</v>
      </c>
      <c r="F62">
        <f>MAX(Data!B62:K62)</f>
        <v>6708</v>
      </c>
      <c r="G62">
        <f t="shared" si="1"/>
        <v>1214.92</v>
      </c>
      <c r="H62">
        <f>_xlfn.STDEV.P(Data!B62:K62)</f>
        <v>468.68733458458212</v>
      </c>
    </row>
    <row r="63" spans="2:8">
      <c r="B63">
        <f>Data!A63</f>
        <v>62</v>
      </c>
      <c r="C63">
        <f>AVERAGE(Data!B63:K63)</f>
        <v>5611.3</v>
      </c>
      <c r="D63">
        <f>MIN(Data!B63:K63)</f>
        <v>4824</v>
      </c>
      <c r="E63">
        <f t="shared" si="0"/>
        <v>787.30000000000018</v>
      </c>
      <c r="F63">
        <f>MAX(Data!B63:K63)</f>
        <v>6474</v>
      </c>
      <c r="G63">
        <f t="shared" si="1"/>
        <v>862.69999999999982</v>
      </c>
      <c r="H63">
        <f>_xlfn.STDEV.P(Data!B63:K63)</f>
        <v>425.4169836760164</v>
      </c>
    </row>
    <row r="64" spans="2:8">
      <c r="B64">
        <f>Data!A64</f>
        <v>63</v>
      </c>
      <c r="C64">
        <f>AVERAGE(Data!B64:K64)</f>
        <v>5702.7</v>
      </c>
      <c r="D64">
        <f>MIN(Data!B64:K64)</f>
        <v>4899</v>
      </c>
      <c r="E64">
        <f t="shared" si="0"/>
        <v>803.69999999999982</v>
      </c>
      <c r="F64">
        <f>MAX(Data!B64:K64)</f>
        <v>6972</v>
      </c>
      <c r="G64">
        <f t="shared" si="1"/>
        <v>1269.3000000000002</v>
      </c>
      <c r="H64">
        <f>_xlfn.STDEV.P(Data!B64:K64)</f>
        <v>593.29571884516406</v>
      </c>
    </row>
    <row r="65" spans="2:8">
      <c r="B65">
        <f>Data!A65</f>
        <v>64</v>
      </c>
      <c r="C65">
        <f>AVERAGE(Data!B65:K65)</f>
        <v>5570.7</v>
      </c>
      <c r="D65">
        <f>MIN(Data!B65:K65)</f>
        <v>4930</v>
      </c>
      <c r="E65">
        <f t="shared" si="0"/>
        <v>640.69999999999982</v>
      </c>
      <c r="F65">
        <f>MAX(Data!B65:K65)</f>
        <v>6175</v>
      </c>
      <c r="G65">
        <f t="shared" si="1"/>
        <v>604.30000000000018</v>
      </c>
      <c r="H65">
        <f>_xlfn.STDEV.P(Data!B65:K65)</f>
        <v>416.34169860824653</v>
      </c>
    </row>
    <row r="66" spans="2:8">
      <c r="B66">
        <f>Data!A66</f>
        <v>65</v>
      </c>
      <c r="C66">
        <f>AVERAGE(Data!B66:K66)</f>
        <v>5466</v>
      </c>
      <c r="D66">
        <f>MIN(Data!B66:K66)</f>
        <v>4760</v>
      </c>
      <c r="E66">
        <f t="shared" si="0"/>
        <v>706</v>
      </c>
      <c r="F66">
        <f>MAX(Data!B66:K66)</f>
        <v>6083</v>
      </c>
      <c r="G66">
        <f t="shared" si="1"/>
        <v>617</v>
      </c>
      <c r="H66">
        <f>_xlfn.STDEV.P(Data!B66:K66)</f>
        <v>448.32845102669984</v>
      </c>
    </row>
    <row r="67" spans="2:8">
      <c r="B67">
        <f>Data!A67</f>
        <v>66</v>
      </c>
      <c r="C67">
        <f>AVERAGE(Data!B67:K67)</f>
        <v>5393.2</v>
      </c>
      <c r="D67">
        <f>MIN(Data!B67:K67)</f>
        <v>5148</v>
      </c>
      <c r="E67">
        <f t="shared" ref="E67:E130" si="2">C67-D67</f>
        <v>245.19999999999982</v>
      </c>
      <c r="F67">
        <f>MAX(Data!B67:K67)</f>
        <v>5904</v>
      </c>
      <c r="G67">
        <f t="shared" ref="G67:G130" si="3">F67-C67</f>
        <v>510.80000000000018</v>
      </c>
      <c r="H67">
        <f>_xlfn.STDEV.P(Data!B67:K67)</f>
        <v>230.8635094595939</v>
      </c>
    </row>
    <row r="68" spans="2:8">
      <c r="B68">
        <f>Data!A68</f>
        <v>67</v>
      </c>
      <c r="C68">
        <f>AVERAGE(Data!B68:K68)</f>
        <v>5601.4</v>
      </c>
      <c r="D68">
        <f>MIN(Data!B68:K68)</f>
        <v>4941</v>
      </c>
      <c r="E68">
        <f t="shared" si="2"/>
        <v>660.39999999999964</v>
      </c>
      <c r="F68">
        <f>MAX(Data!B68:K68)</f>
        <v>6723</v>
      </c>
      <c r="G68">
        <f t="shared" si="3"/>
        <v>1121.6000000000004</v>
      </c>
      <c r="H68">
        <f>_xlfn.STDEV.P(Data!B68:K68)</f>
        <v>631.57077196463104</v>
      </c>
    </row>
    <row r="69" spans="2:8">
      <c r="B69">
        <f>Data!A69</f>
        <v>68</v>
      </c>
      <c r="C69">
        <f>AVERAGE(Data!B69:K69)</f>
        <v>5371</v>
      </c>
      <c r="D69">
        <f>MIN(Data!B69:K69)</f>
        <v>4624</v>
      </c>
      <c r="E69">
        <f t="shared" si="2"/>
        <v>747</v>
      </c>
      <c r="F69">
        <f>MAX(Data!B69:K69)</f>
        <v>6052</v>
      </c>
      <c r="G69">
        <f t="shared" si="3"/>
        <v>681</v>
      </c>
      <c r="H69">
        <f>_xlfn.STDEV.P(Data!B69:K69)</f>
        <v>419.96785591280673</v>
      </c>
    </row>
    <row r="70" spans="2:8">
      <c r="B70">
        <f>Data!A70</f>
        <v>69</v>
      </c>
      <c r="C70">
        <f>AVERAGE(Data!B70:K70)</f>
        <v>5625.6</v>
      </c>
      <c r="D70">
        <f>MIN(Data!B70:K70)</f>
        <v>5200</v>
      </c>
      <c r="E70">
        <f t="shared" si="2"/>
        <v>425.60000000000036</v>
      </c>
      <c r="F70">
        <f>MAX(Data!B70:K70)</f>
        <v>6806</v>
      </c>
      <c r="G70">
        <f t="shared" si="3"/>
        <v>1180.3999999999996</v>
      </c>
      <c r="H70">
        <f>_xlfn.STDEV.P(Data!B70:K70)</f>
        <v>459.87372179762571</v>
      </c>
    </row>
    <row r="71" spans="2:8">
      <c r="B71">
        <f>Data!A71</f>
        <v>70</v>
      </c>
      <c r="C71">
        <f>AVERAGE(Data!B71:K71)</f>
        <v>5636.1</v>
      </c>
      <c r="D71">
        <f>MIN(Data!B71:K71)</f>
        <v>5110</v>
      </c>
      <c r="E71">
        <f t="shared" si="2"/>
        <v>526.10000000000036</v>
      </c>
      <c r="F71">
        <f>MAX(Data!B71:K71)</f>
        <v>6560</v>
      </c>
      <c r="G71">
        <f t="shared" si="3"/>
        <v>923.89999999999964</v>
      </c>
      <c r="H71">
        <f>_xlfn.STDEV.P(Data!B71:K71)</f>
        <v>436.17117052826859</v>
      </c>
    </row>
    <row r="72" spans="2:8">
      <c r="B72">
        <f>Data!A72</f>
        <v>71</v>
      </c>
      <c r="C72">
        <f>AVERAGE(Data!B72:K72)</f>
        <v>5781.3</v>
      </c>
      <c r="D72">
        <f>MIN(Data!B72:K72)</f>
        <v>5120</v>
      </c>
      <c r="E72">
        <f t="shared" si="2"/>
        <v>661.30000000000018</v>
      </c>
      <c r="F72">
        <f>MAX(Data!B72:K72)</f>
        <v>6570</v>
      </c>
      <c r="G72">
        <f t="shared" si="3"/>
        <v>788.69999999999982</v>
      </c>
      <c r="H72">
        <f>_xlfn.STDEV.P(Data!B72:K72)</f>
        <v>560.30331964035338</v>
      </c>
    </row>
    <row r="73" spans="2:8">
      <c r="B73">
        <f>Data!A73</f>
        <v>72</v>
      </c>
      <c r="C73">
        <f>AVERAGE(Data!B73:K73)</f>
        <v>5741</v>
      </c>
      <c r="D73">
        <f>MIN(Data!B73:K73)</f>
        <v>4970</v>
      </c>
      <c r="E73">
        <f t="shared" si="2"/>
        <v>771</v>
      </c>
      <c r="F73">
        <f>MAX(Data!B73:K73)</f>
        <v>7050</v>
      </c>
      <c r="G73">
        <f t="shared" si="3"/>
        <v>1309</v>
      </c>
      <c r="H73">
        <f>_xlfn.STDEV.P(Data!B73:K73)</f>
        <v>654.42402156400101</v>
      </c>
    </row>
    <row r="74" spans="2:8">
      <c r="B74">
        <f>Data!A74</f>
        <v>73</v>
      </c>
      <c r="C74">
        <f>AVERAGE(Data!B74:K74)</f>
        <v>5483.5</v>
      </c>
      <c r="D74">
        <f>MIN(Data!B74:K74)</f>
        <v>5168</v>
      </c>
      <c r="E74">
        <f t="shared" si="2"/>
        <v>315.5</v>
      </c>
      <c r="F74">
        <f>MAX(Data!B74:K74)</f>
        <v>5964</v>
      </c>
      <c r="G74">
        <f t="shared" si="3"/>
        <v>480.5</v>
      </c>
      <c r="H74">
        <f>_xlfn.STDEV.P(Data!B74:K74)</f>
        <v>307.86368736828967</v>
      </c>
    </row>
    <row r="75" spans="2:8">
      <c r="B75">
        <f>Data!A75</f>
        <v>74</v>
      </c>
      <c r="C75">
        <f>AVERAGE(Data!B75:K75)</f>
        <v>5770.4</v>
      </c>
      <c r="D75">
        <f>MIN(Data!B75:K75)</f>
        <v>4543</v>
      </c>
      <c r="E75">
        <f t="shared" si="2"/>
        <v>1227.3999999999996</v>
      </c>
      <c r="F75">
        <f>MAX(Data!B75:K75)</f>
        <v>7216</v>
      </c>
      <c r="G75">
        <f t="shared" si="3"/>
        <v>1445.6000000000004</v>
      </c>
      <c r="H75">
        <f>_xlfn.STDEV.P(Data!B75:K75)</f>
        <v>760.41964730009443</v>
      </c>
    </row>
    <row r="76" spans="2:8">
      <c r="B76">
        <f>Data!A76</f>
        <v>75</v>
      </c>
      <c r="C76">
        <f>AVERAGE(Data!B76:K76)</f>
        <v>5855.5</v>
      </c>
      <c r="D76">
        <f>MIN(Data!B76:K76)</f>
        <v>5104</v>
      </c>
      <c r="E76">
        <f t="shared" si="2"/>
        <v>751.5</v>
      </c>
      <c r="F76">
        <f>MAX(Data!B76:K76)</f>
        <v>6862</v>
      </c>
      <c r="G76">
        <f t="shared" si="3"/>
        <v>1006.5</v>
      </c>
      <c r="H76">
        <f>_xlfn.STDEV.P(Data!B76:K76)</f>
        <v>536.41294727103673</v>
      </c>
    </row>
    <row r="77" spans="2:8">
      <c r="B77">
        <f>Data!A77</f>
        <v>76</v>
      </c>
      <c r="C77">
        <f>AVERAGE(Data!B77:K77)</f>
        <v>5727</v>
      </c>
      <c r="D77">
        <f>MIN(Data!B77:K77)</f>
        <v>4958</v>
      </c>
      <c r="E77">
        <f t="shared" si="2"/>
        <v>769</v>
      </c>
      <c r="F77">
        <f>MAX(Data!B77:K77)</f>
        <v>6240</v>
      </c>
      <c r="G77">
        <f t="shared" si="3"/>
        <v>513</v>
      </c>
      <c r="H77">
        <f>_xlfn.STDEV.P(Data!B77:K77)</f>
        <v>437.70081105705071</v>
      </c>
    </row>
    <row r="78" spans="2:8">
      <c r="B78">
        <f>Data!A78</f>
        <v>77</v>
      </c>
      <c r="C78">
        <f>AVERAGE(Data!B78:K78)</f>
        <v>5513.7</v>
      </c>
      <c r="D78">
        <f>MIN(Data!B78:K78)</f>
        <v>4940</v>
      </c>
      <c r="E78">
        <f t="shared" si="2"/>
        <v>573.69999999999982</v>
      </c>
      <c r="F78">
        <f>MAX(Data!B78:K78)</f>
        <v>6177</v>
      </c>
      <c r="G78">
        <f t="shared" si="3"/>
        <v>663.30000000000018</v>
      </c>
      <c r="H78">
        <f>_xlfn.STDEV.P(Data!B78:K78)</f>
        <v>420.92328279628344</v>
      </c>
    </row>
    <row r="79" spans="2:8">
      <c r="B79">
        <f>Data!A79</f>
        <v>78</v>
      </c>
      <c r="C79">
        <f>AVERAGE(Data!B79:K79)</f>
        <v>5828.1</v>
      </c>
      <c r="D79">
        <f>MIN(Data!B79:K79)</f>
        <v>4914</v>
      </c>
      <c r="E79">
        <f t="shared" si="2"/>
        <v>914.10000000000036</v>
      </c>
      <c r="F79">
        <f>MAX(Data!B79:K79)</f>
        <v>6545</v>
      </c>
      <c r="G79">
        <f t="shared" si="3"/>
        <v>716.89999999999964</v>
      </c>
      <c r="H79">
        <f>_xlfn.STDEV.P(Data!B79:K79)</f>
        <v>562.23437283752048</v>
      </c>
    </row>
    <row r="80" spans="2:8">
      <c r="B80">
        <f>Data!A80</f>
        <v>79</v>
      </c>
      <c r="C80">
        <f>AVERAGE(Data!B80:K80)</f>
        <v>5833.7</v>
      </c>
      <c r="D80">
        <f>MIN(Data!B80:K80)</f>
        <v>4896</v>
      </c>
      <c r="E80">
        <f t="shared" si="2"/>
        <v>937.69999999999982</v>
      </c>
      <c r="F80">
        <f>MAX(Data!B80:K80)</f>
        <v>8320</v>
      </c>
      <c r="G80">
        <f t="shared" si="3"/>
        <v>2486.3000000000002</v>
      </c>
      <c r="H80">
        <f>_xlfn.STDEV.P(Data!B80:K80)</f>
        <v>952.0107194774647</v>
      </c>
    </row>
    <row r="81" spans="2:8">
      <c r="B81">
        <f>Data!A81</f>
        <v>80</v>
      </c>
      <c r="C81">
        <f>AVERAGE(Data!B81:K81)</f>
        <v>5646.6</v>
      </c>
      <c r="D81">
        <f>MIN(Data!B81:K81)</f>
        <v>5226</v>
      </c>
      <c r="E81">
        <f t="shared" si="2"/>
        <v>420.60000000000036</v>
      </c>
      <c r="F81">
        <f>MAX(Data!B81:K81)</f>
        <v>6160</v>
      </c>
      <c r="G81">
        <f t="shared" si="3"/>
        <v>513.39999999999964</v>
      </c>
      <c r="H81">
        <f>_xlfn.STDEV.P(Data!B81:K81)</f>
        <v>325.03698251122131</v>
      </c>
    </row>
    <row r="82" spans="2:8">
      <c r="B82">
        <f>Data!A82</f>
        <v>81</v>
      </c>
      <c r="C82">
        <f>AVERAGE(Data!B82:K82)</f>
        <v>5481.1</v>
      </c>
      <c r="D82">
        <f>MIN(Data!B82:K82)</f>
        <v>4864</v>
      </c>
      <c r="E82">
        <f t="shared" si="2"/>
        <v>617.10000000000036</v>
      </c>
      <c r="F82">
        <f>MAX(Data!B82:K82)</f>
        <v>6786</v>
      </c>
      <c r="G82">
        <f t="shared" si="3"/>
        <v>1304.8999999999996</v>
      </c>
      <c r="H82">
        <f>_xlfn.STDEV.P(Data!B82:K82)</f>
        <v>598.17630344238819</v>
      </c>
    </row>
    <row r="83" spans="2:8">
      <c r="B83">
        <f>Data!A83</f>
        <v>82</v>
      </c>
      <c r="C83">
        <f>AVERAGE(Data!B83:K83)</f>
        <v>5598.6</v>
      </c>
      <c r="D83">
        <f>MIN(Data!B83:K83)</f>
        <v>4810</v>
      </c>
      <c r="E83">
        <f t="shared" si="2"/>
        <v>788.60000000000036</v>
      </c>
      <c r="F83">
        <f>MAX(Data!B83:K83)</f>
        <v>6630</v>
      </c>
      <c r="G83">
        <f t="shared" si="3"/>
        <v>1031.3999999999996</v>
      </c>
      <c r="H83">
        <f>_xlfn.STDEV.P(Data!B83:K83)</f>
        <v>594.72770239833289</v>
      </c>
    </row>
    <row r="84" spans="2:8">
      <c r="B84">
        <f>Data!A84</f>
        <v>83</v>
      </c>
      <c r="C84">
        <f>AVERAGE(Data!B84:K84)</f>
        <v>5782.7</v>
      </c>
      <c r="D84">
        <f>MIN(Data!B84:K84)</f>
        <v>5175</v>
      </c>
      <c r="E84">
        <f t="shared" si="2"/>
        <v>607.69999999999982</v>
      </c>
      <c r="F84">
        <f>MAX(Data!B84:K84)</f>
        <v>6240</v>
      </c>
      <c r="G84">
        <f t="shared" si="3"/>
        <v>457.30000000000018</v>
      </c>
      <c r="H84">
        <f>_xlfn.STDEV.P(Data!B84:K84)</f>
        <v>329.00001519756802</v>
      </c>
    </row>
    <row r="85" spans="2:8">
      <c r="B85">
        <f>Data!A85</f>
        <v>84</v>
      </c>
      <c r="C85">
        <f>AVERAGE(Data!B85:K85)</f>
        <v>5666.6</v>
      </c>
      <c r="D85">
        <f>MIN(Data!B85:K85)</f>
        <v>4896</v>
      </c>
      <c r="E85">
        <f t="shared" si="2"/>
        <v>770.60000000000036</v>
      </c>
      <c r="F85">
        <f>MAX(Data!B85:K85)</f>
        <v>6308</v>
      </c>
      <c r="G85">
        <f t="shared" si="3"/>
        <v>641.39999999999964</v>
      </c>
      <c r="H85">
        <f>_xlfn.STDEV.P(Data!B85:K85)</f>
        <v>361.60121681211194</v>
      </c>
    </row>
    <row r="86" spans="2:8">
      <c r="B86">
        <f>Data!A86</f>
        <v>85</v>
      </c>
      <c r="C86">
        <f>AVERAGE(Data!B86:K86)</f>
        <v>5518.6</v>
      </c>
      <c r="D86">
        <f>MIN(Data!B86:K86)</f>
        <v>5056</v>
      </c>
      <c r="E86">
        <f t="shared" si="2"/>
        <v>462.60000000000036</v>
      </c>
      <c r="F86">
        <f>MAX(Data!B86:K86)</f>
        <v>6400</v>
      </c>
      <c r="G86">
        <f t="shared" si="3"/>
        <v>881.39999999999964</v>
      </c>
      <c r="H86">
        <f>_xlfn.STDEV.P(Data!B86:K86)</f>
        <v>439.99459087584245</v>
      </c>
    </row>
    <row r="87" spans="2:8">
      <c r="B87">
        <f>Data!A87</f>
        <v>86</v>
      </c>
      <c r="C87">
        <f>AVERAGE(Data!B87:K87)</f>
        <v>5772.5</v>
      </c>
      <c r="D87">
        <f>MIN(Data!B87:K87)</f>
        <v>4988</v>
      </c>
      <c r="E87">
        <f t="shared" si="2"/>
        <v>784.5</v>
      </c>
      <c r="F87">
        <f>MAX(Data!B87:K87)</f>
        <v>7308</v>
      </c>
      <c r="G87">
        <f t="shared" si="3"/>
        <v>1535.5</v>
      </c>
      <c r="H87">
        <f>_xlfn.STDEV.P(Data!B87:K87)</f>
        <v>702.95451488698757</v>
      </c>
    </row>
    <row r="88" spans="2:8">
      <c r="B88">
        <f>Data!A88</f>
        <v>87</v>
      </c>
      <c r="C88">
        <f>AVERAGE(Data!B88:K88)</f>
        <v>5578.9</v>
      </c>
      <c r="D88">
        <f>MIN(Data!B88:K88)</f>
        <v>4940</v>
      </c>
      <c r="E88">
        <f t="shared" si="2"/>
        <v>638.89999999999964</v>
      </c>
      <c r="F88">
        <f>MAX(Data!B88:K88)</f>
        <v>6241</v>
      </c>
      <c r="G88">
        <f t="shared" si="3"/>
        <v>662.10000000000036</v>
      </c>
      <c r="H88">
        <f>_xlfn.STDEV.P(Data!B88:K88)</f>
        <v>455.79303417230943</v>
      </c>
    </row>
    <row r="89" spans="2:8">
      <c r="B89">
        <f>Data!A89</f>
        <v>88</v>
      </c>
      <c r="C89">
        <f>AVERAGE(Data!B89:K89)</f>
        <v>5588.6</v>
      </c>
      <c r="D89">
        <f>MIN(Data!B89:K89)</f>
        <v>4968</v>
      </c>
      <c r="E89">
        <f t="shared" si="2"/>
        <v>620.60000000000036</v>
      </c>
      <c r="F89">
        <f>MAX(Data!B89:K89)</f>
        <v>7081</v>
      </c>
      <c r="G89">
        <f t="shared" si="3"/>
        <v>1492.3999999999996</v>
      </c>
      <c r="H89">
        <f>_xlfn.STDEV.P(Data!B89:K89)</f>
        <v>594.04329808524903</v>
      </c>
    </row>
    <row r="90" spans="2:8">
      <c r="B90">
        <f>Data!A90</f>
        <v>89</v>
      </c>
      <c r="C90">
        <f>AVERAGE(Data!B90:K90)</f>
        <v>5402.4</v>
      </c>
      <c r="D90">
        <f>MIN(Data!B90:K90)</f>
        <v>4958</v>
      </c>
      <c r="E90">
        <f t="shared" si="2"/>
        <v>444.39999999999964</v>
      </c>
      <c r="F90">
        <f>MAX(Data!B90:K90)</f>
        <v>6468</v>
      </c>
      <c r="G90">
        <f t="shared" si="3"/>
        <v>1065.6000000000004</v>
      </c>
      <c r="H90">
        <f>_xlfn.STDEV.P(Data!B90:K90)</f>
        <v>531.53573727455057</v>
      </c>
    </row>
    <row r="91" spans="2:8">
      <c r="B91">
        <f>Data!A91</f>
        <v>90</v>
      </c>
      <c r="C91">
        <f>AVERAGE(Data!B91:K91)</f>
        <v>5316.7</v>
      </c>
      <c r="D91">
        <f>MIN(Data!B91:K91)</f>
        <v>4851</v>
      </c>
      <c r="E91">
        <f t="shared" si="2"/>
        <v>465.69999999999982</v>
      </c>
      <c r="F91">
        <f>MAX(Data!B91:K91)</f>
        <v>5727</v>
      </c>
      <c r="G91">
        <f t="shared" si="3"/>
        <v>410.30000000000018</v>
      </c>
      <c r="H91">
        <f>_xlfn.STDEV.P(Data!B91:K91)</f>
        <v>271.33634109717042</v>
      </c>
    </row>
    <row r="92" spans="2:8">
      <c r="B92">
        <f>Data!A92</f>
        <v>91</v>
      </c>
      <c r="C92">
        <f>AVERAGE(Data!B92:K92)</f>
        <v>5395.5</v>
      </c>
      <c r="D92">
        <f>MIN(Data!B92:K92)</f>
        <v>4875</v>
      </c>
      <c r="E92">
        <f t="shared" si="2"/>
        <v>520.5</v>
      </c>
      <c r="F92">
        <f>MAX(Data!B92:K92)</f>
        <v>6020</v>
      </c>
      <c r="G92">
        <f t="shared" si="3"/>
        <v>624.5</v>
      </c>
      <c r="H92">
        <f>_xlfn.STDEV.P(Data!B92:K92)</f>
        <v>384.43237376683044</v>
      </c>
    </row>
    <row r="93" spans="2:8">
      <c r="B93">
        <f>Data!A93</f>
        <v>92</v>
      </c>
      <c r="C93">
        <f>AVERAGE(Data!B93:K93)</f>
        <v>5694.8</v>
      </c>
      <c r="D93">
        <f>MIN(Data!B93:K93)</f>
        <v>4928</v>
      </c>
      <c r="E93">
        <f t="shared" si="2"/>
        <v>766.80000000000018</v>
      </c>
      <c r="F93">
        <f>MAX(Data!B93:K93)</f>
        <v>7040</v>
      </c>
      <c r="G93">
        <f t="shared" si="3"/>
        <v>1345.1999999999998</v>
      </c>
      <c r="H93">
        <f>_xlfn.STDEV.P(Data!B93:K93)</f>
        <v>640.71456983589815</v>
      </c>
    </row>
    <row r="94" spans="2:8">
      <c r="B94">
        <f>Data!A94</f>
        <v>93</v>
      </c>
      <c r="C94">
        <f>AVERAGE(Data!B94:K94)</f>
        <v>5573</v>
      </c>
      <c r="D94">
        <f>MIN(Data!B94:K94)</f>
        <v>4828</v>
      </c>
      <c r="E94">
        <f t="shared" si="2"/>
        <v>745</v>
      </c>
      <c r="F94">
        <f>MAX(Data!B94:K94)</f>
        <v>7872</v>
      </c>
      <c r="G94">
        <f t="shared" si="3"/>
        <v>2299</v>
      </c>
      <c r="H94">
        <f>_xlfn.STDEV.P(Data!B94:K94)</f>
        <v>827.40703405276895</v>
      </c>
    </row>
    <row r="95" spans="2:8">
      <c r="B95">
        <f>Data!A95</f>
        <v>94</v>
      </c>
      <c r="C95">
        <f>AVERAGE(Data!B95:K95)</f>
        <v>5741.2</v>
      </c>
      <c r="D95">
        <f>MIN(Data!B95:K95)</f>
        <v>5041</v>
      </c>
      <c r="E95">
        <f t="shared" si="2"/>
        <v>700.19999999999982</v>
      </c>
      <c r="F95">
        <f>MAX(Data!B95:K95)</f>
        <v>7125</v>
      </c>
      <c r="G95">
        <f t="shared" si="3"/>
        <v>1383.8000000000002</v>
      </c>
      <c r="H95">
        <f>_xlfn.STDEV.P(Data!B95:K95)</f>
        <v>590.28328792199432</v>
      </c>
    </row>
    <row r="96" spans="2:8">
      <c r="B96">
        <f>Data!A96</f>
        <v>95</v>
      </c>
      <c r="C96">
        <f>AVERAGE(Data!B96:K96)</f>
        <v>5691.2</v>
      </c>
      <c r="D96">
        <f>MIN(Data!B96:K96)</f>
        <v>5166</v>
      </c>
      <c r="E96">
        <f t="shared" si="2"/>
        <v>525.19999999999982</v>
      </c>
      <c r="F96">
        <f>MAX(Data!B96:K96)</f>
        <v>7030</v>
      </c>
      <c r="G96">
        <f t="shared" si="3"/>
        <v>1338.8000000000002</v>
      </c>
      <c r="H96">
        <f>_xlfn.STDEV.P(Data!B96:K96)</f>
        <v>527.73209112200107</v>
      </c>
    </row>
    <row r="97" spans="2:8">
      <c r="B97">
        <f>Data!A97</f>
        <v>96</v>
      </c>
      <c r="C97">
        <f>AVERAGE(Data!B97:K97)</f>
        <v>5575.2</v>
      </c>
      <c r="D97">
        <f>MIN(Data!B97:K97)</f>
        <v>4914</v>
      </c>
      <c r="E97">
        <f t="shared" si="2"/>
        <v>661.19999999999982</v>
      </c>
      <c r="F97">
        <f>MAX(Data!B97:K97)</f>
        <v>6400</v>
      </c>
      <c r="G97">
        <f t="shared" si="3"/>
        <v>824.80000000000018</v>
      </c>
      <c r="H97">
        <f>_xlfn.STDEV.P(Data!B97:K97)</f>
        <v>515.25989558668346</v>
      </c>
    </row>
    <row r="98" spans="2:8">
      <c r="B98">
        <f>Data!A98</f>
        <v>97</v>
      </c>
      <c r="C98">
        <f>AVERAGE(Data!B98:K98)</f>
        <v>5845.1</v>
      </c>
      <c r="D98">
        <f>MIN(Data!B98:K98)</f>
        <v>4950</v>
      </c>
      <c r="E98">
        <f t="shared" si="2"/>
        <v>895.10000000000036</v>
      </c>
      <c r="F98">
        <f>MAX(Data!B98:K98)</f>
        <v>6586</v>
      </c>
      <c r="G98">
        <f t="shared" si="3"/>
        <v>740.89999999999964</v>
      </c>
      <c r="H98">
        <f>_xlfn.STDEV.P(Data!B98:K98)</f>
        <v>484.72475694975594</v>
      </c>
    </row>
    <row r="99" spans="2:8">
      <c r="B99">
        <f>Data!A99</f>
        <v>98</v>
      </c>
      <c r="C99">
        <f>AVERAGE(Data!B99:K99)</f>
        <v>5552.8</v>
      </c>
      <c r="D99">
        <f>MIN(Data!B99:K99)</f>
        <v>4958</v>
      </c>
      <c r="E99">
        <f t="shared" si="2"/>
        <v>594.80000000000018</v>
      </c>
      <c r="F99">
        <f>MAX(Data!B99:K99)</f>
        <v>7600</v>
      </c>
      <c r="G99">
        <f t="shared" si="3"/>
        <v>2047.1999999999998</v>
      </c>
      <c r="H99">
        <f>_xlfn.STDEV.P(Data!B99:K99)</f>
        <v>730.30388195599778</v>
      </c>
    </row>
    <row r="100" spans="2:8">
      <c r="B100">
        <f>Data!A100</f>
        <v>99</v>
      </c>
      <c r="C100">
        <f>AVERAGE(Data!B100:K100)</f>
        <v>5942.1</v>
      </c>
      <c r="D100">
        <f>MIN(Data!B100:K100)</f>
        <v>5250</v>
      </c>
      <c r="E100">
        <f t="shared" si="2"/>
        <v>692.10000000000036</v>
      </c>
      <c r="F100">
        <f>MAX(Data!B100:K100)</f>
        <v>6873</v>
      </c>
      <c r="G100">
        <f t="shared" si="3"/>
        <v>930.89999999999964</v>
      </c>
      <c r="H100">
        <f>_xlfn.STDEV.P(Data!B100:K100)</f>
        <v>574.2047457135825</v>
      </c>
    </row>
    <row r="101" spans="2:8">
      <c r="B101">
        <f>Data!A101</f>
        <v>100</v>
      </c>
      <c r="C101">
        <f>AVERAGE(Data!B101:K101)</f>
        <v>5450.5</v>
      </c>
      <c r="D101">
        <f>MIN(Data!B101:K101)</f>
        <v>4891</v>
      </c>
      <c r="E101">
        <f t="shared" si="2"/>
        <v>559.5</v>
      </c>
      <c r="F101">
        <f>MAX(Data!B101:K101)</f>
        <v>6396</v>
      </c>
      <c r="G101">
        <f t="shared" si="3"/>
        <v>945.5</v>
      </c>
      <c r="H101">
        <f>_xlfn.STDEV.P(Data!B101:K101)</f>
        <v>467.61463835085402</v>
      </c>
    </row>
    <row r="102" spans="2:8">
      <c r="B102">
        <f>Data!A102</f>
        <v>101</v>
      </c>
      <c r="C102">
        <f>AVERAGE(Data!B102:K102)</f>
        <v>5487.2</v>
      </c>
      <c r="D102">
        <f>MIN(Data!B102:K102)</f>
        <v>5025</v>
      </c>
      <c r="E102">
        <f t="shared" si="2"/>
        <v>462.19999999999982</v>
      </c>
      <c r="F102">
        <f>MAX(Data!B102:K102)</f>
        <v>6080</v>
      </c>
      <c r="G102">
        <f t="shared" si="3"/>
        <v>592.80000000000018</v>
      </c>
      <c r="H102">
        <f>_xlfn.STDEV.P(Data!B102:K102)</f>
        <v>334.23189554559269</v>
      </c>
    </row>
    <row r="103" spans="2:8">
      <c r="B103">
        <f>Data!A103</f>
        <v>102</v>
      </c>
      <c r="C103">
        <f>AVERAGE(Data!B103:K103)</f>
        <v>5903.5</v>
      </c>
      <c r="D103">
        <f>MIN(Data!B103:K103)</f>
        <v>5106</v>
      </c>
      <c r="E103">
        <f t="shared" si="2"/>
        <v>797.5</v>
      </c>
      <c r="F103">
        <f>MAX(Data!B103:K103)</f>
        <v>8118</v>
      </c>
      <c r="G103">
        <f t="shared" si="3"/>
        <v>2214.5</v>
      </c>
      <c r="H103">
        <f>_xlfn.STDEV.P(Data!B103:K103)</f>
        <v>884.93302006423062</v>
      </c>
    </row>
    <row r="104" spans="2:8">
      <c r="B104">
        <f>Data!A104</f>
        <v>103</v>
      </c>
      <c r="C104">
        <f>AVERAGE(Data!B104:K104)</f>
        <v>5594.9</v>
      </c>
      <c r="D104">
        <f>MIN(Data!B104:K104)</f>
        <v>5041</v>
      </c>
      <c r="E104">
        <f t="shared" si="2"/>
        <v>553.89999999999964</v>
      </c>
      <c r="F104">
        <f>MAX(Data!B104:K104)</f>
        <v>6468</v>
      </c>
      <c r="G104">
        <f t="shared" si="3"/>
        <v>873.10000000000036</v>
      </c>
      <c r="H104">
        <f>_xlfn.STDEV.P(Data!B104:K104)</f>
        <v>476.33149171559086</v>
      </c>
    </row>
    <row r="105" spans="2:8">
      <c r="B105">
        <f>Data!A105</f>
        <v>104</v>
      </c>
      <c r="C105">
        <f>AVERAGE(Data!B105:K105)</f>
        <v>5819.2</v>
      </c>
      <c r="D105">
        <f>MIN(Data!B105:K105)</f>
        <v>5236</v>
      </c>
      <c r="E105">
        <f t="shared" si="2"/>
        <v>583.19999999999982</v>
      </c>
      <c r="F105">
        <f>MAX(Data!B105:K105)</f>
        <v>6561</v>
      </c>
      <c r="G105">
        <f t="shared" si="3"/>
        <v>741.80000000000018</v>
      </c>
      <c r="H105">
        <f>_xlfn.STDEV.P(Data!B105:K105)</f>
        <v>431.29869000496626</v>
      </c>
    </row>
    <row r="106" spans="2:8">
      <c r="B106">
        <f>Data!A106</f>
        <v>105</v>
      </c>
      <c r="C106">
        <f>AVERAGE(Data!B106:K106)</f>
        <v>5608.7</v>
      </c>
      <c r="D106">
        <f>MIN(Data!B106:K106)</f>
        <v>5092</v>
      </c>
      <c r="E106">
        <f t="shared" si="2"/>
        <v>516.69999999999982</v>
      </c>
      <c r="F106">
        <f>MAX(Data!B106:K106)</f>
        <v>6156</v>
      </c>
      <c r="G106">
        <f t="shared" si="3"/>
        <v>547.30000000000018</v>
      </c>
      <c r="H106">
        <f>_xlfn.STDEV.P(Data!B106:K106)</f>
        <v>384.60760522901779</v>
      </c>
    </row>
    <row r="107" spans="2:8">
      <c r="B107">
        <f>Data!A107</f>
        <v>106</v>
      </c>
      <c r="C107">
        <f>AVERAGE(Data!B107:K107)</f>
        <v>5444.4</v>
      </c>
      <c r="D107">
        <f>MIN(Data!B107:K107)</f>
        <v>4712</v>
      </c>
      <c r="E107">
        <f t="shared" si="2"/>
        <v>732.39999999999964</v>
      </c>
      <c r="F107">
        <f>MAX(Data!B107:K107)</f>
        <v>6318</v>
      </c>
      <c r="G107">
        <f t="shared" si="3"/>
        <v>873.60000000000036</v>
      </c>
      <c r="H107">
        <f>_xlfn.STDEV.P(Data!B107:K107)</f>
        <v>561.76849324254567</v>
      </c>
    </row>
    <row r="108" spans="2:8">
      <c r="B108">
        <f>Data!A108</f>
        <v>107</v>
      </c>
      <c r="C108">
        <f>AVERAGE(Data!B108:K108)</f>
        <v>5933.1</v>
      </c>
      <c r="D108">
        <f>MIN(Data!B108:K108)</f>
        <v>4824</v>
      </c>
      <c r="E108">
        <f t="shared" si="2"/>
        <v>1109.1000000000004</v>
      </c>
      <c r="F108">
        <f>MAX(Data!B108:K108)</f>
        <v>7308</v>
      </c>
      <c r="G108">
        <f t="shared" si="3"/>
        <v>1374.8999999999996</v>
      </c>
      <c r="H108">
        <f>_xlfn.STDEV.P(Data!B108:K108)</f>
        <v>676.79915041317838</v>
      </c>
    </row>
    <row r="109" spans="2:8">
      <c r="B109">
        <f>Data!A109</f>
        <v>108</v>
      </c>
      <c r="C109">
        <f>AVERAGE(Data!B109:K109)</f>
        <v>5931.6</v>
      </c>
      <c r="D109">
        <f>MIN(Data!B109:K109)</f>
        <v>5084</v>
      </c>
      <c r="E109">
        <f t="shared" si="2"/>
        <v>847.60000000000036</v>
      </c>
      <c r="F109">
        <f>MAX(Data!B109:K109)</f>
        <v>7568</v>
      </c>
      <c r="G109">
        <f t="shared" si="3"/>
        <v>1636.3999999999996</v>
      </c>
      <c r="H109">
        <f>_xlfn.STDEV.P(Data!B109:K109)</f>
        <v>692.24565004050407</v>
      </c>
    </row>
    <row r="110" spans="2:8">
      <c r="B110">
        <f>Data!A110</f>
        <v>109</v>
      </c>
      <c r="C110">
        <f>AVERAGE(Data!B110:K110)</f>
        <v>5884.1</v>
      </c>
      <c r="D110">
        <f>MIN(Data!B110:K110)</f>
        <v>4864</v>
      </c>
      <c r="E110">
        <f t="shared" si="2"/>
        <v>1020.1000000000004</v>
      </c>
      <c r="F110">
        <f>MAX(Data!B110:K110)</f>
        <v>8360</v>
      </c>
      <c r="G110">
        <f t="shared" si="3"/>
        <v>2475.8999999999996</v>
      </c>
      <c r="H110">
        <f>_xlfn.STDEV.P(Data!B110:K110)</f>
        <v>931.09553215553558</v>
      </c>
    </row>
    <row r="111" spans="2:8">
      <c r="B111">
        <f>Data!A111</f>
        <v>110</v>
      </c>
      <c r="C111">
        <f>AVERAGE(Data!B111:K111)</f>
        <v>5954.6</v>
      </c>
      <c r="D111">
        <f>MIN(Data!B111:K111)</f>
        <v>5070</v>
      </c>
      <c r="E111">
        <f t="shared" si="2"/>
        <v>884.60000000000036</v>
      </c>
      <c r="F111">
        <f>MAX(Data!B111:K111)</f>
        <v>7820</v>
      </c>
      <c r="G111">
        <f t="shared" si="3"/>
        <v>1865.3999999999996</v>
      </c>
      <c r="H111">
        <f>_xlfn.STDEV.P(Data!B111:K111)</f>
        <v>791.2504281199474</v>
      </c>
    </row>
    <row r="112" spans="2:8">
      <c r="B112">
        <f>Data!A112</f>
        <v>111</v>
      </c>
      <c r="C112">
        <f>AVERAGE(Data!B112:K112)</f>
        <v>5694.6</v>
      </c>
      <c r="D112">
        <f>MIN(Data!B112:K112)</f>
        <v>4977</v>
      </c>
      <c r="E112">
        <f t="shared" si="2"/>
        <v>717.60000000000036</v>
      </c>
      <c r="F112">
        <f>MAX(Data!B112:K112)</f>
        <v>6586</v>
      </c>
      <c r="G112">
        <f t="shared" si="3"/>
        <v>891.39999999999964</v>
      </c>
      <c r="H112">
        <f>_xlfn.STDEV.P(Data!B112:K112)</f>
        <v>521.4856086221364</v>
      </c>
    </row>
    <row r="113" spans="2:8">
      <c r="B113">
        <f>Data!A113</f>
        <v>112</v>
      </c>
      <c r="C113">
        <f>AVERAGE(Data!B113:K113)</f>
        <v>6018.8</v>
      </c>
      <c r="D113">
        <f>MIN(Data!B113:K113)</f>
        <v>4899</v>
      </c>
      <c r="E113">
        <f t="shared" si="2"/>
        <v>1119.8000000000002</v>
      </c>
      <c r="F113">
        <f>MAX(Data!B113:K113)</f>
        <v>6942</v>
      </c>
      <c r="G113">
        <f t="shared" si="3"/>
        <v>923.19999999999982</v>
      </c>
      <c r="H113">
        <f>_xlfn.STDEV.P(Data!B113:K113)</f>
        <v>688.99358487579548</v>
      </c>
    </row>
    <row r="114" spans="2:8">
      <c r="B114">
        <f>Data!A114</f>
        <v>113</v>
      </c>
      <c r="C114">
        <f>AVERAGE(Data!B114:K114)</f>
        <v>5556.5</v>
      </c>
      <c r="D114">
        <f>MIN(Data!B114:K114)</f>
        <v>4845</v>
      </c>
      <c r="E114">
        <f t="shared" si="2"/>
        <v>711.5</v>
      </c>
      <c r="F114">
        <f>MAX(Data!B114:K114)</f>
        <v>6688</v>
      </c>
      <c r="G114">
        <f t="shared" si="3"/>
        <v>1131.5</v>
      </c>
      <c r="H114">
        <f>_xlfn.STDEV.P(Data!B114:K114)</f>
        <v>503.3295640035463</v>
      </c>
    </row>
    <row r="115" spans="2:8">
      <c r="B115">
        <f>Data!A115</f>
        <v>114</v>
      </c>
      <c r="C115">
        <f>AVERAGE(Data!B115:K115)</f>
        <v>5655.5</v>
      </c>
      <c r="D115">
        <f>MIN(Data!B115:K115)</f>
        <v>5032</v>
      </c>
      <c r="E115">
        <f t="shared" si="2"/>
        <v>623.5</v>
      </c>
      <c r="F115">
        <f>MAX(Data!B115:K115)</f>
        <v>6225</v>
      </c>
      <c r="G115">
        <f t="shared" si="3"/>
        <v>569.5</v>
      </c>
      <c r="H115">
        <f>_xlfn.STDEV.P(Data!B115:K115)</f>
        <v>393.53735527901284</v>
      </c>
    </row>
    <row r="116" spans="2:8">
      <c r="B116">
        <f>Data!A116</f>
        <v>115</v>
      </c>
      <c r="C116">
        <f>AVERAGE(Data!B116:K116)</f>
        <v>5527.7</v>
      </c>
      <c r="D116">
        <f>MIN(Data!B116:K116)</f>
        <v>5056</v>
      </c>
      <c r="E116">
        <f t="shared" si="2"/>
        <v>471.69999999999982</v>
      </c>
      <c r="F116">
        <f>MAX(Data!B116:K116)</f>
        <v>5994</v>
      </c>
      <c r="G116">
        <f t="shared" si="3"/>
        <v>466.30000000000018</v>
      </c>
      <c r="H116">
        <f>_xlfn.STDEV.P(Data!B116:K116)</f>
        <v>316.71597686255109</v>
      </c>
    </row>
    <row r="117" spans="2:8">
      <c r="B117">
        <f>Data!A117</f>
        <v>116</v>
      </c>
      <c r="C117">
        <f>AVERAGE(Data!B117:K117)</f>
        <v>5697.7</v>
      </c>
      <c r="D117">
        <f>MIN(Data!B117:K117)</f>
        <v>4992</v>
      </c>
      <c r="E117">
        <f t="shared" si="2"/>
        <v>705.69999999999982</v>
      </c>
      <c r="F117">
        <f>MAX(Data!B117:K117)</f>
        <v>7176</v>
      </c>
      <c r="G117">
        <f t="shared" si="3"/>
        <v>1478.3000000000002</v>
      </c>
      <c r="H117">
        <f>_xlfn.STDEV.P(Data!B117:K117)</f>
        <v>647.13538768946955</v>
      </c>
    </row>
    <row r="118" spans="2:8">
      <c r="B118">
        <f>Data!A118</f>
        <v>117</v>
      </c>
      <c r="C118">
        <f>AVERAGE(Data!B118:K118)</f>
        <v>5722</v>
      </c>
      <c r="D118">
        <f>MIN(Data!B118:K118)</f>
        <v>4884</v>
      </c>
      <c r="E118">
        <f t="shared" si="2"/>
        <v>838</v>
      </c>
      <c r="F118">
        <f>MAX(Data!B118:K118)</f>
        <v>6424</v>
      </c>
      <c r="G118">
        <f t="shared" si="3"/>
        <v>702</v>
      </c>
      <c r="H118">
        <f>_xlfn.STDEV.P(Data!B118:K118)</f>
        <v>514.73896297055273</v>
      </c>
    </row>
    <row r="119" spans="2:8">
      <c r="B119">
        <f>Data!A119</f>
        <v>118</v>
      </c>
      <c r="C119">
        <f>AVERAGE(Data!B119:K119)</f>
        <v>5915.9</v>
      </c>
      <c r="D119">
        <f>MIN(Data!B119:K119)</f>
        <v>5396</v>
      </c>
      <c r="E119">
        <f t="shared" si="2"/>
        <v>519.89999999999964</v>
      </c>
      <c r="F119">
        <f>MAX(Data!B119:K119)</f>
        <v>7084</v>
      </c>
      <c r="G119">
        <f t="shared" si="3"/>
        <v>1168.1000000000004</v>
      </c>
      <c r="H119">
        <f>_xlfn.STDEV.P(Data!B119:K119)</f>
        <v>495.31917992341062</v>
      </c>
    </row>
    <row r="120" spans="2:8">
      <c r="B120">
        <f>Data!A120</f>
        <v>119</v>
      </c>
      <c r="C120">
        <f>AVERAGE(Data!B120:K120)</f>
        <v>5859.7</v>
      </c>
      <c r="D120">
        <f>MIN(Data!B120:K120)</f>
        <v>5236</v>
      </c>
      <c r="E120">
        <f t="shared" si="2"/>
        <v>623.69999999999982</v>
      </c>
      <c r="F120">
        <f>MAX(Data!B120:K120)</f>
        <v>7360</v>
      </c>
      <c r="G120">
        <f t="shared" si="3"/>
        <v>1500.3000000000002</v>
      </c>
      <c r="H120">
        <f>_xlfn.STDEV.P(Data!B120:K120)</f>
        <v>597.32119500315741</v>
      </c>
    </row>
    <row r="121" spans="2:8">
      <c r="B121">
        <f>Data!A121</f>
        <v>120</v>
      </c>
      <c r="C121">
        <f>AVERAGE(Data!B121:K121)</f>
        <v>5538.6</v>
      </c>
      <c r="D121">
        <f>MIN(Data!B121:K121)</f>
        <v>4950</v>
      </c>
      <c r="E121">
        <f t="shared" si="2"/>
        <v>588.60000000000036</v>
      </c>
      <c r="F121">
        <f>MAX(Data!B121:K121)</f>
        <v>6750</v>
      </c>
      <c r="G121">
        <f t="shared" si="3"/>
        <v>1211.3999999999996</v>
      </c>
      <c r="H121">
        <f>_xlfn.STDEV.P(Data!B121:K121)</f>
        <v>457.73140595768604</v>
      </c>
    </row>
    <row r="122" spans="2:8">
      <c r="B122">
        <f>Data!A122</f>
        <v>121</v>
      </c>
      <c r="C122">
        <f>AVERAGE(Data!B122:K122)</f>
        <v>5782.0300000000007</v>
      </c>
      <c r="D122">
        <f>MIN(Data!B122:K122)</f>
        <v>4828</v>
      </c>
      <c r="E122">
        <f t="shared" si="2"/>
        <v>954.03000000000065</v>
      </c>
      <c r="F122">
        <f>MAX(Data!B122:K122)</f>
        <v>7568</v>
      </c>
      <c r="G122">
        <f t="shared" si="3"/>
        <v>1785.9699999999993</v>
      </c>
      <c r="H122">
        <f>_xlfn.STDEV.P(Data!B122:K122)</f>
        <v>721.47273552088905</v>
      </c>
    </row>
    <row r="123" spans="2:8">
      <c r="B123">
        <f>Data!A123</f>
        <v>122</v>
      </c>
      <c r="C123">
        <f>AVERAGE(Data!B123:K123)</f>
        <v>5948.7</v>
      </c>
      <c r="D123">
        <f>MIN(Data!B123:K123)</f>
        <v>5244</v>
      </c>
      <c r="E123">
        <f t="shared" si="2"/>
        <v>704.69999999999982</v>
      </c>
      <c r="F123">
        <f>MAX(Data!B123:K123)</f>
        <v>6800</v>
      </c>
      <c r="G123">
        <f t="shared" si="3"/>
        <v>851.30000000000018</v>
      </c>
      <c r="H123">
        <f>_xlfn.STDEV.P(Data!B123:K123)</f>
        <v>446.23940883790175</v>
      </c>
    </row>
    <row r="124" spans="2:8">
      <c r="B124">
        <f>Data!A124</f>
        <v>123</v>
      </c>
      <c r="C124">
        <f>AVERAGE(Data!B124:K124)</f>
        <v>5649.3</v>
      </c>
      <c r="D124">
        <f>MIN(Data!B124:K124)</f>
        <v>4672</v>
      </c>
      <c r="E124">
        <f t="shared" si="2"/>
        <v>977.30000000000018</v>
      </c>
      <c r="F124">
        <f>MAX(Data!B124:K124)</f>
        <v>6480</v>
      </c>
      <c r="G124">
        <f t="shared" si="3"/>
        <v>830.69999999999982</v>
      </c>
      <c r="H124">
        <f>_xlfn.STDEV.P(Data!B124:K124)</f>
        <v>626.11597168575724</v>
      </c>
    </row>
    <row r="125" spans="2:8">
      <c r="B125">
        <f>Data!A125</f>
        <v>124</v>
      </c>
      <c r="C125">
        <f>AVERAGE(Data!B125:K125)</f>
        <v>5788.9</v>
      </c>
      <c r="D125">
        <f>MIN(Data!B125:K125)</f>
        <v>5106</v>
      </c>
      <c r="E125">
        <f t="shared" si="2"/>
        <v>682.89999999999964</v>
      </c>
      <c r="F125">
        <f>MAX(Data!B125:K125)</f>
        <v>6642</v>
      </c>
      <c r="G125">
        <f t="shared" si="3"/>
        <v>853.10000000000036</v>
      </c>
      <c r="H125">
        <f>_xlfn.STDEV.P(Data!B125:K125)</f>
        <v>483.68387403344343</v>
      </c>
    </row>
    <row r="126" spans="2:8">
      <c r="B126">
        <f>Data!A126</f>
        <v>125</v>
      </c>
      <c r="C126">
        <f>AVERAGE(Data!B126:K126)</f>
        <v>5540.4</v>
      </c>
      <c r="D126">
        <f>MIN(Data!B126:K126)</f>
        <v>4692</v>
      </c>
      <c r="E126">
        <f t="shared" si="2"/>
        <v>848.39999999999964</v>
      </c>
      <c r="F126">
        <f>MAX(Data!B126:K126)</f>
        <v>6975</v>
      </c>
      <c r="G126">
        <f t="shared" si="3"/>
        <v>1434.6000000000004</v>
      </c>
      <c r="H126">
        <f>_xlfn.STDEV.P(Data!B126:K126)</f>
        <v>734.41884507411714</v>
      </c>
    </row>
    <row r="127" spans="2:8">
      <c r="B127">
        <f>Data!A127</f>
        <v>126</v>
      </c>
      <c r="C127">
        <f>AVERAGE(Data!B127:K127)</f>
        <v>5896.1</v>
      </c>
      <c r="D127">
        <f>MIN(Data!B127:K127)</f>
        <v>5256</v>
      </c>
      <c r="E127">
        <f t="shared" si="2"/>
        <v>640.10000000000036</v>
      </c>
      <c r="F127">
        <f>MAX(Data!B127:K127)</f>
        <v>6952</v>
      </c>
      <c r="G127">
        <f t="shared" si="3"/>
        <v>1055.8999999999996</v>
      </c>
      <c r="H127">
        <f>_xlfn.STDEV.P(Data!B127:K127)</f>
        <v>435.18236407281029</v>
      </c>
    </row>
    <row r="128" spans="2:8">
      <c r="B128">
        <f>Data!A128</f>
        <v>127</v>
      </c>
      <c r="C128">
        <f>AVERAGE(Data!B128:K128)</f>
        <v>5666.5</v>
      </c>
      <c r="D128">
        <f>MIN(Data!B128:K128)</f>
        <v>4928</v>
      </c>
      <c r="E128">
        <f t="shared" si="2"/>
        <v>738.5</v>
      </c>
      <c r="F128">
        <f>MAX(Data!B128:K128)</f>
        <v>6888</v>
      </c>
      <c r="G128">
        <f t="shared" si="3"/>
        <v>1221.5</v>
      </c>
      <c r="H128">
        <f>_xlfn.STDEV.P(Data!B128:K128)</f>
        <v>546.9951096673534</v>
      </c>
    </row>
    <row r="129" spans="2:8">
      <c r="B129">
        <f>Data!A129</f>
        <v>128</v>
      </c>
      <c r="C129">
        <f>AVERAGE(Data!B129:K129)</f>
        <v>5856.4</v>
      </c>
      <c r="D129">
        <f>MIN(Data!B129:K129)</f>
        <v>4899</v>
      </c>
      <c r="E129">
        <f t="shared" si="2"/>
        <v>957.39999999999964</v>
      </c>
      <c r="F129">
        <f>MAX(Data!B129:K129)</f>
        <v>7216</v>
      </c>
      <c r="G129">
        <f t="shared" si="3"/>
        <v>1359.6000000000004</v>
      </c>
      <c r="H129">
        <f>_xlfn.STDEV.P(Data!B129:K129)</f>
        <v>704.46876438916718</v>
      </c>
    </row>
    <row r="130" spans="2:8">
      <c r="B130">
        <f>Data!A130</f>
        <v>129</v>
      </c>
      <c r="C130">
        <f>AVERAGE(Data!B130:K130)</f>
        <v>5529.5</v>
      </c>
      <c r="D130">
        <f>MIN(Data!B130:K130)</f>
        <v>5159</v>
      </c>
      <c r="E130">
        <f t="shared" si="2"/>
        <v>370.5</v>
      </c>
      <c r="F130">
        <f>MAX(Data!B130:K130)</f>
        <v>6308</v>
      </c>
      <c r="G130">
        <f t="shared" si="3"/>
        <v>778.5</v>
      </c>
      <c r="H130">
        <f>_xlfn.STDEV.P(Data!B130:K130)</f>
        <v>350.10976850125161</v>
      </c>
    </row>
    <row r="131" spans="2:8">
      <c r="B131">
        <f>Data!A131</f>
        <v>130</v>
      </c>
      <c r="C131">
        <f>AVERAGE(Data!B131:K131)</f>
        <v>5813.7</v>
      </c>
      <c r="D131">
        <f>MIN(Data!B131:K131)</f>
        <v>4920</v>
      </c>
      <c r="E131">
        <f t="shared" ref="E131:E194" si="4">C131-D131</f>
        <v>893.69999999999982</v>
      </c>
      <c r="F131">
        <f>MAX(Data!B131:K131)</f>
        <v>7308</v>
      </c>
      <c r="G131">
        <f t="shared" ref="G131:G194" si="5">F131-C131</f>
        <v>1494.3000000000002</v>
      </c>
      <c r="H131">
        <f>_xlfn.STDEV.P(Data!B131:K131)</f>
        <v>816.28659795441945</v>
      </c>
    </row>
    <row r="132" spans="2:8">
      <c r="B132">
        <f>Data!A132</f>
        <v>131</v>
      </c>
      <c r="C132">
        <f>AVERAGE(Data!B132:K132)</f>
        <v>5864.4</v>
      </c>
      <c r="D132">
        <f>MIN(Data!B132:K132)</f>
        <v>5112</v>
      </c>
      <c r="E132">
        <f t="shared" si="4"/>
        <v>752.39999999999964</v>
      </c>
      <c r="F132">
        <f>MAX(Data!B132:K132)</f>
        <v>7548</v>
      </c>
      <c r="G132">
        <f t="shared" si="5"/>
        <v>1683.6000000000004</v>
      </c>
      <c r="H132">
        <f>_xlfn.STDEV.P(Data!B132:K132)</f>
        <v>763.28503195071244</v>
      </c>
    </row>
    <row r="133" spans="2:8">
      <c r="B133">
        <f>Data!A133</f>
        <v>132</v>
      </c>
      <c r="C133">
        <f>AVERAGE(Data!B133:K133)</f>
        <v>5453.3</v>
      </c>
      <c r="D133">
        <f>MIN(Data!B133:K133)</f>
        <v>4818</v>
      </c>
      <c r="E133">
        <f t="shared" si="4"/>
        <v>635.30000000000018</v>
      </c>
      <c r="F133">
        <f>MAX(Data!B133:K133)</f>
        <v>6497</v>
      </c>
      <c r="G133">
        <f t="shared" si="5"/>
        <v>1043.6999999999998</v>
      </c>
      <c r="H133">
        <f>_xlfn.STDEV.P(Data!B133:K133)</f>
        <v>419.09880696561282</v>
      </c>
    </row>
    <row r="134" spans="2:8">
      <c r="B134">
        <f>Data!A134</f>
        <v>133</v>
      </c>
      <c r="C134">
        <f>AVERAGE(Data!B134:K134)</f>
        <v>5648.7</v>
      </c>
      <c r="D134">
        <f>MIN(Data!B134:K134)</f>
        <v>4956</v>
      </c>
      <c r="E134">
        <f t="shared" si="4"/>
        <v>692.69999999999982</v>
      </c>
      <c r="F134">
        <f>MAX(Data!B134:K134)</f>
        <v>7360</v>
      </c>
      <c r="G134">
        <f t="shared" si="5"/>
        <v>1711.3000000000002</v>
      </c>
      <c r="H134">
        <f>_xlfn.STDEV.P(Data!B134:K134)</f>
        <v>692.55975193480594</v>
      </c>
    </row>
    <row r="135" spans="2:8">
      <c r="B135">
        <f>Data!A135</f>
        <v>134</v>
      </c>
      <c r="C135">
        <f>AVERAGE(Data!B135:K135)</f>
        <v>5413.4</v>
      </c>
      <c r="D135">
        <f>MIN(Data!B135:K135)</f>
        <v>5037</v>
      </c>
      <c r="E135">
        <f t="shared" si="4"/>
        <v>376.39999999999964</v>
      </c>
      <c r="F135">
        <f>MAX(Data!B135:K135)</f>
        <v>5952</v>
      </c>
      <c r="G135">
        <f t="shared" si="5"/>
        <v>538.60000000000036</v>
      </c>
      <c r="H135">
        <f>_xlfn.STDEV.P(Data!B135:K135)</f>
        <v>290.85948497513363</v>
      </c>
    </row>
    <row r="136" spans="2:8">
      <c r="B136">
        <f>Data!A136</f>
        <v>135</v>
      </c>
      <c r="C136">
        <f>AVERAGE(Data!B136:K136)</f>
        <v>5920.7</v>
      </c>
      <c r="D136">
        <f>MIN(Data!B136:K136)</f>
        <v>5100</v>
      </c>
      <c r="E136">
        <f t="shared" si="4"/>
        <v>820.69999999999982</v>
      </c>
      <c r="F136">
        <f>MAX(Data!B136:K136)</f>
        <v>7030</v>
      </c>
      <c r="G136">
        <f t="shared" si="5"/>
        <v>1109.3000000000002</v>
      </c>
      <c r="H136">
        <f>_xlfn.STDEV.P(Data!B136:K136)</f>
        <v>679.62711099543401</v>
      </c>
    </row>
    <row r="137" spans="2:8">
      <c r="B137">
        <f>Data!A137</f>
        <v>136</v>
      </c>
      <c r="C137">
        <f>AVERAGE(Data!B137:K137)</f>
        <v>5786.3</v>
      </c>
      <c r="D137">
        <f>MIN(Data!B137:K137)</f>
        <v>5112</v>
      </c>
      <c r="E137">
        <f t="shared" si="4"/>
        <v>674.30000000000018</v>
      </c>
      <c r="F137">
        <f>MAX(Data!B137:K137)</f>
        <v>7110</v>
      </c>
      <c r="G137">
        <f t="shared" si="5"/>
        <v>1323.6999999999998</v>
      </c>
      <c r="H137">
        <f>_xlfn.STDEV.P(Data!B137:K137)</f>
        <v>668.96428155769274</v>
      </c>
    </row>
    <row r="138" spans="2:8">
      <c r="B138">
        <f>Data!A138</f>
        <v>137</v>
      </c>
      <c r="C138">
        <f>AVERAGE(Data!B138:K138)</f>
        <v>5688.4</v>
      </c>
      <c r="D138">
        <f>MIN(Data!B138:K138)</f>
        <v>5032</v>
      </c>
      <c r="E138">
        <f t="shared" si="4"/>
        <v>656.39999999999964</v>
      </c>
      <c r="F138">
        <f>MAX(Data!B138:K138)</f>
        <v>7120</v>
      </c>
      <c r="G138">
        <f t="shared" si="5"/>
        <v>1431.6000000000004</v>
      </c>
      <c r="H138">
        <f>_xlfn.STDEV.P(Data!B138:K138)</f>
        <v>676.18905640360674</v>
      </c>
    </row>
    <row r="139" spans="2:8">
      <c r="B139">
        <f>Data!A139</f>
        <v>138</v>
      </c>
      <c r="C139">
        <f>AVERAGE(Data!B139:K139)</f>
        <v>5472.3</v>
      </c>
      <c r="D139">
        <f>MIN(Data!B139:K139)</f>
        <v>4977</v>
      </c>
      <c r="E139">
        <f t="shared" si="4"/>
        <v>495.30000000000018</v>
      </c>
      <c r="F139">
        <f>MAX(Data!B139:K139)</f>
        <v>5920</v>
      </c>
      <c r="G139">
        <f t="shared" si="5"/>
        <v>447.69999999999982</v>
      </c>
      <c r="H139">
        <f>_xlfn.STDEV.P(Data!B139:K139)</f>
        <v>285.4894218705835</v>
      </c>
    </row>
    <row r="140" spans="2:8">
      <c r="B140">
        <f>Data!A140</f>
        <v>139</v>
      </c>
      <c r="C140">
        <f>AVERAGE(Data!B140:K140)</f>
        <v>5769.3</v>
      </c>
      <c r="D140">
        <f>MIN(Data!B140:K140)</f>
        <v>4838</v>
      </c>
      <c r="E140">
        <f t="shared" si="4"/>
        <v>931.30000000000018</v>
      </c>
      <c r="F140">
        <f>MAX(Data!B140:K140)</f>
        <v>6888</v>
      </c>
      <c r="G140">
        <f t="shared" si="5"/>
        <v>1118.6999999999998</v>
      </c>
      <c r="H140">
        <f>_xlfn.STDEV.P(Data!B140:K140)</f>
        <v>596.61630048130598</v>
      </c>
    </row>
    <row r="141" spans="2:8">
      <c r="B141">
        <f>Data!A141</f>
        <v>140</v>
      </c>
      <c r="C141">
        <f>AVERAGE(Data!B141:K141)</f>
        <v>5737</v>
      </c>
      <c r="D141">
        <f>MIN(Data!B141:K141)</f>
        <v>4941</v>
      </c>
      <c r="E141">
        <f t="shared" si="4"/>
        <v>796</v>
      </c>
      <c r="F141">
        <f>MAX(Data!B141:K141)</f>
        <v>7031</v>
      </c>
      <c r="G141">
        <f t="shared" si="5"/>
        <v>1294</v>
      </c>
      <c r="H141">
        <f>_xlfn.STDEV.P(Data!B141:K141)</f>
        <v>583.90358793211749</v>
      </c>
    </row>
    <row r="142" spans="2:8">
      <c r="B142">
        <f>Data!A142</f>
        <v>141</v>
      </c>
      <c r="C142">
        <f>AVERAGE(Data!B142:K142)</f>
        <v>5620.4</v>
      </c>
      <c r="D142">
        <f>MIN(Data!B142:K142)</f>
        <v>5032</v>
      </c>
      <c r="E142">
        <f t="shared" si="4"/>
        <v>588.39999999999964</v>
      </c>
      <c r="F142">
        <f>MAX(Data!B142:K142)</f>
        <v>6177</v>
      </c>
      <c r="G142">
        <f t="shared" si="5"/>
        <v>556.60000000000036</v>
      </c>
      <c r="H142">
        <f>_xlfn.STDEV.P(Data!B142:K142)</f>
        <v>382.6795526285668</v>
      </c>
    </row>
    <row r="143" spans="2:8">
      <c r="B143">
        <f>Data!A143</f>
        <v>142</v>
      </c>
      <c r="C143">
        <f>AVERAGE(Data!B143:K143)</f>
        <v>6011.4400000000005</v>
      </c>
      <c r="D143">
        <f>MIN(Data!B143:K143)</f>
        <v>4810</v>
      </c>
      <c r="E143">
        <f t="shared" si="4"/>
        <v>1201.4400000000005</v>
      </c>
      <c r="F143">
        <f>MAX(Data!B143:K143)</f>
        <v>7830</v>
      </c>
      <c r="G143">
        <f t="shared" si="5"/>
        <v>1818.5599999999995</v>
      </c>
      <c r="H143">
        <f>_xlfn.STDEV.P(Data!B143:K143)</f>
        <v>859.64272951034582</v>
      </c>
    </row>
    <row r="144" spans="2:8">
      <c r="B144">
        <f>Data!A144</f>
        <v>143</v>
      </c>
      <c r="C144">
        <f>AVERAGE(Data!B144:K144)</f>
        <v>5738.6</v>
      </c>
      <c r="D144">
        <f>MIN(Data!B144:K144)</f>
        <v>4896</v>
      </c>
      <c r="E144">
        <f t="shared" si="4"/>
        <v>842.60000000000036</v>
      </c>
      <c r="F144">
        <f>MAX(Data!B144:K144)</f>
        <v>7040</v>
      </c>
      <c r="G144">
        <f t="shared" si="5"/>
        <v>1301.3999999999996</v>
      </c>
      <c r="H144">
        <f>_xlfn.STDEV.P(Data!B144:K144)</f>
        <v>708.22315692160191</v>
      </c>
    </row>
    <row r="145" spans="2:8">
      <c r="B145">
        <f>Data!A145</f>
        <v>144</v>
      </c>
      <c r="C145">
        <f>AVERAGE(Data!B145:K145)</f>
        <v>5504.6</v>
      </c>
      <c r="D145">
        <f>MIN(Data!B145:K145)</f>
        <v>4884</v>
      </c>
      <c r="E145">
        <f t="shared" si="4"/>
        <v>620.60000000000036</v>
      </c>
      <c r="F145">
        <f>MAX(Data!B145:K145)</f>
        <v>6231</v>
      </c>
      <c r="G145">
        <f t="shared" si="5"/>
        <v>726.39999999999964</v>
      </c>
      <c r="H145">
        <f>_xlfn.STDEV.P(Data!B145:K145)</f>
        <v>395.34799860376171</v>
      </c>
    </row>
    <row r="146" spans="2:8">
      <c r="B146">
        <f>Data!A146</f>
        <v>145</v>
      </c>
      <c r="C146">
        <f>AVERAGE(Data!B146:K146)</f>
        <v>5586.3</v>
      </c>
      <c r="D146">
        <f>MIN(Data!B146:K146)</f>
        <v>4958</v>
      </c>
      <c r="E146">
        <f t="shared" si="4"/>
        <v>628.30000000000018</v>
      </c>
      <c r="F146">
        <f>MAX(Data!B146:K146)</f>
        <v>7178</v>
      </c>
      <c r="G146">
        <f t="shared" si="5"/>
        <v>1591.6999999999998</v>
      </c>
      <c r="H146">
        <f>_xlfn.STDEV.P(Data!B146:K146)</f>
        <v>639.79012965190384</v>
      </c>
    </row>
    <row r="147" spans="2:8">
      <c r="B147">
        <f>Data!A147</f>
        <v>146</v>
      </c>
      <c r="C147">
        <f>AVERAGE(Data!B147:K147)</f>
        <v>5631</v>
      </c>
      <c r="D147">
        <f>MIN(Data!B147:K147)</f>
        <v>4818</v>
      </c>
      <c r="E147">
        <f t="shared" si="4"/>
        <v>813</v>
      </c>
      <c r="F147">
        <f>MAX(Data!B147:K147)</f>
        <v>6840</v>
      </c>
      <c r="G147">
        <f t="shared" si="5"/>
        <v>1209</v>
      </c>
      <c r="H147">
        <f>_xlfn.STDEV.P(Data!B147:K147)</f>
        <v>650.37158609521066</v>
      </c>
    </row>
    <row r="148" spans="2:8">
      <c r="B148">
        <f>Data!A148</f>
        <v>147</v>
      </c>
      <c r="C148">
        <f>AVERAGE(Data!B148:K148)</f>
        <v>6008.2</v>
      </c>
      <c r="D148">
        <f>MIN(Data!B148:K148)</f>
        <v>4824</v>
      </c>
      <c r="E148">
        <f t="shared" si="4"/>
        <v>1184.1999999999998</v>
      </c>
      <c r="F148">
        <f>MAX(Data!B148:K148)</f>
        <v>7254</v>
      </c>
      <c r="G148">
        <f t="shared" si="5"/>
        <v>1245.8000000000002</v>
      </c>
      <c r="H148">
        <f>_xlfn.STDEV.P(Data!B148:K148)</f>
        <v>737.6</v>
      </c>
    </row>
    <row r="149" spans="2:8">
      <c r="B149">
        <f>Data!A149</f>
        <v>148</v>
      </c>
      <c r="C149">
        <f>AVERAGE(Data!B149:K149)</f>
        <v>6104.8</v>
      </c>
      <c r="D149">
        <f>MIN(Data!B149:K149)</f>
        <v>5084</v>
      </c>
      <c r="E149">
        <f t="shared" si="4"/>
        <v>1020.8000000000002</v>
      </c>
      <c r="F149">
        <f>MAX(Data!B149:K149)</f>
        <v>7553</v>
      </c>
      <c r="G149">
        <f t="shared" si="5"/>
        <v>1448.1999999999998</v>
      </c>
      <c r="H149">
        <f>_xlfn.STDEV.P(Data!B149:K149)</f>
        <v>874.8357331522302</v>
      </c>
    </row>
    <row r="150" spans="2:8">
      <c r="B150">
        <f>Data!A150</f>
        <v>149</v>
      </c>
      <c r="C150">
        <f>AVERAGE(Data!B150:K150)</f>
        <v>5917.9</v>
      </c>
      <c r="D150">
        <f>MIN(Data!B150:K150)</f>
        <v>5025</v>
      </c>
      <c r="E150">
        <f t="shared" si="4"/>
        <v>892.89999999999964</v>
      </c>
      <c r="F150">
        <f>MAX(Data!B150:K150)</f>
        <v>7740</v>
      </c>
      <c r="G150">
        <f t="shared" si="5"/>
        <v>1822.1000000000004</v>
      </c>
      <c r="H150">
        <f>_xlfn.STDEV.P(Data!B150:K150)</f>
        <v>890.57222615574528</v>
      </c>
    </row>
    <row r="151" spans="2:8">
      <c r="B151">
        <f>Data!A151</f>
        <v>150</v>
      </c>
      <c r="C151">
        <f>AVERAGE(Data!B151:K151)</f>
        <v>5665.8</v>
      </c>
      <c r="D151">
        <f>MIN(Data!B151:K151)</f>
        <v>5110</v>
      </c>
      <c r="E151">
        <f t="shared" si="4"/>
        <v>555.80000000000018</v>
      </c>
      <c r="F151">
        <f>MAX(Data!B151:K151)</f>
        <v>6952</v>
      </c>
      <c r="G151">
        <f t="shared" si="5"/>
        <v>1286.1999999999998</v>
      </c>
      <c r="H151">
        <f>_xlfn.STDEV.P(Data!B151:K151)</f>
        <v>506.74960286121586</v>
      </c>
    </row>
    <row r="152" spans="2:8">
      <c r="B152">
        <f>Data!A152</f>
        <v>151</v>
      </c>
      <c r="C152">
        <f>AVERAGE(Data!B152:K152)</f>
        <v>5416.6</v>
      </c>
      <c r="D152">
        <f>MIN(Data!B152:K152)</f>
        <v>5005</v>
      </c>
      <c r="E152">
        <f t="shared" si="4"/>
        <v>411.60000000000036</v>
      </c>
      <c r="F152">
        <f>MAX(Data!B152:K152)</f>
        <v>6150</v>
      </c>
      <c r="G152">
        <f t="shared" si="5"/>
        <v>733.39999999999964</v>
      </c>
      <c r="H152">
        <f>_xlfn.STDEV.P(Data!B152:K152)</f>
        <v>386.00290154349875</v>
      </c>
    </row>
    <row r="153" spans="2:8">
      <c r="B153">
        <f>Data!A153</f>
        <v>152</v>
      </c>
      <c r="C153">
        <f>AVERAGE(Data!B153:K153)</f>
        <v>6011.8</v>
      </c>
      <c r="D153">
        <f>MIN(Data!B153:K153)</f>
        <v>5005</v>
      </c>
      <c r="E153">
        <f t="shared" si="4"/>
        <v>1006.8000000000002</v>
      </c>
      <c r="F153">
        <f>MAX(Data!B153:K153)</f>
        <v>6840</v>
      </c>
      <c r="G153">
        <f t="shared" si="5"/>
        <v>828.19999999999982</v>
      </c>
      <c r="H153">
        <f>_xlfn.STDEV.P(Data!B153:K153)</f>
        <v>626.56010086822482</v>
      </c>
    </row>
    <row r="154" spans="2:8">
      <c r="B154">
        <f>Data!A154</f>
        <v>153</v>
      </c>
      <c r="C154">
        <f>AVERAGE(Data!B154:K154)</f>
        <v>5645.8</v>
      </c>
      <c r="D154">
        <f>MIN(Data!B154:K154)</f>
        <v>5082</v>
      </c>
      <c r="E154">
        <f t="shared" si="4"/>
        <v>563.80000000000018</v>
      </c>
      <c r="F154">
        <f>MAX(Data!B154:K154)</f>
        <v>6586</v>
      </c>
      <c r="G154">
        <f t="shared" si="5"/>
        <v>940.19999999999982</v>
      </c>
      <c r="H154">
        <f>_xlfn.STDEV.P(Data!B154:K154)</f>
        <v>522.86151130103281</v>
      </c>
    </row>
    <row r="155" spans="2:8">
      <c r="B155">
        <f>Data!A155</f>
        <v>154</v>
      </c>
      <c r="C155">
        <f>AVERAGE(Data!B155:K155)</f>
        <v>5831.2</v>
      </c>
      <c r="D155">
        <f>MIN(Data!B155:K155)</f>
        <v>5025</v>
      </c>
      <c r="E155">
        <f t="shared" si="4"/>
        <v>806.19999999999982</v>
      </c>
      <c r="F155">
        <f>MAX(Data!B155:K155)</f>
        <v>6816</v>
      </c>
      <c r="G155">
        <f t="shared" si="5"/>
        <v>984.80000000000018</v>
      </c>
      <c r="H155">
        <f>_xlfn.STDEV.P(Data!B155:K155)</f>
        <v>563.1356497328153</v>
      </c>
    </row>
    <row r="156" spans="2:8">
      <c r="B156">
        <f>Data!A156</f>
        <v>155</v>
      </c>
      <c r="C156">
        <f>AVERAGE(Data!B156:K156)</f>
        <v>5553.4</v>
      </c>
      <c r="D156">
        <f>MIN(Data!B156:K156)</f>
        <v>4940</v>
      </c>
      <c r="E156">
        <f t="shared" si="4"/>
        <v>613.39999999999964</v>
      </c>
      <c r="F156">
        <f>MAX(Data!B156:K156)</f>
        <v>6424</v>
      </c>
      <c r="G156">
        <f t="shared" si="5"/>
        <v>870.60000000000036</v>
      </c>
      <c r="H156">
        <f>_xlfn.STDEV.P(Data!B156:K156)</f>
        <v>374.38354664701819</v>
      </c>
    </row>
    <row r="157" spans="2:8">
      <c r="B157">
        <f>Data!A157</f>
        <v>156</v>
      </c>
      <c r="C157">
        <f>AVERAGE(Data!B157:K157)</f>
        <v>5714.7</v>
      </c>
      <c r="D157">
        <f>MIN(Data!B157:K157)</f>
        <v>4914</v>
      </c>
      <c r="E157">
        <f t="shared" si="4"/>
        <v>800.69999999999982</v>
      </c>
      <c r="F157">
        <f>MAX(Data!B157:K157)</f>
        <v>6956</v>
      </c>
      <c r="G157">
        <f t="shared" si="5"/>
        <v>1241.3000000000002</v>
      </c>
      <c r="H157">
        <f>_xlfn.STDEV.P(Data!B157:K157)</f>
        <v>619.9248422187967</v>
      </c>
    </row>
    <row r="158" spans="2:8">
      <c r="B158">
        <f>Data!A158</f>
        <v>157</v>
      </c>
      <c r="C158">
        <f>AVERAGE(Data!B158:K158)</f>
        <v>5830.8</v>
      </c>
      <c r="D158">
        <f>MIN(Data!B158:K158)</f>
        <v>4800</v>
      </c>
      <c r="E158">
        <f t="shared" si="4"/>
        <v>1030.8000000000002</v>
      </c>
      <c r="F158">
        <f>MAX(Data!B158:K158)</f>
        <v>8000</v>
      </c>
      <c r="G158">
        <f t="shared" si="5"/>
        <v>2169.1999999999998</v>
      </c>
      <c r="H158">
        <f>_xlfn.STDEV.P(Data!B158:K158)</f>
        <v>930.51091342337304</v>
      </c>
    </row>
    <row r="159" spans="2:8">
      <c r="B159">
        <f>Data!A159</f>
        <v>158</v>
      </c>
      <c r="C159">
        <f>AVERAGE(Data!B159:K159)</f>
        <v>5876.7</v>
      </c>
      <c r="D159">
        <f>MIN(Data!B159:K159)</f>
        <v>5124</v>
      </c>
      <c r="E159">
        <f t="shared" si="4"/>
        <v>752.69999999999982</v>
      </c>
      <c r="F159">
        <f>MAX(Data!B159:K159)</f>
        <v>7040</v>
      </c>
      <c r="G159">
        <f t="shared" si="5"/>
        <v>1163.3000000000002</v>
      </c>
      <c r="H159">
        <f>_xlfn.STDEV.P(Data!B159:K159)</f>
        <v>656.17285070322748</v>
      </c>
    </row>
    <row r="160" spans="2:8">
      <c r="B160">
        <f>Data!A160</f>
        <v>159</v>
      </c>
      <c r="C160">
        <f>AVERAGE(Data!B160:K160)</f>
        <v>6239.1</v>
      </c>
      <c r="D160">
        <f>MIN(Data!B160:K160)</f>
        <v>5320</v>
      </c>
      <c r="E160">
        <f t="shared" si="4"/>
        <v>919.10000000000036</v>
      </c>
      <c r="F160">
        <f>MAX(Data!B160:K160)</f>
        <v>7896</v>
      </c>
      <c r="G160">
        <f t="shared" si="5"/>
        <v>1656.8999999999996</v>
      </c>
      <c r="H160">
        <f>_xlfn.STDEV.P(Data!B160:K160)</f>
        <v>708.98398430430007</v>
      </c>
    </row>
    <row r="161" spans="2:8">
      <c r="B161">
        <f>Data!A161</f>
        <v>160</v>
      </c>
      <c r="C161">
        <f>AVERAGE(Data!B161:K161)</f>
        <v>5826.7</v>
      </c>
      <c r="D161">
        <f>MIN(Data!B161:K161)</f>
        <v>4830</v>
      </c>
      <c r="E161">
        <f t="shared" si="4"/>
        <v>996.69999999999982</v>
      </c>
      <c r="F161">
        <f>MAX(Data!B161:K161)</f>
        <v>6885</v>
      </c>
      <c r="G161">
        <f t="shared" si="5"/>
        <v>1058.3000000000002</v>
      </c>
      <c r="H161">
        <f>_xlfn.STDEV.P(Data!B161:K161)</f>
        <v>730.64506430961399</v>
      </c>
    </row>
    <row r="162" spans="2:8">
      <c r="B162">
        <f>Data!A162</f>
        <v>161</v>
      </c>
      <c r="C162">
        <f>AVERAGE(Data!B162:K162)</f>
        <v>5488.1</v>
      </c>
      <c r="D162">
        <f>MIN(Data!B162:K162)</f>
        <v>4819</v>
      </c>
      <c r="E162">
        <f t="shared" si="4"/>
        <v>669.10000000000036</v>
      </c>
      <c r="F162">
        <f>MAX(Data!B162:K162)</f>
        <v>6536</v>
      </c>
      <c r="G162">
        <f t="shared" si="5"/>
        <v>1047.8999999999996</v>
      </c>
      <c r="H162">
        <f>_xlfn.STDEV.P(Data!B162:K162)</f>
        <v>502.28267937487152</v>
      </c>
    </row>
    <row r="163" spans="2:8">
      <c r="B163">
        <f>Data!A163</f>
        <v>162</v>
      </c>
      <c r="C163">
        <f>AVERAGE(Data!B163:K163)</f>
        <v>5623.6</v>
      </c>
      <c r="D163">
        <f>MIN(Data!B163:K163)</f>
        <v>4960</v>
      </c>
      <c r="E163">
        <f t="shared" si="4"/>
        <v>663.60000000000036</v>
      </c>
      <c r="F163">
        <f>MAX(Data!B163:K163)</f>
        <v>7189</v>
      </c>
      <c r="G163">
        <f t="shared" si="5"/>
        <v>1565.3999999999996</v>
      </c>
      <c r="H163">
        <f>_xlfn.STDEV.P(Data!B163:K163)</f>
        <v>619.80500159324299</v>
      </c>
    </row>
    <row r="164" spans="2:8">
      <c r="B164">
        <f>Data!A164</f>
        <v>163</v>
      </c>
      <c r="C164">
        <f>AVERAGE(Data!B164:K164)</f>
        <v>5492.6</v>
      </c>
      <c r="D164">
        <f>MIN(Data!B164:K164)</f>
        <v>4740</v>
      </c>
      <c r="E164">
        <f t="shared" si="4"/>
        <v>752.60000000000036</v>
      </c>
      <c r="F164">
        <f>MAX(Data!B164:K164)</f>
        <v>7055</v>
      </c>
      <c r="G164">
        <f t="shared" si="5"/>
        <v>1562.3999999999996</v>
      </c>
      <c r="H164">
        <f>_xlfn.STDEV.P(Data!B164:K164)</f>
        <v>673.84912257863778</v>
      </c>
    </row>
    <row r="165" spans="2:8">
      <c r="B165">
        <f>Data!A165</f>
        <v>164</v>
      </c>
      <c r="C165">
        <f>AVERAGE(Data!B165:K165)</f>
        <v>5477.8</v>
      </c>
      <c r="D165">
        <f>MIN(Data!B165:K165)</f>
        <v>4828</v>
      </c>
      <c r="E165">
        <f t="shared" si="4"/>
        <v>649.80000000000018</v>
      </c>
      <c r="F165">
        <f>MAX(Data!B165:K165)</f>
        <v>6642</v>
      </c>
      <c r="G165">
        <f t="shared" si="5"/>
        <v>1164.1999999999998</v>
      </c>
      <c r="H165">
        <f>_xlfn.STDEV.P(Data!B165:K165)</f>
        <v>589.36250304884516</v>
      </c>
    </row>
    <row r="166" spans="2:8">
      <c r="B166">
        <f>Data!A166</f>
        <v>165</v>
      </c>
      <c r="C166">
        <f>AVERAGE(Data!B166:K166)</f>
        <v>5424</v>
      </c>
      <c r="D166">
        <f>MIN(Data!B166:K166)</f>
        <v>4958</v>
      </c>
      <c r="E166">
        <f t="shared" si="4"/>
        <v>466</v>
      </c>
      <c r="F166">
        <f>MAX(Data!B166:K166)</f>
        <v>6525</v>
      </c>
      <c r="G166">
        <f t="shared" si="5"/>
        <v>1101</v>
      </c>
      <c r="H166">
        <f>_xlfn.STDEV.P(Data!B166:K166)</f>
        <v>466.21733129518043</v>
      </c>
    </row>
    <row r="167" spans="2:8">
      <c r="B167">
        <f>Data!A167</f>
        <v>166</v>
      </c>
      <c r="C167">
        <f>AVERAGE(Data!B167:K167)</f>
        <v>5656.3</v>
      </c>
      <c r="D167">
        <f>MIN(Data!B167:K167)</f>
        <v>4599</v>
      </c>
      <c r="E167">
        <f t="shared" si="4"/>
        <v>1057.3000000000002</v>
      </c>
      <c r="F167">
        <f>MAX(Data!B167:K167)</f>
        <v>7224</v>
      </c>
      <c r="G167">
        <f t="shared" si="5"/>
        <v>1567.6999999999998</v>
      </c>
      <c r="H167">
        <f>_xlfn.STDEV.P(Data!B167:K167)</f>
        <v>715.5702690861325</v>
      </c>
    </row>
    <row r="168" spans="2:8">
      <c r="B168">
        <f>Data!A168</f>
        <v>167</v>
      </c>
      <c r="C168">
        <f>AVERAGE(Data!B168:K168)</f>
        <v>5537.2</v>
      </c>
      <c r="D168">
        <f>MIN(Data!B168:K168)</f>
        <v>4895</v>
      </c>
      <c r="E168">
        <f t="shared" si="4"/>
        <v>642.19999999999982</v>
      </c>
      <c r="F168">
        <f>MAX(Data!B168:K168)</f>
        <v>6674</v>
      </c>
      <c r="G168">
        <f t="shared" si="5"/>
        <v>1136.8000000000002</v>
      </c>
      <c r="H168">
        <f>_xlfn.STDEV.P(Data!B168:K168)</f>
        <v>567.3784980064014</v>
      </c>
    </row>
    <row r="169" spans="2:8">
      <c r="B169">
        <f>Data!A169</f>
        <v>168</v>
      </c>
      <c r="C169">
        <f>AVERAGE(Data!B169:K169)</f>
        <v>5645.6</v>
      </c>
      <c r="D169">
        <f>MIN(Data!B169:K169)</f>
        <v>4818</v>
      </c>
      <c r="E169">
        <f t="shared" si="4"/>
        <v>827.60000000000036</v>
      </c>
      <c r="F169">
        <f>MAX(Data!B169:K169)</f>
        <v>6786</v>
      </c>
      <c r="G169">
        <f t="shared" si="5"/>
        <v>1140.3999999999996</v>
      </c>
      <c r="H169">
        <f>_xlfn.STDEV.P(Data!B169:K169)</f>
        <v>639.19702752750663</v>
      </c>
    </row>
    <row r="170" spans="2:8">
      <c r="B170">
        <f>Data!A170</f>
        <v>169</v>
      </c>
      <c r="C170">
        <f>AVERAGE(Data!B170:K170)</f>
        <v>5765.1</v>
      </c>
      <c r="D170">
        <f>MIN(Data!B170:K170)</f>
        <v>4830</v>
      </c>
      <c r="E170">
        <f t="shared" si="4"/>
        <v>935.10000000000036</v>
      </c>
      <c r="F170">
        <f>MAX(Data!B170:K170)</f>
        <v>7110</v>
      </c>
      <c r="G170">
        <f t="shared" si="5"/>
        <v>1344.8999999999996</v>
      </c>
      <c r="H170">
        <f>_xlfn.STDEV.P(Data!B170:K170)</f>
        <v>652.6299793910789</v>
      </c>
    </row>
    <row r="171" spans="2:8">
      <c r="B171">
        <f>Data!A171</f>
        <v>170</v>
      </c>
      <c r="C171">
        <f>AVERAGE(Data!B171:K171)</f>
        <v>5654.9</v>
      </c>
      <c r="D171">
        <f>MIN(Data!B171:K171)</f>
        <v>4899</v>
      </c>
      <c r="E171">
        <f t="shared" si="4"/>
        <v>755.89999999999964</v>
      </c>
      <c r="F171">
        <f>MAX(Data!B171:K171)</f>
        <v>6889</v>
      </c>
      <c r="G171">
        <f t="shared" si="5"/>
        <v>1234.1000000000004</v>
      </c>
      <c r="H171">
        <f>_xlfn.STDEV.P(Data!B171:K171)</f>
        <v>593.15435596478596</v>
      </c>
    </row>
    <row r="172" spans="2:8">
      <c r="B172">
        <f>Data!A172</f>
        <v>171</v>
      </c>
      <c r="C172">
        <f>AVERAGE(Data!B172:K172)</f>
        <v>5478.3</v>
      </c>
      <c r="D172">
        <f>MIN(Data!B172:K172)</f>
        <v>5100</v>
      </c>
      <c r="E172">
        <f t="shared" si="4"/>
        <v>378.30000000000018</v>
      </c>
      <c r="F172">
        <f>MAX(Data!B172:K172)</f>
        <v>6004</v>
      </c>
      <c r="G172">
        <f t="shared" si="5"/>
        <v>525.69999999999982</v>
      </c>
      <c r="H172">
        <f>_xlfn.STDEV.P(Data!B172:K172)</f>
        <v>298.83374976732466</v>
      </c>
    </row>
    <row r="173" spans="2:8">
      <c r="B173">
        <f>Data!A173</f>
        <v>172</v>
      </c>
      <c r="C173">
        <f>AVERAGE(Data!B173:K173)</f>
        <v>5539.3</v>
      </c>
      <c r="D173">
        <f>MIN(Data!B173:K173)</f>
        <v>4896</v>
      </c>
      <c r="E173">
        <f t="shared" si="4"/>
        <v>643.30000000000018</v>
      </c>
      <c r="F173">
        <f>MAX(Data!B173:K173)</f>
        <v>7347</v>
      </c>
      <c r="G173">
        <f t="shared" si="5"/>
        <v>1807.6999999999998</v>
      </c>
      <c r="H173">
        <f>_xlfn.STDEV.P(Data!B173:K173)</f>
        <v>720.18845450340291</v>
      </c>
    </row>
    <row r="174" spans="2:8">
      <c r="B174">
        <f>Data!A174</f>
        <v>173</v>
      </c>
      <c r="C174">
        <f>AVERAGE(Data!B174:K174)</f>
        <v>5731.3</v>
      </c>
      <c r="D174">
        <f>MIN(Data!B174:K174)</f>
        <v>5016</v>
      </c>
      <c r="E174">
        <f t="shared" si="4"/>
        <v>715.30000000000018</v>
      </c>
      <c r="F174">
        <f>MAX(Data!B174:K174)</f>
        <v>7392</v>
      </c>
      <c r="G174">
        <f t="shared" si="5"/>
        <v>1660.6999999999998</v>
      </c>
      <c r="H174">
        <f>_xlfn.STDEV.P(Data!B174:K174)</f>
        <v>716.17708005771863</v>
      </c>
    </row>
    <row r="175" spans="2:8">
      <c r="B175">
        <f>Data!A175</f>
        <v>174</v>
      </c>
      <c r="C175">
        <f>AVERAGE(Data!B175:K175)</f>
        <v>5428.24</v>
      </c>
      <c r="D175">
        <f>MIN(Data!B175:K175)</f>
        <v>4774</v>
      </c>
      <c r="E175">
        <f t="shared" si="4"/>
        <v>654.23999999999978</v>
      </c>
      <c r="F175">
        <f>MAX(Data!B175:K175)</f>
        <v>6075</v>
      </c>
      <c r="G175">
        <f t="shared" si="5"/>
        <v>646.76000000000022</v>
      </c>
      <c r="H175">
        <f>_xlfn.STDEV.P(Data!B175:K175)</f>
        <v>437.57508887047032</v>
      </c>
    </row>
    <row r="176" spans="2:8">
      <c r="B176">
        <f>Data!A176</f>
        <v>175</v>
      </c>
      <c r="C176">
        <f>AVERAGE(Data!B176:K176)</f>
        <v>5977.1</v>
      </c>
      <c r="D176">
        <f>MIN(Data!B176:K176)</f>
        <v>4757</v>
      </c>
      <c r="E176">
        <f t="shared" si="4"/>
        <v>1220.1000000000004</v>
      </c>
      <c r="F176">
        <f>MAX(Data!B176:K176)</f>
        <v>8640</v>
      </c>
      <c r="G176">
        <f t="shared" si="5"/>
        <v>2662.8999999999996</v>
      </c>
      <c r="H176">
        <f>_xlfn.STDEV.P(Data!B176:K176)</f>
        <v>1064.6667506783519</v>
      </c>
    </row>
    <row r="177" spans="2:8">
      <c r="B177">
        <f>Data!A177</f>
        <v>176</v>
      </c>
      <c r="C177">
        <f>AVERAGE(Data!B177:K177)</f>
        <v>5628.5</v>
      </c>
      <c r="D177">
        <f>MIN(Data!B177:K177)</f>
        <v>4899</v>
      </c>
      <c r="E177">
        <f t="shared" si="4"/>
        <v>729.5</v>
      </c>
      <c r="F177">
        <f>MAX(Data!B177:K177)</f>
        <v>6930</v>
      </c>
      <c r="G177">
        <f t="shared" si="5"/>
        <v>1301.5</v>
      </c>
      <c r="H177">
        <f>_xlfn.STDEV.P(Data!B177:K177)</f>
        <v>580.81894769368535</v>
      </c>
    </row>
    <row r="178" spans="2:8">
      <c r="B178">
        <f>Data!A178</f>
        <v>177</v>
      </c>
      <c r="C178">
        <f>AVERAGE(Data!B178:K178)</f>
        <v>5925.8</v>
      </c>
      <c r="D178">
        <f>MIN(Data!B178:K178)</f>
        <v>5032</v>
      </c>
      <c r="E178">
        <f t="shared" si="4"/>
        <v>893.80000000000018</v>
      </c>
      <c r="F178">
        <f>MAX(Data!B178:K178)</f>
        <v>7200</v>
      </c>
      <c r="G178">
        <f t="shared" si="5"/>
        <v>1274.1999999999998</v>
      </c>
      <c r="H178">
        <f>_xlfn.STDEV.P(Data!B178:K178)</f>
        <v>645.66985371782687</v>
      </c>
    </row>
    <row r="179" spans="2:8">
      <c r="B179">
        <f>Data!A179</f>
        <v>178</v>
      </c>
      <c r="C179">
        <f>AVERAGE(Data!B179:K179)</f>
        <v>5497.1</v>
      </c>
      <c r="D179">
        <f>MIN(Data!B179:K179)</f>
        <v>4884</v>
      </c>
      <c r="E179">
        <f t="shared" si="4"/>
        <v>613.10000000000036</v>
      </c>
      <c r="F179">
        <f>MAX(Data!B179:K179)</f>
        <v>6370</v>
      </c>
      <c r="G179">
        <f t="shared" si="5"/>
        <v>872.89999999999964</v>
      </c>
      <c r="H179">
        <f>_xlfn.STDEV.P(Data!B179:K179)</f>
        <v>475.39235374582961</v>
      </c>
    </row>
    <row r="180" spans="2:8">
      <c r="B180">
        <f>Data!A180</f>
        <v>179</v>
      </c>
      <c r="C180">
        <f>AVERAGE(Data!B180:K180)</f>
        <v>5584.5</v>
      </c>
      <c r="D180">
        <f>MIN(Data!B180:K180)</f>
        <v>5037</v>
      </c>
      <c r="E180">
        <f t="shared" si="4"/>
        <v>547.5</v>
      </c>
      <c r="F180">
        <f>MAX(Data!B180:K180)</f>
        <v>6675</v>
      </c>
      <c r="G180">
        <f t="shared" si="5"/>
        <v>1090.5</v>
      </c>
      <c r="H180">
        <f>_xlfn.STDEV.P(Data!B180:K180)</f>
        <v>430.04842750555429</v>
      </c>
    </row>
    <row r="181" spans="2:8">
      <c r="B181">
        <f>Data!A181</f>
        <v>180</v>
      </c>
      <c r="C181">
        <f>AVERAGE(Data!B181:K181)</f>
        <v>5445</v>
      </c>
      <c r="D181">
        <f>MIN(Data!B181:K181)</f>
        <v>4836</v>
      </c>
      <c r="E181">
        <f t="shared" si="4"/>
        <v>609</v>
      </c>
      <c r="F181">
        <f>MAX(Data!B181:K181)</f>
        <v>6336</v>
      </c>
      <c r="G181">
        <f t="shared" si="5"/>
        <v>891</v>
      </c>
      <c r="H181">
        <f>_xlfn.STDEV.P(Data!B181:K181)</f>
        <v>435.81326276284892</v>
      </c>
    </row>
    <row r="182" spans="2:8">
      <c r="B182">
        <f>Data!A182</f>
        <v>181</v>
      </c>
      <c r="C182">
        <f>AVERAGE(Data!B182:K182)</f>
        <v>5439.1</v>
      </c>
      <c r="D182">
        <f>MIN(Data!B182:K182)</f>
        <v>4964</v>
      </c>
      <c r="E182">
        <f t="shared" si="4"/>
        <v>475.10000000000036</v>
      </c>
      <c r="F182">
        <f>MAX(Data!B182:K182)</f>
        <v>6461</v>
      </c>
      <c r="G182">
        <f t="shared" si="5"/>
        <v>1021.8999999999996</v>
      </c>
      <c r="H182">
        <f>_xlfn.STDEV.P(Data!B182:K182)</f>
        <v>452.15715188416516</v>
      </c>
    </row>
    <row r="183" spans="2:8">
      <c r="B183">
        <f>Data!A183</f>
        <v>182</v>
      </c>
      <c r="C183">
        <f>AVERAGE(Data!B183:K183)</f>
        <v>5449.8</v>
      </c>
      <c r="D183">
        <f>MIN(Data!B183:K183)</f>
        <v>4897</v>
      </c>
      <c r="E183">
        <f t="shared" si="4"/>
        <v>552.80000000000018</v>
      </c>
      <c r="F183">
        <f>MAX(Data!B183:K183)</f>
        <v>6460</v>
      </c>
      <c r="G183">
        <f t="shared" si="5"/>
        <v>1010.1999999999998</v>
      </c>
      <c r="H183">
        <f>_xlfn.STDEV.P(Data!B183:K183)</f>
        <v>465.54587314248636</v>
      </c>
    </row>
    <row r="184" spans="2:8">
      <c r="B184">
        <f>Data!A184</f>
        <v>183</v>
      </c>
      <c r="C184">
        <f>AVERAGE(Data!B184:K184)</f>
        <v>5463.2</v>
      </c>
      <c r="D184">
        <f>MIN(Data!B184:K184)</f>
        <v>4875</v>
      </c>
      <c r="E184">
        <f t="shared" si="4"/>
        <v>588.19999999999982</v>
      </c>
      <c r="F184">
        <f>MAX(Data!B184:K184)</f>
        <v>6552</v>
      </c>
      <c r="G184">
        <f t="shared" si="5"/>
        <v>1088.8000000000002</v>
      </c>
      <c r="H184">
        <f>_xlfn.STDEV.P(Data!B184:K184)</f>
        <v>492.00585362371459</v>
      </c>
    </row>
    <row r="185" spans="2:8">
      <c r="B185">
        <f>Data!A185</f>
        <v>184</v>
      </c>
      <c r="C185">
        <f>AVERAGE(Data!B185:K185)</f>
        <v>5624</v>
      </c>
      <c r="D185">
        <f>MIN(Data!B185:K185)</f>
        <v>4672</v>
      </c>
      <c r="E185">
        <f t="shared" si="4"/>
        <v>952</v>
      </c>
      <c r="F185">
        <f>MAX(Data!B185:K185)</f>
        <v>6960</v>
      </c>
      <c r="G185">
        <f t="shared" si="5"/>
        <v>1336</v>
      </c>
      <c r="H185">
        <f>_xlfn.STDEV.P(Data!B185:K185)</f>
        <v>669.17262346871303</v>
      </c>
    </row>
    <row r="186" spans="2:8">
      <c r="B186">
        <f>Data!A186</f>
        <v>185</v>
      </c>
      <c r="C186">
        <f>AVERAGE(Data!B186:K186)</f>
        <v>5591.9</v>
      </c>
      <c r="D186">
        <f>MIN(Data!B186:K186)</f>
        <v>4950</v>
      </c>
      <c r="E186">
        <f t="shared" si="4"/>
        <v>641.89999999999964</v>
      </c>
      <c r="F186">
        <f>MAX(Data!B186:K186)</f>
        <v>6536</v>
      </c>
      <c r="G186">
        <f t="shared" si="5"/>
        <v>944.10000000000036</v>
      </c>
      <c r="H186">
        <f>_xlfn.STDEV.P(Data!B186:K186)</f>
        <v>501.03761335851817</v>
      </c>
    </row>
    <row r="187" spans="2:8">
      <c r="B187">
        <f>Data!A187</f>
        <v>186</v>
      </c>
      <c r="C187">
        <f>AVERAGE(Data!B187:K187)</f>
        <v>5505.1</v>
      </c>
      <c r="D187">
        <f>MIN(Data!B187:K187)</f>
        <v>4851</v>
      </c>
      <c r="E187">
        <f t="shared" si="4"/>
        <v>654.10000000000036</v>
      </c>
      <c r="F187">
        <f>MAX(Data!B187:K187)</f>
        <v>6720</v>
      </c>
      <c r="G187">
        <f t="shared" si="5"/>
        <v>1214.8999999999996</v>
      </c>
      <c r="H187">
        <f>_xlfn.STDEV.P(Data!B187:K187)</f>
        <v>624.19507367488893</v>
      </c>
    </row>
    <row r="188" spans="2:8">
      <c r="B188">
        <f>Data!A188</f>
        <v>187</v>
      </c>
      <c r="C188">
        <f>AVERAGE(Data!B188:K188)</f>
        <v>5974.8</v>
      </c>
      <c r="D188">
        <f>MIN(Data!B188:K188)</f>
        <v>5200</v>
      </c>
      <c r="E188">
        <f t="shared" si="4"/>
        <v>774.80000000000018</v>
      </c>
      <c r="F188">
        <f>MAX(Data!B188:K188)</f>
        <v>7110</v>
      </c>
      <c r="G188">
        <f t="shared" si="5"/>
        <v>1135.1999999999998</v>
      </c>
      <c r="H188">
        <f>_xlfn.STDEV.P(Data!B188:K188)</f>
        <v>662.6203739698924</v>
      </c>
    </row>
    <row r="189" spans="2:8">
      <c r="B189">
        <f>Data!A189</f>
        <v>188</v>
      </c>
      <c r="C189">
        <f>AVERAGE(Data!B189:K189)</f>
        <v>5555</v>
      </c>
      <c r="D189">
        <f>MIN(Data!B189:K189)</f>
        <v>4757</v>
      </c>
      <c r="E189">
        <f t="shared" si="4"/>
        <v>798</v>
      </c>
      <c r="F189">
        <f>MAX(Data!B189:K189)</f>
        <v>6278</v>
      </c>
      <c r="G189">
        <f t="shared" si="5"/>
        <v>723</v>
      </c>
      <c r="H189">
        <f>_xlfn.STDEV.P(Data!B189:K189)</f>
        <v>491.17817541091949</v>
      </c>
    </row>
    <row r="190" spans="2:8">
      <c r="B190">
        <f>Data!A190</f>
        <v>189</v>
      </c>
      <c r="C190">
        <f>AVERAGE(Data!B190:K190)</f>
        <v>5481.8</v>
      </c>
      <c r="D190">
        <f>MIN(Data!B190:K190)</f>
        <v>4819</v>
      </c>
      <c r="E190">
        <f t="shared" si="4"/>
        <v>662.80000000000018</v>
      </c>
      <c r="F190">
        <f>MAX(Data!B190:K190)</f>
        <v>6561</v>
      </c>
      <c r="G190">
        <f t="shared" si="5"/>
        <v>1079.1999999999998</v>
      </c>
      <c r="H190">
        <f>_xlfn.STDEV.P(Data!B190:K190)</f>
        <v>527.60208490869331</v>
      </c>
    </row>
    <row r="191" spans="2:8">
      <c r="B191">
        <f>Data!A191</f>
        <v>190</v>
      </c>
      <c r="C191">
        <f>AVERAGE(Data!B191:K191)</f>
        <v>5889.7</v>
      </c>
      <c r="D191">
        <f>MIN(Data!B191:K191)</f>
        <v>4880</v>
      </c>
      <c r="E191">
        <f t="shared" si="4"/>
        <v>1009.6999999999998</v>
      </c>
      <c r="F191">
        <f>MAX(Data!B191:K191)</f>
        <v>7663</v>
      </c>
      <c r="G191">
        <f t="shared" si="5"/>
        <v>1773.3000000000002</v>
      </c>
      <c r="H191">
        <f>_xlfn.STDEV.P(Data!B191:K191)</f>
        <v>746.65186666879765</v>
      </c>
    </row>
    <row r="192" spans="2:8">
      <c r="B192">
        <f>Data!A192</f>
        <v>191</v>
      </c>
      <c r="C192">
        <f>AVERAGE(Data!B192:K192)</f>
        <v>5474.9</v>
      </c>
      <c r="D192">
        <f>MIN(Data!B192:K192)</f>
        <v>4940</v>
      </c>
      <c r="E192">
        <f t="shared" si="4"/>
        <v>534.89999999999964</v>
      </c>
      <c r="F192">
        <f>MAX(Data!B192:K192)</f>
        <v>6438</v>
      </c>
      <c r="G192">
        <f t="shared" si="5"/>
        <v>963.10000000000036</v>
      </c>
      <c r="H192">
        <f>_xlfn.STDEV.P(Data!B192:K192)</f>
        <v>396.02940547388647</v>
      </c>
    </row>
    <row r="193" spans="2:8">
      <c r="B193">
        <f>Data!A193</f>
        <v>192</v>
      </c>
      <c r="C193">
        <f>AVERAGE(Data!B193:K193)</f>
        <v>5652.2</v>
      </c>
      <c r="D193">
        <f>MIN(Data!B193:K193)</f>
        <v>4900</v>
      </c>
      <c r="E193">
        <f t="shared" si="4"/>
        <v>752.19999999999982</v>
      </c>
      <c r="F193">
        <f>MAX(Data!B193:K193)</f>
        <v>6560</v>
      </c>
      <c r="G193">
        <f t="shared" si="5"/>
        <v>907.80000000000018</v>
      </c>
      <c r="H193">
        <f>_xlfn.STDEV.P(Data!B193:K193)</f>
        <v>544.21150300227941</v>
      </c>
    </row>
    <row r="194" spans="2:8">
      <c r="B194">
        <f>Data!A194</f>
        <v>193</v>
      </c>
      <c r="C194">
        <f>AVERAGE(Data!B194:K194)</f>
        <v>5433</v>
      </c>
      <c r="D194">
        <f>MIN(Data!B194:K194)</f>
        <v>4900</v>
      </c>
      <c r="E194">
        <f t="shared" si="4"/>
        <v>533</v>
      </c>
      <c r="F194">
        <f>MAX(Data!B194:K194)</f>
        <v>6216</v>
      </c>
      <c r="G194">
        <f t="shared" si="5"/>
        <v>783</v>
      </c>
      <c r="H194">
        <f>_xlfn.STDEV.P(Data!B194:K194)</f>
        <v>395.84769798496995</v>
      </c>
    </row>
    <row r="195" spans="2:8">
      <c r="B195">
        <f>Data!A195</f>
        <v>194</v>
      </c>
      <c r="C195">
        <f>AVERAGE(Data!B195:K195)</f>
        <v>5526.3</v>
      </c>
      <c r="D195">
        <f>MIN(Data!B195:K195)</f>
        <v>4830</v>
      </c>
      <c r="E195">
        <f t="shared" ref="E195:E202" si="6">C195-D195</f>
        <v>696.30000000000018</v>
      </c>
      <c r="F195">
        <f>MAX(Data!B195:K195)</f>
        <v>6724</v>
      </c>
      <c r="G195">
        <f t="shared" ref="G195:G202" si="7">F195-C195</f>
        <v>1197.6999999999998</v>
      </c>
      <c r="H195">
        <f>_xlfn.STDEV.P(Data!B195:K195)</f>
        <v>520.28416274186168</v>
      </c>
    </row>
    <row r="196" spans="2:8">
      <c r="B196">
        <f>Data!A196</f>
        <v>195</v>
      </c>
      <c r="C196">
        <f>AVERAGE(Data!B196:K196)</f>
        <v>5673.1</v>
      </c>
      <c r="D196">
        <f>MIN(Data!B196:K196)</f>
        <v>5135</v>
      </c>
      <c r="E196">
        <f t="shared" si="6"/>
        <v>538.10000000000036</v>
      </c>
      <c r="F196">
        <f>MAX(Data!B196:K196)</f>
        <v>6862</v>
      </c>
      <c r="G196">
        <f t="shared" si="7"/>
        <v>1188.8999999999996</v>
      </c>
      <c r="H196">
        <f>_xlfn.STDEV.P(Data!B196:K196)</f>
        <v>612.15397572832933</v>
      </c>
    </row>
    <row r="197" spans="2:8">
      <c r="B197">
        <f>Data!A197</f>
        <v>196</v>
      </c>
      <c r="C197">
        <f>AVERAGE(Data!B197:K197)</f>
        <v>5501</v>
      </c>
      <c r="D197">
        <f>MIN(Data!B197:K197)</f>
        <v>4968</v>
      </c>
      <c r="E197">
        <f t="shared" si="6"/>
        <v>533</v>
      </c>
      <c r="F197">
        <f>MAX(Data!B197:K197)</f>
        <v>6075</v>
      </c>
      <c r="G197">
        <f t="shared" si="7"/>
        <v>574</v>
      </c>
      <c r="H197">
        <f>_xlfn.STDEV.P(Data!B197:K197)</f>
        <v>397.40759932341501</v>
      </c>
    </row>
    <row r="198" spans="2:8">
      <c r="B198">
        <f>Data!A198</f>
        <v>197</v>
      </c>
      <c r="C198">
        <f>AVERAGE(Data!B198:K198)</f>
        <v>5453.1</v>
      </c>
      <c r="D198">
        <f>MIN(Data!B198:K198)</f>
        <v>4752</v>
      </c>
      <c r="E198">
        <f t="shared" si="6"/>
        <v>701.10000000000036</v>
      </c>
      <c r="F198">
        <f>MAX(Data!B198:K198)</f>
        <v>6248</v>
      </c>
      <c r="G198">
        <f t="shared" si="7"/>
        <v>794.89999999999964</v>
      </c>
      <c r="H198">
        <f>_xlfn.STDEV.P(Data!B198:K198)</f>
        <v>403.02765413802558</v>
      </c>
    </row>
    <row r="199" spans="2:8">
      <c r="B199">
        <f>Data!A199</f>
        <v>198</v>
      </c>
      <c r="C199">
        <f>AVERAGE(Data!B199:K199)</f>
        <v>5630.66</v>
      </c>
      <c r="D199">
        <f>MIN(Data!B199:K199)</f>
        <v>5037</v>
      </c>
      <c r="E199">
        <f t="shared" si="6"/>
        <v>593.65999999999985</v>
      </c>
      <c r="F199">
        <f>MAX(Data!B199:K199)</f>
        <v>6160</v>
      </c>
      <c r="G199">
        <f t="shared" si="7"/>
        <v>529.34000000000015</v>
      </c>
      <c r="H199">
        <f>_xlfn.STDEV.P(Data!B199:K199)</f>
        <v>363.89289688038707</v>
      </c>
    </row>
    <row r="200" spans="2:8">
      <c r="B200">
        <f>Data!A200</f>
        <v>199</v>
      </c>
      <c r="C200">
        <f>AVERAGE(Data!B200:K200)</f>
        <v>5673.6</v>
      </c>
      <c r="D200">
        <f>MIN(Data!B200:K200)</f>
        <v>5159</v>
      </c>
      <c r="E200">
        <f t="shared" si="6"/>
        <v>514.60000000000036</v>
      </c>
      <c r="F200">
        <f>MAX(Data!B200:K200)</f>
        <v>6319</v>
      </c>
      <c r="G200">
        <f t="shared" si="7"/>
        <v>645.39999999999964</v>
      </c>
      <c r="H200">
        <f>_xlfn.STDEV.P(Data!B200:K200)</f>
        <v>415.25418721549335</v>
      </c>
    </row>
    <row r="201" spans="2:8">
      <c r="B201">
        <f>Data!A201</f>
        <v>200</v>
      </c>
      <c r="C201">
        <f>AVERAGE(Data!B201:K201)</f>
        <v>5780.3</v>
      </c>
      <c r="D201">
        <f>MIN(Data!B201:K201)</f>
        <v>5040</v>
      </c>
      <c r="E201">
        <f t="shared" si="6"/>
        <v>740.30000000000018</v>
      </c>
      <c r="F201">
        <f>MAX(Data!B201:K201)</f>
        <v>7110</v>
      </c>
      <c r="G201">
        <f t="shared" si="7"/>
        <v>1329.6999999999998</v>
      </c>
      <c r="H201">
        <f>_xlfn.STDEV.P(Data!B201:K201)</f>
        <v>631.16908194239045</v>
      </c>
    </row>
    <row r="202" spans="2:8">
      <c r="B202">
        <f>Data!A202</f>
        <v>201</v>
      </c>
      <c r="C202">
        <f>AVERAGE(Data!B202:K202)</f>
        <v>5780.3</v>
      </c>
      <c r="D202">
        <f>MIN(Data!B202:K202)</f>
        <v>5040</v>
      </c>
      <c r="E202">
        <f t="shared" si="6"/>
        <v>740.30000000000018</v>
      </c>
      <c r="F202">
        <f>MAX(Data!B202:K202)</f>
        <v>7110</v>
      </c>
      <c r="G202">
        <f t="shared" si="7"/>
        <v>1329.6999999999998</v>
      </c>
      <c r="H202">
        <f>_xlfn.STDEV.P(Data!B202:K202)</f>
        <v>631.16908194239045</v>
      </c>
    </row>
    <row r="203" spans="2:8">
      <c r="B203">
        <f>Data!A203</f>
        <v>0</v>
      </c>
    </row>
    <row r="204" spans="2:8">
      <c r="B204">
        <f>Data!A204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Sana Alyaseri</dc:creator>
  <cp:keywords/>
  <dc:description/>
  <cp:lastModifiedBy>Sana Alyaseri</cp:lastModifiedBy>
  <cp:revision/>
  <dcterms:created xsi:type="dcterms:W3CDTF">2015-06-05T18:17:20Z</dcterms:created>
  <dcterms:modified xsi:type="dcterms:W3CDTF">2024-05-01T10:26:54Z</dcterms:modified>
  <cp:category/>
  <cp:contentStatus/>
</cp:coreProperties>
</file>