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661998fa4ad245/Documents/GitHub/Weber-DSC520/Final Project/"/>
    </mc:Choice>
  </mc:AlternateContent>
  <xr:revisionPtr revIDLastSave="0" documentId="14_{154F1236-09FD-468F-9A39-5BAC0D2604D0}" xr6:coauthVersionLast="47" xr6:coauthVersionMax="47" xr10:uidLastSave="{00000000-0000-0000-0000-000000000000}"/>
  <bookViews>
    <workbookView xWindow="3860" yWindow="1740" windowWidth="18000" windowHeight="11250" firstSheet="4" activeTab="6" xr2:uid="{00000000-000D-0000-FFFF-FFFF00000000}"/>
  </bookViews>
  <sheets>
    <sheet name="InHouse" sheetId="1" r:id="rId1"/>
    <sheet name="Meet 1" sheetId="2" r:id="rId2"/>
    <sheet name="Meet 2" sheetId="3" r:id="rId3"/>
    <sheet name="Meet 3" sheetId="4" r:id="rId4"/>
    <sheet name="Meet 4" sheetId="5" r:id="rId5"/>
    <sheet name="State" sheetId="6" r:id="rId6"/>
    <sheet name="Personal Bests" sheetId="7" r:id="rId7"/>
    <sheet name="Lineup" sheetId="8" r:id="rId8"/>
    <sheet name="Blank score sheet" sheetId="10" r:id="rId9"/>
    <sheet name="Final Rankings 2018" sheetId="1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7" l="1"/>
  <c r="I17" i="7"/>
  <c r="F17" i="7"/>
  <c r="C17" i="7"/>
  <c r="K15" i="7"/>
  <c r="M15" i="7" s="1"/>
  <c r="H15" i="7"/>
  <c r="J15" i="7" s="1"/>
  <c r="E15" i="7"/>
  <c r="G15" i="7" s="1"/>
  <c r="B15" i="7"/>
  <c r="D15" i="7" s="1"/>
  <c r="S14" i="7"/>
  <c r="K14" i="7"/>
  <c r="H14" i="7"/>
  <c r="E14" i="7"/>
  <c r="B14" i="7"/>
  <c r="K13" i="7"/>
  <c r="M13" i="7" s="1"/>
  <c r="H13" i="7"/>
  <c r="J13" i="7" s="1"/>
  <c r="E13" i="7"/>
  <c r="G13" i="7" s="1"/>
  <c r="B13" i="7"/>
  <c r="S13" i="7" s="1"/>
  <c r="S12" i="7"/>
  <c r="K12" i="7"/>
  <c r="H12" i="7"/>
  <c r="E12" i="7"/>
  <c r="B12" i="7"/>
  <c r="K11" i="7"/>
  <c r="M11" i="7" s="1"/>
  <c r="H11" i="7"/>
  <c r="J11" i="7" s="1"/>
  <c r="E11" i="7"/>
  <c r="G11" i="7" s="1"/>
  <c r="B11" i="7"/>
  <c r="S11" i="7" s="1"/>
  <c r="S10" i="7"/>
  <c r="K10" i="7"/>
  <c r="H10" i="7"/>
  <c r="E10" i="7"/>
  <c r="B10" i="7"/>
  <c r="K9" i="7"/>
  <c r="M9" i="7" s="1"/>
  <c r="H9" i="7"/>
  <c r="J9" i="7" s="1"/>
  <c r="E9" i="7"/>
  <c r="G9" i="7" s="1"/>
  <c r="B9" i="7"/>
  <c r="S9" i="7" s="1"/>
  <c r="S8" i="7"/>
  <c r="K8" i="7"/>
  <c r="H8" i="7"/>
  <c r="E8" i="7"/>
  <c r="B8" i="7"/>
  <c r="K7" i="7"/>
  <c r="M7" i="7" s="1"/>
  <c r="H7" i="7"/>
  <c r="J7" i="7" s="1"/>
  <c r="E7" i="7"/>
  <c r="G7" i="7" s="1"/>
  <c r="B7" i="7"/>
  <c r="D7" i="7" s="1"/>
  <c r="S6" i="7"/>
  <c r="K6" i="7"/>
  <c r="H6" i="7"/>
  <c r="E6" i="7"/>
  <c r="B6" i="7"/>
  <c r="K5" i="7"/>
  <c r="M5" i="7" s="1"/>
  <c r="H5" i="7"/>
  <c r="J5" i="7" s="1"/>
  <c r="E5" i="7"/>
  <c r="G5" i="7" s="1"/>
  <c r="B5" i="7"/>
  <c r="S5" i="7" s="1"/>
  <c r="S4" i="7"/>
  <c r="M4" i="7"/>
  <c r="K4" i="7"/>
  <c r="H4" i="7"/>
  <c r="E4" i="7"/>
  <c r="B4" i="7"/>
  <c r="K3" i="7"/>
  <c r="M8" i="7" s="1"/>
  <c r="H3" i="7"/>
  <c r="J3" i="7" s="1"/>
  <c r="E3" i="7"/>
  <c r="G3" i="7" s="1"/>
  <c r="B3" i="7"/>
  <c r="S3" i="7" s="1"/>
  <c r="S2" i="7"/>
  <c r="K2" i="7"/>
  <c r="K20" i="7" s="1"/>
  <c r="K21" i="7" s="1"/>
  <c r="H2" i="7"/>
  <c r="H20" i="7" s="1"/>
  <c r="H21" i="7" s="1"/>
  <c r="E2" i="7"/>
  <c r="E20" i="7" s="1"/>
  <c r="E21" i="7" s="1"/>
  <c r="D2" i="7"/>
  <c r="B2" i="7"/>
  <c r="B20" i="7" s="1"/>
  <c r="N17" i="6"/>
  <c r="K17" i="6"/>
  <c r="H17" i="6"/>
  <c r="E17" i="6"/>
  <c r="B17" i="6"/>
  <c r="N15" i="6"/>
  <c r="P15" i="6" s="1"/>
  <c r="M15" i="6"/>
  <c r="J15" i="6"/>
  <c r="G15" i="6"/>
  <c r="D15" i="6"/>
  <c r="N14" i="6"/>
  <c r="P14" i="6" s="1"/>
  <c r="M14" i="6"/>
  <c r="J14" i="6"/>
  <c r="G14" i="6"/>
  <c r="D14" i="6"/>
  <c r="N13" i="6"/>
  <c r="P13" i="6" s="1"/>
  <c r="M13" i="6"/>
  <c r="J13" i="6"/>
  <c r="G13" i="6"/>
  <c r="D13" i="6"/>
  <c r="N12" i="6"/>
  <c r="P12" i="6" s="1"/>
  <c r="M12" i="6"/>
  <c r="J12" i="6"/>
  <c r="G12" i="6"/>
  <c r="D12" i="6"/>
  <c r="N11" i="6"/>
  <c r="P11" i="6" s="1"/>
  <c r="M11" i="6"/>
  <c r="J11" i="6"/>
  <c r="G11" i="6"/>
  <c r="D11" i="6"/>
  <c r="N10" i="6"/>
  <c r="P10" i="6" s="1"/>
  <c r="M10" i="6"/>
  <c r="J10" i="6"/>
  <c r="G10" i="6"/>
  <c r="D10" i="6"/>
  <c r="N9" i="6"/>
  <c r="P9" i="6" s="1"/>
  <c r="M9" i="6"/>
  <c r="J9" i="6"/>
  <c r="G9" i="6"/>
  <c r="D9" i="6"/>
  <c r="N8" i="6"/>
  <c r="P8" i="6" s="1"/>
  <c r="M8" i="6"/>
  <c r="J8" i="6"/>
  <c r="G8" i="6"/>
  <c r="D8" i="6"/>
  <c r="N7" i="6"/>
  <c r="P7" i="6" s="1"/>
  <c r="M7" i="6"/>
  <c r="J7" i="6"/>
  <c r="G7" i="6"/>
  <c r="D7" i="6"/>
  <c r="N6" i="6"/>
  <c r="P6" i="6" s="1"/>
  <c r="M6" i="6"/>
  <c r="J6" i="6"/>
  <c r="G6" i="6"/>
  <c r="D6" i="6"/>
  <c r="N5" i="6"/>
  <c r="P5" i="6" s="1"/>
  <c r="M5" i="6"/>
  <c r="J5" i="6"/>
  <c r="G5" i="6"/>
  <c r="D5" i="6"/>
  <c r="N4" i="6"/>
  <c r="P4" i="6" s="1"/>
  <c r="M4" i="6"/>
  <c r="J4" i="6"/>
  <c r="G4" i="6"/>
  <c r="D4" i="6"/>
  <c r="N3" i="6"/>
  <c r="P3" i="6" s="1"/>
  <c r="M3" i="6"/>
  <c r="J3" i="6"/>
  <c r="G3" i="6"/>
  <c r="D3" i="6"/>
  <c r="N2" i="6"/>
  <c r="P2" i="6" s="1"/>
  <c r="M2" i="6"/>
  <c r="J2" i="6"/>
  <c r="G2" i="6"/>
  <c r="D2" i="6"/>
  <c r="K17" i="5"/>
  <c r="H17" i="5"/>
  <c r="E17" i="5"/>
  <c r="N17" i="5" s="1"/>
  <c r="B17" i="5"/>
  <c r="R15" i="5"/>
  <c r="N15" i="5"/>
  <c r="P15" i="5" s="1"/>
  <c r="M15" i="5"/>
  <c r="J15" i="5"/>
  <c r="G15" i="5"/>
  <c r="D15" i="5"/>
  <c r="R14" i="5"/>
  <c r="N14" i="5"/>
  <c r="M14" i="5"/>
  <c r="J14" i="5"/>
  <c r="G14" i="5"/>
  <c r="D14" i="5"/>
  <c r="N13" i="5"/>
  <c r="P13" i="5" s="1"/>
  <c r="M13" i="5"/>
  <c r="J13" i="5"/>
  <c r="G13" i="5"/>
  <c r="D13" i="5"/>
  <c r="R12" i="5"/>
  <c r="N12" i="5"/>
  <c r="M12" i="5"/>
  <c r="J12" i="5"/>
  <c r="G12" i="5"/>
  <c r="D12" i="5"/>
  <c r="R11" i="5"/>
  <c r="N11" i="5"/>
  <c r="P11" i="5" s="1"/>
  <c r="M11" i="5"/>
  <c r="J11" i="5"/>
  <c r="G11" i="5"/>
  <c r="D11" i="5"/>
  <c r="N10" i="5"/>
  <c r="R10" i="5" s="1"/>
  <c r="M10" i="5"/>
  <c r="J10" i="5"/>
  <c r="G10" i="5"/>
  <c r="D10" i="5"/>
  <c r="R9" i="5"/>
  <c r="N9" i="5"/>
  <c r="P9" i="5" s="1"/>
  <c r="M9" i="5"/>
  <c r="J9" i="5"/>
  <c r="G9" i="5"/>
  <c r="D9" i="5"/>
  <c r="N8" i="5"/>
  <c r="R8" i="5" s="1"/>
  <c r="M8" i="5"/>
  <c r="J8" i="5"/>
  <c r="G8" i="5"/>
  <c r="D8" i="5"/>
  <c r="R7" i="5"/>
  <c r="N7" i="5"/>
  <c r="N7" i="7" s="1"/>
  <c r="M7" i="5"/>
  <c r="J7" i="5"/>
  <c r="G7" i="5"/>
  <c r="D7" i="5"/>
  <c r="R6" i="5"/>
  <c r="N6" i="5"/>
  <c r="M6" i="5"/>
  <c r="J6" i="5"/>
  <c r="G6" i="5"/>
  <c r="D6" i="5"/>
  <c r="N5" i="5"/>
  <c r="P5" i="5" s="1"/>
  <c r="M5" i="5"/>
  <c r="J5" i="5"/>
  <c r="G5" i="5"/>
  <c r="D5" i="5"/>
  <c r="R4" i="5"/>
  <c r="N4" i="5"/>
  <c r="M4" i="5"/>
  <c r="J4" i="5"/>
  <c r="G4" i="5"/>
  <c r="D4" i="5"/>
  <c r="R3" i="5"/>
  <c r="N3" i="5"/>
  <c r="P10" i="5" s="1"/>
  <c r="M3" i="5"/>
  <c r="J3" i="5"/>
  <c r="G3" i="5"/>
  <c r="D3" i="5"/>
  <c r="N2" i="5"/>
  <c r="R2" i="5" s="1"/>
  <c r="M2" i="5"/>
  <c r="J2" i="5"/>
  <c r="G2" i="5"/>
  <c r="D2" i="5"/>
  <c r="N17" i="4"/>
  <c r="K17" i="4"/>
  <c r="H17" i="4"/>
  <c r="E17" i="4"/>
  <c r="B17" i="4"/>
  <c r="R15" i="4"/>
  <c r="N15" i="4"/>
  <c r="M15" i="4"/>
  <c r="J15" i="4"/>
  <c r="G15" i="4"/>
  <c r="D15" i="4"/>
  <c r="N14" i="4"/>
  <c r="P14" i="4" s="1"/>
  <c r="M14" i="4"/>
  <c r="J14" i="4"/>
  <c r="G14" i="4"/>
  <c r="D14" i="4"/>
  <c r="R13" i="4"/>
  <c r="N13" i="4"/>
  <c r="M13" i="4"/>
  <c r="J13" i="4"/>
  <c r="G13" i="4"/>
  <c r="D13" i="4"/>
  <c r="N12" i="4"/>
  <c r="R12" i="4" s="1"/>
  <c r="M12" i="4"/>
  <c r="J12" i="4"/>
  <c r="G12" i="4"/>
  <c r="D12" i="4"/>
  <c r="N11" i="4"/>
  <c r="R11" i="4" s="1"/>
  <c r="M11" i="4"/>
  <c r="J11" i="4"/>
  <c r="G11" i="4"/>
  <c r="D11" i="4"/>
  <c r="R10" i="4"/>
  <c r="N10" i="4"/>
  <c r="P10" i="4" s="1"/>
  <c r="M10" i="4"/>
  <c r="J10" i="4"/>
  <c r="G10" i="4"/>
  <c r="D10" i="4"/>
  <c r="N9" i="4"/>
  <c r="R9" i="4" s="1"/>
  <c r="M9" i="4"/>
  <c r="J9" i="4"/>
  <c r="G9" i="4"/>
  <c r="D9" i="4"/>
  <c r="R8" i="4"/>
  <c r="N8" i="4"/>
  <c r="P8" i="4" s="1"/>
  <c r="M8" i="4"/>
  <c r="J8" i="4"/>
  <c r="G8" i="4"/>
  <c r="D8" i="4"/>
  <c r="R7" i="4"/>
  <c r="N7" i="4"/>
  <c r="M7" i="4"/>
  <c r="J7" i="4"/>
  <c r="G7" i="4"/>
  <c r="D7" i="4"/>
  <c r="N6" i="4"/>
  <c r="P6" i="4" s="1"/>
  <c r="M6" i="4"/>
  <c r="J6" i="4"/>
  <c r="G6" i="4"/>
  <c r="D6" i="4"/>
  <c r="R5" i="4"/>
  <c r="N5" i="4"/>
  <c r="M5" i="4"/>
  <c r="J5" i="4"/>
  <c r="G5" i="4"/>
  <c r="D5" i="4"/>
  <c r="N4" i="4"/>
  <c r="R4" i="4" s="1"/>
  <c r="M4" i="4"/>
  <c r="J4" i="4"/>
  <c r="G4" i="4"/>
  <c r="D4" i="4"/>
  <c r="N3" i="4"/>
  <c r="R3" i="4" s="1"/>
  <c r="M3" i="4"/>
  <c r="J3" i="4"/>
  <c r="G3" i="4"/>
  <c r="D3" i="4"/>
  <c r="R2" i="4"/>
  <c r="N2" i="4"/>
  <c r="P2" i="4" s="1"/>
  <c r="M2" i="4"/>
  <c r="J2" i="4"/>
  <c r="G2" i="4"/>
  <c r="D2" i="4"/>
  <c r="H18" i="3"/>
  <c r="B18" i="3"/>
  <c r="K17" i="3"/>
  <c r="K18" i="3" s="1"/>
  <c r="H17" i="3"/>
  <c r="E17" i="3"/>
  <c r="E18" i="3" s="1"/>
  <c r="B17" i="3"/>
  <c r="R15" i="3"/>
  <c r="N15" i="3"/>
  <c r="N15" i="7" s="1"/>
  <c r="M15" i="3"/>
  <c r="J15" i="3"/>
  <c r="G15" i="3"/>
  <c r="D15" i="3"/>
  <c r="N14" i="3"/>
  <c r="R14" i="3" s="1"/>
  <c r="M14" i="3"/>
  <c r="J14" i="3"/>
  <c r="G14" i="3"/>
  <c r="D14" i="3"/>
  <c r="R13" i="3"/>
  <c r="N13" i="3"/>
  <c r="P13" i="3" s="1"/>
  <c r="M13" i="3"/>
  <c r="J13" i="3"/>
  <c r="G13" i="3"/>
  <c r="D13" i="3"/>
  <c r="R12" i="3"/>
  <c r="N12" i="3"/>
  <c r="M12" i="3"/>
  <c r="J12" i="3"/>
  <c r="G12" i="3"/>
  <c r="D12" i="3"/>
  <c r="N11" i="3"/>
  <c r="P11" i="3" s="1"/>
  <c r="M11" i="3"/>
  <c r="J11" i="3"/>
  <c r="G11" i="3"/>
  <c r="D11" i="3"/>
  <c r="R10" i="3"/>
  <c r="N10" i="3"/>
  <c r="M10" i="3"/>
  <c r="J10" i="3"/>
  <c r="G10" i="3"/>
  <c r="D10" i="3"/>
  <c r="N9" i="3"/>
  <c r="R9" i="3" s="1"/>
  <c r="M9" i="3"/>
  <c r="J9" i="3"/>
  <c r="G9" i="3"/>
  <c r="D9" i="3"/>
  <c r="N8" i="3"/>
  <c r="R8" i="3" s="1"/>
  <c r="M8" i="3"/>
  <c r="J8" i="3"/>
  <c r="G8" i="3"/>
  <c r="D8" i="3"/>
  <c r="R7" i="3"/>
  <c r="N7" i="3"/>
  <c r="P7" i="3" s="1"/>
  <c r="M7" i="3"/>
  <c r="J7" i="3"/>
  <c r="G7" i="3"/>
  <c r="D7" i="3"/>
  <c r="N6" i="3"/>
  <c r="R6" i="3" s="1"/>
  <c r="M6" i="3"/>
  <c r="J6" i="3"/>
  <c r="G6" i="3"/>
  <c r="D6" i="3"/>
  <c r="R5" i="3"/>
  <c r="N5" i="3"/>
  <c r="P5" i="3" s="1"/>
  <c r="M5" i="3"/>
  <c r="J5" i="3"/>
  <c r="G5" i="3"/>
  <c r="D5" i="3"/>
  <c r="R4" i="3"/>
  <c r="N4" i="3"/>
  <c r="M4" i="3"/>
  <c r="J4" i="3"/>
  <c r="G4" i="3"/>
  <c r="D4" i="3"/>
  <c r="N3" i="3"/>
  <c r="P3" i="3" s="1"/>
  <c r="M3" i="3"/>
  <c r="J3" i="3"/>
  <c r="G3" i="3"/>
  <c r="D3" i="3"/>
  <c r="R2" i="3"/>
  <c r="N2" i="3"/>
  <c r="M2" i="3"/>
  <c r="J2" i="3"/>
  <c r="G2" i="3"/>
  <c r="D2" i="3"/>
  <c r="K18" i="2"/>
  <c r="E18" i="2"/>
  <c r="N17" i="2"/>
  <c r="K17" i="2"/>
  <c r="H17" i="2"/>
  <c r="H18" i="2" s="1"/>
  <c r="E17" i="2"/>
  <c r="B17" i="2"/>
  <c r="B18" i="2" s="1"/>
  <c r="R15" i="2"/>
  <c r="N15" i="2"/>
  <c r="M15" i="2"/>
  <c r="J15" i="2"/>
  <c r="G15" i="2"/>
  <c r="D15" i="2"/>
  <c r="N14" i="2"/>
  <c r="R14" i="2" s="1"/>
  <c r="M14" i="2"/>
  <c r="J14" i="2"/>
  <c r="G14" i="2"/>
  <c r="D14" i="2"/>
  <c r="N13" i="2"/>
  <c r="R13" i="2" s="1"/>
  <c r="M13" i="2"/>
  <c r="J13" i="2"/>
  <c r="G13" i="2"/>
  <c r="D13" i="2"/>
  <c r="R12" i="2"/>
  <c r="N12" i="2"/>
  <c r="P12" i="2" s="1"/>
  <c r="M12" i="2"/>
  <c r="J12" i="2"/>
  <c r="G12" i="2"/>
  <c r="D12" i="2"/>
  <c r="N11" i="2"/>
  <c r="R11" i="2" s="1"/>
  <c r="M11" i="2"/>
  <c r="J11" i="2"/>
  <c r="G11" i="2"/>
  <c r="D11" i="2"/>
  <c r="R10" i="2"/>
  <c r="N10" i="2"/>
  <c r="P10" i="2" s="1"/>
  <c r="M10" i="2"/>
  <c r="J10" i="2"/>
  <c r="G10" i="2"/>
  <c r="D10" i="2"/>
  <c r="R9" i="2"/>
  <c r="N9" i="2"/>
  <c r="M9" i="2"/>
  <c r="J9" i="2"/>
  <c r="G9" i="2"/>
  <c r="D9" i="2"/>
  <c r="N8" i="2"/>
  <c r="P8" i="2" s="1"/>
  <c r="M8" i="2"/>
  <c r="J8" i="2"/>
  <c r="G8" i="2"/>
  <c r="D8" i="2"/>
  <c r="R7" i="2"/>
  <c r="N7" i="2"/>
  <c r="M7" i="2"/>
  <c r="J7" i="2"/>
  <c r="G7" i="2"/>
  <c r="D7" i="2"/>
  <c r="N6" i="2"/>
  <c r="R6" i="2" s="1"/>
  <c r="M6" i="2"/>
  <c r="J6" i="2"/>
  <c r="G6" i="2"/>
  <c r="D6" i="2"/>
  <c r="N5" i="2"/>
  <c r="R5" i="2" s="1"/>
  <c r="M5" i="2"/>
  <c r="J5" i="2"/>
  <c r="G5" i="2"/>
  <c r="D5" i="2"/>
  <c r="R4" i="2"/>
  <c r="N4" i="2"/>
  <c r="P4" i="2" s="1"/>
  <c r="M4" i="2"/>
  <c r="J4" i="2"/>
  <c r="G4" i="2"/>
  <c r="D4" i="2"/>
  <c r="N3" i="2"/>
  <c r="R3" i="2" s="1"/>
  <c r="M3" i="2"/>
  <c r="J3" i="2"/>
  <c r="G3" i="2"/>
  <c r="D3" i="2"/>
  <c r="R2" i="2"/>
  <c r="N2" i="2"/>
  <c r="P9" i="2" s="1"/>
  <c r="M2" i="2"/>
  <c r="J2" i="2"/>
  <c r="G2" i="2"/>
  <c r="D2" i="2"/>
  <c r="K18" i="1"/>
  <c r="E18" i="1"/>
  <c r="K17" i="1"/>
  <c r="K17" i="7" s="1"/>
  <c r="K18" i="7" s="1"/>
  <c r="H17" i="1"/>
  <c r="H17" i="7" s="1"/>
  <c r="H18" i="7" s="1"/>
  <c r="E17" i="1"/>
  <c r="E17" i="7" s="1"/>
  <c r="E18" i="7" s="1"/>
  <c r="B17" i="1"/>
  <c r="B17" i="7" s="1"/>
  <c r="N15" i="1"/>
  <c r="R15" i="1" s="1"/>
  <c r="M15" i="1"/>
  <c r="J15" i="1"/>
  <c r="G15" i="1"/>
  <c r="D15" i="1"/>
  <c r="N14" i="1"/>
  <c r="P14" i="1" s="1"/>
  <c r="M14" i="1"/>
  <c r="J14" i="1"/>
  <c r="G14" i="1"/>
  <c r="D14" i="1"/>
  <c r="R13" i="1"/>
  <c r="N13" i="1"/>
  <c r="M13" i="1"/>
  <c r="J13" i="1"/>
  <c r="G13" i="1"/>
  <c r="D13" i="1"/>
  <c r="N12" i="1"/>
  <c r="N12" i="7" s="1"/>
  <c r="M12" i="1"/>
  <c r="J12" i="1"/>
  <c r="G12" i="1"/>
  <c r="D12" i="1"/>
  <c r="R11" i="1"/>
  <c r="N11" i="1"/>
  <c r="N11" i="7" s="1"/>
  <c r="M11" i="1"/>
  <c r="J11" i="1"/>
  <c r="G11" i="1"/>
  <c r="D11" i="1"/>
  <c r="N10" i="1"/>
  <c r="N10" i="7" s="1"/>
  <c r="M10" i="1"/>
  <c r="J10" i="1"/>
  <c r="G10" i="1"/>
  <c r="D10" i="1"/>
  <c r="N9" i="1"/>
  <c r="R9" i="1" s="1"/>
  <c r="M9" i="1"/>
  <c r="J9" i="1"/>
  <c r="G9" i="1"/>
  <c r="D9" i="1"/>
  <c r="R8" i="1"/>
  <c r="N8" i="1"/>
  <c r="N8" i="7" s="1"/>
  <c r="M8" i="1"/>
  <c r="J8" i="1"/>
  <c r="G8" i="1"/>
  <c r="D8" i="1"/>
  <c r="N7" i="1"/>
  <c r="R7" i="1" s="1"/>
  <c r="M7" i="1"/>
  <c r="J7" i="1"/>
  <c r="G7" i="1"/>
  <c r="D7" i="1"/>
  <c r="N6" i="1"/>
  <c r="R6" i="1" s="1"/>
  <c r="M6" i="1"/>
  <c r="J6" i="1"/>
  <c r="G6" i="1"/>
  <c r="D6" i="1"/>
  <c r="R5" i="1"/>
  <c r="N5" i="1"/>
  <c r="M5" i="1"/>
  <c r="J5" i="1"/>
  <c r="G5" i="1"/>
  <c r="D5" i="1"/>
  <c r="N4" i="1"/>
  <c r="N4" i="7" s="1"/>
  <c r="M4" i="1"/>
  <c r="J4" i="1"/>
  <c r="G4" i="1"/>
  <c r="D4" i="1"/>
  <c r="R3" i="1"/>
  <c r="N3" i="1"/>
  <c r="N3" i="7" s="1"/>
  <c r="M3" i="1"/>
  <c r="J3" i="1"/>
  <c r="G3" i="1"/>
  <c r="D3" i="1"/>
  <c r="N2" i="1"/>
  <c r="N2" i="7" s="1"/>
  <c r="M2" i="1"/>
  <c r="J2" i="1"/>
  <c r="G2" i="1"/>
  <c r="D2" i="1"/>
  <c r="B21" i="7" l="1"/>
  <c r="N20" i="7"/>
  <c r="N21" i="7" s="1"/>
  <c r="T12" i="7"/>
  <c r="R12" i="7"/>
  <c r="T3" i="7"/>
  <c r="R3" i="7"/>
  <c r="B18" i="7"/>
  <c r="N19" i="7"/>
  <c r="T7" i="7"/>
  <c r="R7" i="7"/>
  <c r="T15" i="7"/>
  <c r="R15" i="7"/>
  <c r="R2" i="7"/>
  <c r="T2" i="7"/>
  <c r="T8" i="7"/>
  <c r="R8" i="7"/>
  <c r="T11" i="7"/>
  <c r="R11" i="7"/>
  <c r="T4" i="7"/>
  <c r="R4" i="7"/>
  <c r="R10" i="7"/>
  <c r="T10" i="7"/>
  <c r="P5" i="4"/>
  <c r="R6" i="4"/>
  <c r="P13" i="4"/>
  <c r="R14" i="4"/>
  <c r="P4" i="5"/>
  <c r="R5" i="5"/>
  <c r="P12" i="5"/>
  <c r="R13" i="5"/>
  <c r="G2" i="7"/>
  <c r="D4" i="7"/>
  <c r="M6" i="7"/>
  <c r="J8" i="7"/>
  <c r="N9" i="7"/>
  <c r="G10" i="7"/>
  <c r="D12" i="7"/>
  <c r="M14" i="7"/>
  <c r="R14" i="1"/>
  <c r="P12" i="3"/>
  <c r="R4" i="1"/>
  <c r="P11" i="1"/>
  <c r="R12" i="1"/>
  <c r="P7" i="2"/>
  <c r="R8" i="2"/>
  <c r="P15" i="2"/>
  <c r="P2" i="3"/>
  <c r="R3" i="3"/>
  <c r="P10" i="3"/>
  <c r="R11" i="3"/>
  <c r="P2" i="1"/>
  <c r="P10" i="1"/>
  <c r="P6" i="2"/>
  <c r="P14" i="2"/>
  <c r="P9" i="3"/>
  <c r="N17" i="3"/>
  <c r="P4" i="4"/>
  <c r="P12" i="4"/>
  <c r="P3" i="5"/>
  <c r="M3" i="7"/>
  <c r="N6" i="7"/>
  <c r="P8" i="7" s="1"/>
  <c r="S7" i="7"/>
  <c r="D9" i="7"/>
  <c r="N14" i="7"/>
  <c r="S15" i="7"/>
  <c r="P5" i="1"/>
  <c r="P3" i="1"/>
  <c r="R10" i="1"/>
  <c r="N17" i="1"/>
  <c r="P5" i="2"/>
  <c r="P3" i="4"/>
  <c r="P2" i="5"/>
  <c r="J2" i="7"/>
  <c r="G4" i="7"/>
  <c r="D6" i="7"/>
  <c r="J10" i="7"/>
  <c r="G12" i="7"/>
  <c r="D14" i="7"/>
  <c r="R2" i="1"/>
  <c r="P9" i="1"/>
  <c r="P13" i="2"/>
  <c r="P8" i="3"/>
  <c r="P11" i="4"/>
  <c r="P8" i="1"/>
  <c r="B18" i="1"/>
  <c r="P15" i="3"/>
  <c r="D3" i="7"/>
  <c r="D11" i="7"/>
  <c r="P7" i="1"/>
  <c r="P15" i="1"/>
  <c r="P3" i="2"/>
  <c r="P11" i="2"/>
  <c r="P6" i="3"/>
  <c r="P14" i="3"/>
  <c r="P9" i="4"/>
  <c r="P8" i="5"/>
  <c r="M2" i="7"/>
  <c r="J4" i="7"/>
  <c r="N5" i="7"/>
  <c r="P7" i="7" s="1"/>
  <c r="G6" i="7"/>
  <c r="D8" i="7"/>
  <c r="M10" i="7"/>
  <c r="J12" i="7"/>
  <c r="N13" i="7"/>
  <c r="G14" i="7"/>
  <c r="P6" i="1"/>
  <c r="H18" i="1"/>
  <c r="P2" i="2"/>
  <c r="P7" i="5"/>
  <c r="D5" i="7"/>
  <c r="D13" i="7"/>
  <c r="P13" i="1"/>
  <c r="P4" i="3"/>
  <c r="P7" i="4"/>
  <c r="P15" i="4"/>
  <c r="P6" i="5"/>
  <c r="P14" i="5"/>
  <c r="J6" i="7"/>
  <c r="G8" i="7"/>
  <c r="D10" i="7"/>
  <c r="M12" i="7"/>
  <c r="J14" i="7"/>
  <c r="P4" i="1"/>
  <c r="P12" i="1"/>
  <c r="T14" i="7" l="1"/>
  <c r="R14" i="7"/>
  <c r="P14" i="7"/>
  <c r="T9" i="7"/>
  <c r="R9" i="7"/>
  <c r="P9" i="7"/>
  <c r="P4" i="7"/>
  <c r="T6" i="7"/>
  <c r="R6" i="7"/>
  <c r="P6" i="7"/>
  <c r="P10" i="7"/>
  <c r="P12" i="7"/>
  <c r="R13" i="7"/>
  <c r="P13" i="7"/>
  <c r="T13" i="7"/>
  <c r="P11" i="7"/>
  <c r="P3" i="7"/>
  <c r="N18" i="1"/>
  <c r="N17" i="7"/>
  <c r="N18" i="7" s="1"/>
  <c r="P15" i="7"/>
  <c r="R5" i="7"/>
  <c r="P5" i="7"/>
  <c r="T5" i="7"/>
  <c r="P2" i="7"/>
  <c r="Q19" i="7"/>
  <c r="P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Meet: Judges Cup Invite
Goal 110.4
9.2 individual average
27.6 event average
+0.8 from last meet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</rPr>
          <t xml:space="preserve">Razzle Dazzle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0"/>
            <color rgb="FF000000"/>
            <rFont val="Arial"/>
          </rPr>
          <t xml:space="preserve">Harvest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0"/>
            <color rgb="FF000000"/>
            <rFont val="Arial"/>
          </rPr>
          <t xml:space="preserve">Glitz
</t>
        </r>
      </text>
    </comment>
  </commentList>
</comments>
</file>

<file path=xl/sharedStrings.xml><?xml version="1.0" encoding="utf-8"?>
<sst xmlns="http://schemas.openxmlformats.org/spreadsheetml/2006/main" count="233" uniqueCount="48">
  <si>
    <t>Name</t>
  </si>
  <si>
    <t>Vault</t>
  </si>
  <si>
    <t>Place</t>
  </si>
  <si>
    <t>RS rank</t>
  </si>
  <si>
    <t>Bars</t>
  </si>
  <si>
    <t>Beam</t>
  </si>
  <si>
    <t>Floor</t>
  </si>
  <si>
    <t>AA</t>
  </si>
  <si>
    <t>Qualify for State</t>
  </si>
  <si>
    <t xml:space="preserve">Team </t>
  </si>
  <si>
    <t>NBGC</t>
  </si>
  <si>
    <t>1st</t>
  </si>
  <si>
    <t>Legacy</t>
  </si>
  <si>
    <t>Dynamics</t>
  </si>
  <si>
    <t>TCT</t>
  </si>
  <si>
    <t>"Dream Meet"</t>
  </si>
  <si>
    <t>Season Improvement</t>
  </si>
  <si>
    <t>Team personal bests</t>
  </si>
  <si>
    <t>Team Goal (top event scores)</t>
  </si>
  <si>
    <t>Dream Team Meet (top indv. scores)</t>
  </si>
  <si>
    <t>Judges Cup Lineup</t>
  </si>
  <si>
    <t>VAULT</t>
  </si>
  <si>
    <t>BARS</t>
  </si>
  <si>
    <t>BEAM</t>
  </si>
  <si>
    <t>FLOOR</t>
  </si>
  <si>
    <t>Needs Spot/ Stand/ Inconsistent</t>
  </si>
  <si>
    <t>Top 3-4</t>
  </si>
  <si>
    <t>Charlotte</t>
  </si>
  <si>
    <t>Meredith</t>
  </si>
  <si>
    <t>InHouse</t>
  </si>
  <si>
    <t>Goal</t>
  </si>
  <si>
    <t>Qualify for State?</t>
  </si>
  <si>
    <t>personal best</t>
  </si>
  <si>
    <t>Team best</t>
  </si>
  <si>
    <t>Saturday</t>
  </si>
  <si>
    <t>Split Groups evenly with old level 4's. Girls in the "4 only" group should be pulled in reverse order (bottom to top):</t>
  </si>
  <si>
    <t>name</t>
  </si>
  <si>
    <t>highest AA or most years competed</t>
  </si>
  <si>
    <t>LC</t>
  </si>
  <si>
    <t>BD</t>
  </si>
  <si>
    <t>SE</t>
  </si>
  <si>
    <t>OL</t>
  </si>
  <si>
    <t>AM</t>
  </si>
  <si>
    <t>CM</t>
  </si>
  <si>
    <t>MR</t>
  </si>
  <si>
    <t>AV</t>
  </si>
  <si>
    <t>IY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</si>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</sst>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0.0"/>
  </numFmts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222222"/>
      <name val="Arial"/>
    </font>
    <font>
      <sz val="10"/>
      <name val="Arial"/>
    </font>
    <font>
      <sz val="11"/>
      <color rgb="FF000000"/>
      <name val="Inconsolata"/>
    </font>
    <font>
      <b/>
      <sz val="10"/>
      <name val="Arial"/>
    </font>
    <font>
      <i/>
      <sz val="10"/>
      <name val="Arial"/>
    </font>
    <font>
      <strike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164" fontId="1" fillId="0" borderId="0" xfId="0" applyNumberFormat="1" applyFont="1" applyAlignment="1"/>
    <xf numFmtId="164" fontId="4" fillId="2" borderId="0" xfId="0" applyNumberFormat="1" applyFont="1" applyFill="1" applyAlignment="1">
      <alignment horizontal="right"/>
    </xf>
    <xf numFmtId="16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/>
    <xf numFmtId="0" fontId="1" fillId="2" borderId="0" xfId="0" applyFont="1" applyFill="1"/>
    <xf numFmtId="166" fontId="1" fillId="0" borderId="0" xfId="0" applyNumberFormat="1" applyFont="1"/>
    <xf numFmtId="20" fontId="1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10" fontId="1" fillId="0" borderId="0" xfId="0" applyNumberFormat="1" applyFont="1" applyAlignment="1"/>
    <xf numFmtId="0" fontId="1" fillId="0" borderId="0" xfId="0" applyFont="1"/>
    <xf numFmtId="165" fontId="1" fillId="2" borderId="0" xfId="0" applyNumberFormat="1" applyFont="1" applyFill="1" applyAlignment="1"/>
    <xf numFmtId="165" fontId="0" fillId="2" borderId="0" xfId="0" applyNumberFormat="1" applyFont="1" applyFill="1"/>
    <xf numFmtId="0" fontId="5" fillId="2" borderId="0" xfId="0" applyFont="1" applyFill="1"/>
    <xf numFmtId="0" fontId="6" fillId="0" borderId="0" xfId="0" applyFont="1" applyAlignment="1"/>
    <xf numFmtId="164" fontId="0" fillId="2" borderId="0" xfId="0" applyNumberFormat="1" applyFont="1" applyFill="1"/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 applyAlignment="1"/>
    <xf numFmtId="0" fontId="2" fillId="0" borderId="1" xfId="0" applyFont="1" applyBorder="1" applyAlignment="1"/>
    <xf numFmtId="164" fontId="1" fillId="2" borderId="1" xfId="0" applyNumberFormat="1" applyFont="1" applyFill="1" applyBorder="1" applyAlignment="1"/>
    <xf numFmtId="0" fontId="1" fillId="0" borderId="1" xfId="0" applyFont="1" applyBorder="1"/>
    <xf numFmtId="164" fontId="1" fillId="0" borderId="1" xfId="0" applyNumberFormat="1" applyFont="1" applyBorder="1"/>
    <xf numFmtId="0" fontId="4" fillId="0" borderId="1" xfId="0" applyFont="1" applyBorder="1" applyAlignment="1"/>
    <xf numFmtId="164" fontId="4" fillId="2" borderId="2" xfId="0" applyNumberFormat="1" applyFont="1" applyFill="1" applyBorder="1" applyAlignment="1"/>
    <xf numFmtId="0" fontId="4" fillId="0" borderId="2" xfId="0" applyFont="1" applyBorder="1" applyAlignment="1"/>
    <xf numFmtId="0" fontId="4" fillId="0" borderId="2" xfId="0" applyFont="1" applyBorder="1" applyAlignment="1"/>
    <xf numFmtId="164" fontId="4" fillId="0" borderId="2" xfId="0" applyNumberFormat="1" applyFont="1" applyBorder="1" applyAlignment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/>
    <xf numFmtId="0" fontId="8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13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ttonCan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tonCan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1005"/>
  <sheetViews>
    <sheetView workbookViewId="0">
      <pane xSplit="1" topLeftCell="B1" activePane="topRight" state="frozen"/>
      <selection pane="topRight" activeCell="A3" sqref="A3:A9"/>
    </sheetView>
  </sheetViews>
  <sheetFormatPr defaultColWidth="12.6328125" defaultRowHeight="15.75" customHeight="1" x14ac:dyDescent="0.25"/>
  <cols>
    <col min="1" max="1" width="17.26953125" customWidth="1"/>
    <col min="2" max="2" width="9.453125" customWidth="1"/>
    <col min="3" max="4" width="6.36328125" customWidth="1"/>
    <col min="5" max="5" width="9.453125" customWidth="1"/>
    <col min="6" max="7" width="6.36328125" customWidth="1"/>
    <col min="8" max="8" width="9.453125" customWidth="1"/>
    <col min="9" max="10" width="6.36328125" customWidth="1"/>
    <col min="11" max="11" width="9.453125" customWidth="1"/>
    <col min="12" max="13" width="6.36328125" customWidth="1"/>
    <col min="14" max="14" width="9.453125" customWidth="1"/>
    <col min="15" max="16" width="6.36328125" customWidth="1"/>
  </cols>
  <sheetData>
    <row r="1" spans="1:18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2</v>
      </c>
      <c r="G1" s="1" t="s">
        <v>3</v>
      </c>
      <c r="H1" s="2" t="s">
        <v>5</v>
      </c>
      <c r="I1" s="1" t="s">
        <v>2</v>
      </c>
      <c r="J1" s="1" t="s">
        <v>3</v>
      </c>
      <c r="K1" s="3" t="s">
        <v>6</v>
      </c>
      <c r="L1" s="1" t="s">
        <v>2</v>
      </c>
      <c r="M1" s="1" t="s">
        <v>3</v>
      </c>
      <c r="N1" s="2" t="s">
        <v>7</v>
      </c>
      <c r="O1" s="1" t="s">
        <v>2</v>
      </c>
      <c r="P1" s="1" t="s">
        <v>3</v>
      </c>
      <c r="R1" s="1" t="s">
        <v>8</v>
      </c>
    </row>
    <row r="2" spans="1:18" ht="15.75" customHeight="1" x14ac:dyDescent="0.25">
      <c r="A2" s="4" t="s">
        <v>38</v>
      </c>
      <c r="B2" s="5">
        <v>0</v>
      </c>
      <c r="C2" s="1"/>
      <c r="D2">
        <f t="shared" ref="D2:D15" si="0">RANK(B2,$B$2:$B$15,0)</f>
        <v>9</v>
      </c>
      <c r="E2" s="5">
        <v>0</v>
      </c>
      <c r="G2">
        <f t="shared" ref="G2:G15" si="1">RANK(E2,$E$2:$E$15,0)</f>
        <v>9</v>
      </c>
      <c r="H2" s="5">
        <v>0</v>
      </c>
      <c r="J2">
        <f t="shared" ref="J2:J15" si="2">RANK(H2,$H$2:$H$15,0)</f>
        <v>8</v>
      </c>
      <c r="K2" s="6">
        <v>0</v>
      </c>
      <c r="M2">
        <f t="shared" ref="M2:M15" si="3">RANK(K2,$K$2:$K$15,0)</f>
        <v>8</v>
      </c>
      <c r="N2" s="7">
        <f t="shared" ref="N2:N15" si="4">SUM(B2,E2,H2,K2)</f>
        <v>0</v>
      </c>
      <c r="P2">
        <f t="shared" ref="P2:P15" si="5">RANK(N2,$N$2:$N$15,0)</f>
        <v>9</v>
      </c>
      <c r="R2" t="str">
        <f t="shared" ref="R2:R15" si="6">IF($N$2:$N$15&gt;32, "YES", "NO")</f>
        <v>NO</v>
      </c>
    </row>
    <row r="3" spans="1:18" ht="15.75" customHeight="1" x14ac:dyDescent="0.25">
      <c r="A3" s="4" t="s">
        <v>39</v>
      </c>
      <c r="B3" s="5">
        <v>8.9</v>
      </c>
      <c r="C3" s="1"/>
      <c r="D3">
        <f t="shared" si="0"/>
        <v>4</v>
      </c>
      <c r="E3" s="5">
        <v>8.65</v>
      </c>
      <c r="G3">
        <f t="shared" si="1"/>
        <v>6</v>
      </c>
      <c r="H3" s="5">
        <v>8</v>
      </c>
      <c r="J3">
        <f t="shared" si="2"/>
        <v>5</v>
      </c>
      <c r="K3" s="6">
        <v>8.35</v>
      </c>
      <c r="M3">
        <f t="shared" si="3"/>
        <v>5</v>
      </c>
      <c r="N3" s="8">
        <f t="shared" si="4"/>
        <v>33.9</v>
      </c>
      <c r="P3">
        <f t="shared" si="5"/>
        <v>6</v>
      </c>
      <c r="R3" t="str">
        <f t="shared" si="6"/>
        <v>YES</v>
      </c>
    </row>
    <row r="4" spans="1:18" ht="15.75" customHeight="1" x14ac:dyDescent="0.25">
      <c r="A4" s="4" t="s">
        <v>40</v>
      </c>
      <c r="B4" s="5">
        <v>8.8000000000000007</v>
      </c>
      <c r="C4" s="1"/>
      <c r="D4">
        <f t="shared" si="0"/>
        <v>5</v>
      </c>
      <c r="E4" s="5">
        <v>9.1999999999999993</v>
      </c>
      <c r="G4">
        <f t="shared" si="1"/>
        <v>2</v>
      </c>
      <c r="H4" s="5">
        <v>8.1</v>
      </c>
      <c r="J4">
        <f t="shared" si="2"/>
        <v>4</v>
      </c>
      <c r="K4" s="6">
        <v>9.1</v>
      </c>
      <c r="M4">
        <f t="shared" si="3"/>
        <v>3</v>
      </c>
      <c r="N4" s="8">
        <f t="shared" si="4"/>
        <v>35.200000000000003</v>
      </c>
      <c r="P4">
        <f t="shared" si="5"/>
        <v>3</v>
      </c>
      <c r="R4" t="str">
        <f t="shared" si="6"/>
        <v>YES</v>
      </c>
    </row>
    <row r="5" spans="1:18" ht="15.75" customHeight="1" x14ac:dyDescent="0.25">
      <c r="A5" s="4" t="s">
        <v>41</v>
      </c>
      <c r="B5" s="5">
        <v>8.6999999999999993</v>
      </c>
      <c r="C5" s="1"/>
      <c r="D5">
        <f t="shared" si="0"/>
        <v>6</v>
      </c>
      <c r="E5" s="5">
        <v>9</v>
      </c>
      <c r="G5">
        <f t="shared" si="1"/>
        <v>3</v>
      </c>
      <c r="H5" s="5">
        <v>8.6</v>
      </c>
      <c r="J5">
        <f t="shared" si="2"/>
        <v>2</v>
      </c>
      <c r="K5" s="6">
        <v>8.1999999999999993</v>
      </c>
      <c r="M5">
        <f t="shared" si="3"/>
        <v>6</v>
      </c>
      <c r="N5" s="8">
        <f t="shared" si="4"/>
        <v>34.5</v>
      </c>
      <c r="P5">
        <f t="shared" si="5"/>
        <v>4</v>
      </c>
      <c r="R5" t="str">
        <f t="shared" si="6"/>
        <v>YES</v>
      </c>
    </row>
    <row r="6" spans="1:18" ht="15.75" customHeight="1" x14ac:dyDescent="0.25">
      <c r="A6" s="4" t="s">
        <v>42</v>
      </c>
      <c r="B6" s="5">
        <v>7.5</v>
      </c>
      <c r="C6" s="1"/>
      <c r="D6">
        <f t="shared" si="0"/>
        <v>8</v>
      </c>
      <c r="E6" s="5">
        <v>8.6</v>
      </c>
      <c r="G6">
        <f t="shared" si="1"/>
        <v>7</v>
      </c>
      <c r="H6" s="5">
        <v>0</v>
      </c>
      <c r="J6">
        <f t="shared" si="2"/>
        <v>8</v>
      </c>
      <c r="K6" s="6">
        <v>0</v>
      </c>
      <c r="M6">
        <f t="shared" si="3"/>
        <v>8</v>
      </c>
      <c r="N6" s="8">
        <f t="shared" si="4"/>
        <v>16.100000000000001</v>
      </c>
      <c r="P6">
        <f t="shared" si="5"/>
        <v>8</v>
      </c>
      <c r="R6" t="str">
        <f t="shared" si="6"/>
        <v>NO</v>
      </c>
    </row>
    <row r="7" spans="1:18" ht="15.75" customHeight="1" x14ac:dyDescent="0.25">
      <c r="A7" s="4" t="s">
        <v>43</v>
      </c>
      <c r="B7" s="5">
        <v>9.3000000000000007</v>
      </c>
      <c r="C7" s="1"/>
      <c r="D7">
        <f t="shared" si="0"/>
        <v>2</v>
      </c>
      <c r="E7" s="5">
        <v>9.35</v>
      </c>
      <c r="G7">
        <f t="shared" si="1"/>
        <v>1</v>
      </c>
      <c r="H7" s="5">
        <v>7.3</v>
      </c>
      <c r="J7">
        <f t="shared" si="2"/>
        <v>7</v>
      </c>
      <c r="K7" s="6">
        <v>9.3000000000000007</v>
      </c>
      <c r="M7">
        <f t="shared" si="3"/>
        <v>2</v>
      </c>
      <c r="N7" s="8">
        <f t="shared" si="4"/>
        <v>35.25</v>
      </c>
      <c r="P7">
        <f t="shared" si="5"/>
        <v>2</v>
      </c>
      <c r="R7" t="str">
        <f t="shared" si="6"/>
        <v>YES</v>
      </c>
    </row>
    <row r="8" spans="1:18" ht="15.75" customHeight="1" x14ac:dyDescent="0.25">
      <c r="A8" s="4" t="s">
        <v>44</v>
      </c>
      <c r="B8" s="5">
        <v>9.5</v>
      </c>
      <c r="C8" s="1"/>
      <c r="D8">
        <f t="shared" si="0"/>
        <v>1</v>
      </c>
      <c r="E8" s="5">
        <v>9</v>
      </c>
      <c r="G8">
        <f t="shared" si="1"/>
        <v>3</v>
      </c>
      <c r="H8" s="5">
        <v>9.1</v>
      </c>
      <c r="J8">
        <f t="shared" si="2"/>
        <v>1</v>
      </c>
      <c r="K8" s="6">
        <v>9.4499999999999993</v>
      </c>
      <c r="M8">
        <f t="shared" si="3"/>
        <v>1</v>
      </c>
      <c r="N8" s="8">
        <f t="shared" si="4"/>
        <v>37.049999999999997</v>
      </c>
      <c r="P8">
        <f t="shared" si="5"/>
        <v>1</v>
      </c>
      <c r="R8" t="str">
        <f t="shared" si="6"/>
        <v>YES</v>
      </c>
    </row>
    <row r="9" spans="1:18" ht="15.75" customHeight="1" x14ac:dyDescent="0.25">
      <c r="A9" s="1" t="s">
        <v>45</v>
      </c>
      <c r="B9" s="5">
        <v>9.1999999999999993</v>
      </c>
      <c r="C9" s="9"/>
      <c r="D9">
        <f t="shared" si="0"/>
        <v>3</v>
      </c>
      <c r="E9" s="5">
        <v>8.4</v>
      </c>
      <c r="G9">
        <f t="shared" si="1"/>
        <v>8</v>
      </c>
      <c r="H9" s="5">
        <v>7.8</v>
      </c>
      <c r="J9">
        <f t="shared" si="2"/>
        <v>6</v>
      </c>
      <c r="K9" s="6">
        <v>9</v>
      </c>
      <c r="M9">
        <f t="shared" si="3"/>
        <v>4</v>
      </c>
      <c r="N9" s="8">
        <f t="shared" si="4"/>
        <v>34.400000000000006</v>
      </c>
      <c r="P9">
        <f t="shared" si="5"/>
        <v>5</v>
      </c>
      <c r="R9" t="str">
        <f t="shared" si="6"/>
        <v>YES</v>
      </c>
    </row>
    <row r="10" spans="1:18" ht="15.75" customHeight="1" x14ac:dyDescent="0.25">
      <c r="A10" s="1" t="s">
        <v>46</v>
      </c>
      <c r="B10" s="5">
        <v>8.6</v>
      </c>
      <c r="C10" s="1"/>
      <c r="D10">
        <f t="shared" si="0"/>
        <v>7</v>
      </c>
      <c r="E10" s="5">
        <v>8.8000000000000007</v>
      </c>
      <c r="G10">
        <f t="shared" si="1"/>
        <v>5</v>
      </c>
      <c r="H10" s="5">
        <v>8.5</v>
      </c>
      <c r="J10">
        <f t="shared" si="2"/>
        <v>3</v>
      </c>
      <c r="K10" s="6">
        <v>7.7</v>
      </c>
      <c r="M10">
        <f t="shared" si="3"/>
        <v>7</v>
      </c>
      <c r="N10" s="8">
        <f t="shared" si="4"/>
        <v>33.6</v>
      </c>
      <c r="P10">
        <f t="shared" si="5"/>
        <v>7</v>
      </c>
      <c r="R10" t="str">
        <f t="shared" si="6"/>
        <v>YES</v>
      </c>
    </row>
    <row r="11" spans="1:18" ht="15.75" customHeight="1" x14ac:dyDescent="0.25">
      <c r="B11" s="5">
        <v>0</v>
      </c>
      <c r="C11" s="1"/>
      <c r="D11">
        <f t="shared" si="0"/>
        <v>9</v>
      </c>
      <c r="E11" s="5">
        <v>0</v>
      </c>
      <c r="G11">
        <f t="shared" si="1"/>
        <v>9</v>
      </c>
      <c r="H11" s="5">
        <v>0</v>
      </c>
      <c r="J11">
        <f t="shared" si="2"/>
        <v>8</v>
      </c>
      <c r="K11" s="6">
        <v>0</v>
      </c>
      <c r="M11">
        <f t="shared" si="3"/>
        <v>8</v>
      </c>
      <c r="N11" s="8">
        <f t="shared" si="4"/>
        <v>0</v>
      </c>
      <c r="P11">
        <f t="shared" si="5"/>
        <v>9</v>
      </c>
      <c r="R11" t="str">
        <f t="shared" si="6"/>
        <v>NO</v>
      </c>
    </row>
    <row r="12" spans="1:18" ht="15.75" customHeight="1" x14ac:dyDescent="0.25">
      <c r="B12" s="5">
        <v>0</v>
      </c>
      <c r="C12" s="1"/>
      <c r="D12">
        <f t="shared" si="0"/>
        <v>9</v>
      </c>
      <c r="E12" s="5">
        <v>0</v>
      </c>
      <c r="G12">
        <f t="shared" si="1"/>
        <v>9</v>
      </c>
      <c r="H12" s="5">
        <v>0</v>
      </c>
      <c r="J12">
        <f t="shared" si="2"/>
        <v>8</v>
      </c>
      <c r="K12" s="6">
        <v>0</v>
      </c>
      <c r="M12">
        <f t="shared" si="3"/>
        <v>8</v>
      </c>
      <c r="N12" s="8">
        <f t="shared" si="4"/>
        <v>0</v>
      </c>
      <c r="P12">
        <f t="shared" si="5"/>
        <v>9</v>
      </c>
      <c r="R12" t="str">
        <f t="shared" si="6"/>
        <v>NO</v>
      </c>
    </row>
    <row r="13" spans="1:18" ht="15.75" customHeight="1" x14ac:dyDescent="0.25">
      <c r="B13" s="5">
        <v>0</v>
      </c>
      <c r="C13" s="1"/>
      <c r="D13">
        <f t="shared" si="0"/>
        <v>9</v>
      </c>
      <c r="E13" s="5">
        <v>0</v>
      </c>
      <c r="G13">
        <f t="shared" si="1"/>
        <v>9</v>
      </c>
      <c r="H13" s="5">
        <v>0</v>
      </c>
      <c r="J13">
        <f t="shared" si="2"/>
        <v>8</v>
      </c>
      <c r="K13" s="6">
        <v>0</v>
      </c>
      <c r="M13">
        <f t="shared" si="3"/>
        <v>8</v>
      </c>
      <c r="N13" s="8">
        <f t="shared" si="4"/>
        <v>0</v>
      </c>
      <c r="P13">
        <f t="shared" si="5"/>
        <v>9</v>
      </c>
      <c r="R13" t="str">
        <f t="shared" si="6"/>
        <v>NO</v>
      </c>
    </row>
    <row r="14" spans="1:18" ht="15.75" customHeight="1" x14ac:dyDescent="0.25">
      <c r="B14" s="5">
        <v>0</v>
      </c>
      <c r="C14" s="1"/>
      <c r="D14">
        <f t="shared" si="0"/>
        <v>9</v>
      </c>
      <c r="E14" s="5">
        <v>0</v>
      </c>
      <c r="G14">
        <f t="shared" si="1"/>
        <v>9</v>
      </c>
      <c r="H14" s="5">
        <v>0</v>
      </c>
      <c r="J14">
        <f t="shared" si="2"/>
        <v>8</v>
      </c>
      <c r="K14" s="6">
        <v>0</v>
      </c>
      <c r="M14">
        <f t="shared" si="3"/>
        <v>8</v>
      </c>
      <c r="N14" s="8">
        <f t="shared" si="4"/>
        <v>0</v>
      </c>
      <c r="P14">
        <f t="shared" si="5"/>
        <v>9</v>
      </c>
      <c r="R14" t="str">
        <f t="shared" si="6"/>
        <v>NO</v>
      </c>
    </row>
    <row r="15" spans="1:18" ht="15.75" customHeight="1" x14ac:dyDescent="0.25">
      <c r="B15" s="5">
        <v>0</v>
      </c>
      <c r="C15" s="1"/>
      <c r="D15">
        <f t="shared" si="0"/>
        <v>9</v>
      </c>
      <c r="E15" s="5">
        <v>0</v>
      </c>
      <c r="G15">
        <f t="shared" si="1"/>
        <v>9</v>
      </c>
      <c r="H15" s="5">
        <v>0</v>
      </c>
      <c r="J15">
        <f t="shared" si="2"/>
        <v>8</v>
      </c>
      <c r="K15" s="6">
        <v>0</v>
      </c>
      <c r="M15">
        <f t="shared" si="3"/>
        <v>8</v>
      </c>
      <c r="N15" s="8">
        <f t="shared" si="4"/>
        <v>0</v>
      </c>
      <c r="P15">
        <f t="shared" si="5"/>
        <v>9</v>
      </c>
      <c r="R15" t="str">
        <f t="shared" si="6"/>
        <v>NO</v>
      </c>
    </row>
    <row r="16" spans="1:18" ht="15.75" customHeight="1" x14ac:dyDescent="0.25">
      <c r="K16" s="10"/>
    </row>
    <row r="17" spans="1:14" ht="15.75" customHeight="1" x14ac:dyDescent="0.3">
      <c r="A17" s="2" t="s">
        <v>9</v>
      </c>
      <c r="B17">
        <f>SUM(LARGE(B2:B15,1),LARGE(B2:B15,2),LARGE(B2:B15,3))</f>
        <v>28</v>
      </c>
      <c r="E17">
        <f>SUM(LARGE(E2:E15,1),LARGE(E2:E15,2),LARGE(E2:E15,3))</f>
        <v>27.549999999999997</v>
      </c>
      <c r="H17">
        <f>SUM(LARGE(H2:H15,1),LARGE(H2:H15,2),LARGE(H2:H15,3))</f>
        <v>26.2</v>
      </c>
      <c r="K17" s="10">
        <f>SUM(LARGE(K2:K15,1),LARGE(K2:K15,2),LARGE(K2:K15,3))</f>
        <v>27.85</v>
      </c>
      <c r="N17">
        <f>SUM(B17,E17,H17,K17)</f>
        <v>109.6</v>
      </c>
    </row>
    <row r="18" spans="1:14" ht="15.75" customHeight="1" x14ac:dyDescent="0.25">
      <c r="B18" s="11">
        <f>B17/3</f>
        <v>9.3333333333333339</v>
      </c>
      <c r="E18" s="11">
        <f>E17/3</f>
        <v>9.1833333333333318</v>
      </c>
      <c r="H18" s="11">
        <f>H17/3</f>
        <v>8.7333333333333325</v>
      </c>
      <c r="K18" s="11">
        <f>K17/3</f>
        <v>9.2833333333333332</v>
      </c>
      <c r="N18" s="11">
        <f>N17/12</f>
        <v>9.1333333333333329</v>
      </c>
    </row>
    <row r="19" spans="1:14" ht="15.75" customHeight="1" x14ac:dyDescent="0.25">
      <c r="K19" s="10"/>
    </row>
    <row r="20" spans="1:14" ht="15.75" customHeight="1" x14ac:dyDescent="0.25">
      <c r="K20" s="10"/>
    </row>
    <row r="21" spans="1:14" ht="15.75" customHeight="1" x14ac:dyDescent="0.25">
      <c r="A21" s="12"/>
      <c r="K21" s="10"/>
    </row>
    <row r="22" spans="1:14" ht="15.75" customHeight="1" x14ac:dyDescent="0.25">
      <c r="K22" s="10"/>
    </row>
    <row r="23" spans="1:14" ht="15.75" customHeight="1" x14ac:dyDescent="0.25">
      <c r="K23" s="10"/>
    </row>
    <row r="24" spans="1:14" ht="12.5" x14ac:dyDescent="0.25">
      <c r="K24" s="10"/>
    </row>
    <row r="25" spans="1:14" ht="12.5" x14ac:dyDescent="0.25">
      <c r="K25" s="10"/>
    </row>
    <row r="26" spans="1:14" ht="12.5" x14ac:dyDescent="0.25">
      <c r="K26" s="10"/>
    </row>
    <row r="27" spans="1:14" ht="12.5" x14ac:dyDescent="0.25">
      <c r="K27" s="10"/>
    </row>
    <row r="28" spans="1:14" ht="12.5" x14ac:dyDescent="0.25">
      <c r="K28" s="10"/>
    </row>
    <row r="29" spans="1:14" ht="12.5" x14ac:dyDescent="0.25">
      <c r="K29" s="10"/>
    </row>
    <row r="30" spans="1:14" ht="12.5" x14ac:dyDescent="0.25">
      <c r="K30" s="10"/>
    </row>
    <row r="31" spans="1:14" ht="12.5" x14ac:dyDescent="0.25">
      <c r="K31" s="10"/>
    </row>
    <row r="32" spans="1:14" ht="12.5" x14ac:dyDescent="0.25">
      <c r="K32" s="10"/>
    </row>
    <row r="33" spans="11:11" ht="12.5" x14ac:dyDescent="0.25">
      <c r="K33" s="10"/>
    </row>
    <row r="34" spans="11:11" ht="12.5" x14ac:dyDescent="0.25">
      <c r="K34" s="10"/>
    </row>
    <row r="35" spans="11:11" ht="12.5" x14ac:dyDescent="0.25">
      <c r="K35" s="10"/>
    </row>
    <row r="36" spans="11:11" ht="12.5" x14ac:dyDescent="0.25">
      <c r="K36" s="10"/>
    </row>
    <row r="37" spans="11:11" ht="12.5" x14ac:dyDescent="0.25">
      <c r="K37" s="10"/>
    </row>
    <row r="38" spans="11:11" ht="12.5" x14ac:dyDescent="0.25">
      <c r="K38" s="10"/>
    </row>
    <row r="39" spans="11:11" ht="12.5" x14ac:dyDescent="0.25">
      <c r="K39" s="10"/>
    </row>
    <row r="40" spans="11:11" ht="12.5" x14ac:dyDescent="0.25">
      <c r="K40" s="10"/>
    </row>
    <row r="41" spans="11:11" ht="12.5" x14ac:dyDescent="0.25">
      <c r="K41" s="10"/>
    </row>
    <row r="42" spans="11:11" ht="12.5" x14ac:dyDescent="0.25">
      <c r="K42" s="10"/>
    </row>
    <row r="43" spans="11:11" ht="12.5" x14ac:dyDescent="0.25">
      <c r="K43" s="10"/>
    </row>
    <row r="44" spans="11:11" ht="12.5" x14ac:dyDescent="0.25">
      <c r="K44" s="10"/>
    </row>
    <row r="45" spans="11:11" ht="12.5" x14ac:dyDescent="0.25">
      <c r="K45" s="10"/>
    </row>
    <row r="46" spans="11:11" ht="12.5" x14ac:dyDescent="0.25">
      <c r="K46" s="10"/>
    </row>
    <row r="47" spans="11:11" ht="12.5" x14ac:dyDescent="0.25">
      <c r="K47" s="10"/>
    </row>
    <row r="48" spans="11:11" ht="12.5" x14ac:dyDescent="0.25">
      <c r="K48" s="10"/>
    </row>
    <row r="49" spans="11:11" ht="12.5" x14ac:dyDescent="0.25">
      <c r="K49" s="10"/>
    </row>
    <row r="50" spans="11:11" ht="12.5" x14ac:dyDescent="0.25">
      <c r="K50" s="10"/>
    </row>
    <row r="51" spans="11:11" ht="12.5" x14ac:dyDescent="0.25">
      <c r="K51" s="10"/>
    </row>
    <row r="52" spans="11:11" ht="12.5" x14ac:dyDescent="0.25">
      <c r="K52" s="10"/>
    </row>
    <row r="53" spans="11:11" ht="12.5" x14ac:dyDescent="0.25">
      <c r="K53" s="10"/>
    </row>
    <row r="54" spans="11:11" ht="12.5" x14ac:dyDescent="0.25">
      <c r="K54" s="10"/>
    </row>
    <row r="55" spans="11:11" ht="12.5" x14ac:dyDescent="0.25">
      <c r="K55" s="10"/>
    </row>
    <row r="56" spans="11:11" ht="12.5" x14ac:dyDescent="0.25">
      <c r="K56" s="10"/>
    </row>
    <row r="57" spans="11:11" ht="12.5" x14ac:dyDescent="0.25">
      <c r="K57" s="10"/>
    </row>
    <row r="58" spans="11:11" ht="12.5" x14ac:dyDescent="0.25">
      <c r="K58" s="10"/>
    </row>
    <row r="59" spans="11:11" ht="12.5" x14ac:dyDescent="0.25">
      <c r="K59" s="10"/>
    </row>
    <row r="60" spans="11:11" ht="12.5" x14ac:dyDescent="0.25">
      <c r="K60" s="10"/>
    </row>
    <row r="61" spans="11:11" ht="12.5" x14ac:dyDescent="0.25">
      <c r="K61" s="10"/>
    </row>
    <row r="62" spans="11:11" ht="12.5" x14ac:dyDescent="0.25">
      <c r="K62" s="10"/>
    </row>
    <row r="63" spans="11:11" ht="12.5" x14ac:dyDescent="0.25">
      <c r="K63" s="10"/>
    </row>
    <row r="64" spans="11:11" ht="12.5" x14ac:dyDescent="0.25">
      <c r="K64" s="10"/>
    </row>
    <row r="65" spans="11:11" ht="12.5" x14ac:dyDescent="0.25">
      <c r="K65" s="10"/>
    </row>
    <row r="66" spans="11:11" ht="12.5" x14ac:dyDescent="0.25">
      <c r="K66" s="10"/>
    </row>
    <row r="67" spans="11:11" ht="12.5" x14ac:dyDescent="0.25">
      <c r="K67" s="10"/>
    </row>
    <row r="68" spans="11:11" ht="12.5" x14ac:dyDescent="0.25">
      <c r="K68" s="10"/>
    </row>
    <row r="69" spans="11:11" ht="12.5" x14ac:dyDescent="0.25">
      <c r="K69" s="10"/>
    </row>
    <row r="70" spans="11:11" ht="12.5" x14ac:dyDescent="0.25">
      <c r="K70" s="10"/>
    </row>
    <row r="71" spans="11:11" ht="12.5" x14ac:dyDescent="0.25">
      <c r="K71" s="10"/>
    </row>
    <row r="72" spans="11:11" ht="12.5" x14ac:dyDescent="0.25">
      <c r="K72" s="10"/>
    </row>
    <row r="73" spans="11:11" ht="12.5" x14ac:dyDescent="0.25">
      <c r="K73" s="10"/>
    </row>
    <row r="74" spans="11:11" ht="12.5" x14ac:dyDescent="0.25">
      <c r="K74" s="10"/>
    </row>
    <row r="75" spans="11:11" ht="12.5" x14ac:dyDescent="0.25">
      <c r="K75" s="10"/>
    </row>
    <row r="76" spans="11:11" ht="12.5" x14ac:dyDescent="0.25">
      <c r="K76" s="10"/>
    </row>
    <row r="77" spans="11:11" ht="12.5" x14ac:dyDescent="0.25">
      <c r="K77" s="10"/>
    </row>
    <row r="78" spans="11:11" ht="12.5" x14ac:dyDescent="0.25">
      <c r="K78" s="10"/>
    </row>
    <row r="79" spans="11:11" ht="12.5" x14ac:dyDescent="0.25">
      <c r="K79" s="10"/>
    </row>
    <row r="80" spans="11:11" ht="12.5" x14ac:dyDescent="0.25">
      <c r="K80" s="10"/>
    </row>
    <row r="81" spans="11:11" ht="12.5" x14ac:dyDescent="0.25">
      <c r="K81" s="10"/>
    </row>
    <row r="82" spans="11:11" ht="12.5" x14ac:dyDescent="0.25">
      <c r="K82" s="10"/>
    </row>
    <row r="83" spans="11:11" ht="12.5" x14ac:dyDescent="0.25">
      <c r="K83" s="10"/>
    </row>
    <row r="84" spans="11:11" ht="12.5" x14ac:dyDescent="0.25">
      <c r="K84" s="10"/>
    </row>
    <row r="85" spans="11:11" ht="12.5" x14ac:dyDescent="0.25">
      <c r="K85" s="10"/>
    </row>
    <row r="86" spans="11:11" ht="12.5" x14ac:dyDescent="0.25">
      <c r="K86" s="10"/>
    </row>
    <row r="87" spans="11:11" ht="12.5" x14ac:dyDescent="0.25">
      <c r="K87" s="10"/>
    </row>
    <row r="88" spans="11:11" ht="12.5" x14ac:dyDescent="0.25">
      <c r="K88" s="10"/>
    </row>
    <row r="89" spans="11:11" ht="12.5" x14ac:dyDescent="0.25">
      <c r="K89" s="10"/>
    </row>
    <row r="90" spans="11:11" ht="12.5" x14ac:dyDescent="0.25">
      <c r="K90" s="10"/>
    </row>
    <row r="91" spans="11:11" ht="12.5" x14ac:dyDescent="0.25">
      <c r="K91" s="10"/>
    </row>
    <row r="92" spans="11:11" ht="12.5" x14ac:dyDescent="0.25">
      <c r="K92" s="10"/>
    </row>
    <row r="93" spans="11:11" ht="12.5" x14ac:dyDescent="0.25">
      <c r="K93" s="10"/>
    </row>
    <row r="94" spans="11:11" ht="12.5" x14ac:dyDescent="0.25">
      <c r="K94" s="10"/>
    </row>
    <row r="95" spans="11:11" ht="12.5" x14ac:dyDescent="0.25">
      <c r="K95" s="10"/>
    </row>
    <row r="96" spans="11:11" ht="12.5" x14ac:dyDescent="0.25">
      <c r="K96" s="10"/>
    </row>
    <row r="97" spans="11:11" ht="12.5" x14ac:dyDescent="0.25">
      <c r="K97" s="10"/>
    </row>
    <row r="98" spans="11:11" ht="12.5" x14ac:dyDescent="0.25">
      <c r="K98" s="10"/>
    </row>
    <row r="99" spans="11:11" ht="12.5" x14ac:dyDescent="0.25">
      <c r="K99" s="10"/>
    </row>
    <row r="100" spans="11:11" ht="12.5" x14ac:dyDescent="0.25">
      <c r="K100" s="10"/>
    </row>
    <row r="101" spans="11:11" ht="12.5" x14ac:dyDescent="0.25">
      <c r="K101" s="10"/>
    </row>
    <row r="102" spans="11:11" ht="12.5" x14ac:dyDescent="0.25">
      <c r="K102" s="10"/>
    </row>
    <row r="103" spans="11:11" ht="12.5" x14ac:dyDescent="0.25">
      <c r="K103" s="10"/>
    </row>
    <row r="104" spans="11:11" ht="12.5" x14ac:dyDescent="0.25">
      <c r="K104" s="10"/>
    </row>
    <row r="105" spans="11:11" ht="12.5" x14ac:dyDescent="0.25">
      <c r="K105" s="10"/>
    </row>
    <row r="106" spans="11:11" ht="12.5" x14ac:dyDescent="0.25">
      <c r="K106" s="10"/>
    </row>
    <row r="107" spans="11:11" ht="12.5" x14ac:dyDescent="0.25">
      <c r="K107" s="10"/>
    </row>
    <row r="108" spans="11:11" ht="12.5" x14ac:dyDescent="0.25">
      <c r="K108" s="10"/>
    </row>
    <row r="109" spans="11:11" ht="12.5" x14ac:dyDescent="0.25">
      <c r="K109" s="10"/>
    </row>
    <row r="110" spans="11:11" ht="12.5" x14ac:dyDescent="0.25">
      <c r="K110" s="10"/>
    </row>
    <row r="111" spans="11:11" ht="12.5" x14ac:dyDescent="0.25">
      <c r="K111" s="10"/>
    </row>
    <row r="112" spans="11:11" ht="12.5" x14ac:dyDescent="0.25">
      <c r="K112" s="10"/>
    </row>
    <row r="113" spans="11:11" ht="12.5" x14ac:dyDescent="0.25">
      <c r="K113" s="10"/>
    </row>
    <row r="114" spans="11:11" ht="12.5" x14ac:dyDescent="0.25">
      <c r="K114" s="10"/>
    </row>
    <row r="115" spans="11:11" ht="12.5" x14ac:dyDescent="0.25">
      <c r="K115" s="10"/>
    </row>
    <row r="116" spans="11:11" ht="12.5" x14ac:dyDescent="0.25">
      <c r="K116" s="10"/>
    </row>
    <row r="117" spans="11:11" ht="12.5" x14ac:dyDescent="0.25">
      <c r="K117" s="10"/>
    </row>
    <row r="118" spans="11:11" ht="12.5" x14ac:dyDescent="0.25">
      <c r="K118" s="10"/>
    </row>
    <row r="119" spans="11:11" ht="12.5" x14ac:dyDescent="0.25">
      <c r="K119" s="10"/>
    </row>
    <row r="120" spans="11:11" ht="12.5" x14ac:dyDescent="0.25">
      <c r="K120" s="10"/>
    </row>
    <row r="121" spans="11:11" ht="12.5" x14ac:dyDescent="0.25">
      <c r="K121" s="10"/>
    </row>
    <row r="122" spans="11:11" ht="12.5" x14ac:dyDescent="0.25">
      <c r="K122" s="10"/>
    </row>
    <row r="123" spans="11:11" ht="12.5" x14ac:dyDescent="0.25">
      <c r="K123" s="10"/>
    </row>
    <row r="124" spans="11:11" ht="12.5" x14ac:dyDescent="0.25">
      <c r="K124" s="10"/>
    </row>
    <row r="125" spans="11:11" ht="12.5" x14ac:dyDescent="0.25">
      <c r="K125" s="10"/>
    </row>
    <row r="126" spans="11:11" ht="12.5" x14ac:dyDescent="0.25">
      <c r="K126" s="10"/>
    </row>
    <row r="127" spans="11:11" ht="12.5" x14ac:dyDescent="0.25">
      <c r="K127" s="10"/>
    </row>
    <row r="128" spans="11:11" ht="12.5" x14ac:dyDescent="0.25">
      <c r="K128" s="10"/>
    </row>
    <row r="129" spans="11:11" ht="12.5" x14ac:dyDescent="0.25">
      <c r="K129" s="10"/>
    </row>
    <row r="130" spans="11:11" ht="12.5" x14ac:dyDescent="0.25">
      <c r="K130" s="10"/>
    </row>
    <row r="131" spans="11:11" ht="12.5" x14ac:dyDescent="0.25">
      <c r="K131" s="10"/>
    </row>
    <row r="132" spans="11:11" ht="12.5" x14ac:dyDescent="0.25">
      <c r="K132" s="10"/>
    </row>
    <row r="133" spans="11:11" ht="12.5" x14ac:dyDescent="0.25">
      <c r="K133" s="10"/>
    </row>
    <row r="134" spans="11:11" ht="12.5" x14ac:dyDescent="0.25">
      <c r="K134" s="10"/>
    </row>
    <row r="135" spans="11:11" ht="12.5" x14ac:dyDescent="0.25">
      <c r="K135" s="10"/>
    </row>
    <row r="136" spans="11:11" ht="12.5" x14ac:dyDescent="0.25">
      <c r="K136" s="10"/>
    </row>
    <row r="137" spans="11:11" ht="12.5" x14ac:dyDescent="0.25">
      <c r="K137" s="10"/>
    </row>
    <row r="138" spans="11:11" ht="12.5" x14ac:dyDescent="0.25">
      <c r="K138" s="10"/>
    </row>
    <row r="139" spans="11:11" ht="12.5" x14ac:dyDescent="0.25">
      <c r="K139" s="10"/>
    </row>
    <row r="140" spans="11:11" ht="12.5" x14ac:dyDescent="0.25">
      <c r="K140" s="10"/>
    </row>
    <row r="141" spans="11:11" ht="12.5" x14ac:dyDescent="0.25">
      <c r="K141" s="10"/>
    </row>
    <row r="142" spans="11:11" ht="12.5" x14ac:dyDescent="0.25">
      <c r="K142" s="10"/>
    </row>
    <row r="143" spans="11:11" ht="12.5" x14ac:dyDescent="0.25">
      <c r="K143" s="10"/>
    </row>
    <row r="144" spans="11:11" ht="12.5" x14ac:dyDescent="0.25">
      <c r="K144" s="10"/>
    </row>
    <row r="145" spans="11:11" ht="12.5" x14ac:dyDescent="0.25">
      <c r="K145" s="10"/>
    </row>
    <row r="146" spans="11:11" ht="12.5" x14ac:dyDescent="0.25">
      <c r="K146" s="10"/>
    </row>
    <row r="147" spans="11:11" ht="12.5" x14ac:dyDescent="0.25">
      <c r="K147" s="10"/>
    </row>
    <row r="148" spans="11:11" ht="12.5" x14ac:dyDescent="0.25">
      <c r="K148" s="10"/>
    </row>
    <row r="149" spans="11:11" ht="12.5" x14ac:dyDescent="0.25">
      <c r="K149" s="10"/>
    </row>
    <row r="150" spans="11:11" ht="12.5" x14ac:dyDescent="0.25">
      <c r="K150" s="10"/>
    </row>
    <row r="151" spans="11:11" ht="12.5" x14ac:dyDescent="0.25">
      <c r="K151" s="10"/>
    </row>
    <row r="152" spans="11:11" ht="12.5" x14ac:dyDescent="0.25">
      <c r="K152" s="10"/>
    </row>
    <row r="153" spans="11:11" ht="12.5" x14ac:dyDescent="0.25">
      <c r="K153" s="10"/>
    </row>
    <row r="154" spans="11:11" ht="12.5" x14ac:dyDescent="0.25">
      <c r="K154" s="10"/>
    </row>
    <row r="155" spans="11:11" ht="12.5" x14ac:dyDescent="0.25">
      <c r="K155" s="10"/>
    </row>
    <row r="156" spans="11:11" ht="12.5" x14ac:dyDescent="0.25">
      <c r="K156" s="10"/>
    </row>
    <row r="157" spans="11:11" ht="12.5" x14ac:dyDescent="0.25">
      <c r="K157" s="10"/>
    </row>
    <row r="158" spans="11:11" ht="12.5" x14ac:dyDescent="0.25">
      <c r="K158" s="10"/>
    </row>
    <row r="159" spans="11:11" ht="12.5" x14ac:dyDescent="0.25">
      <c r="K159" s="10"/>
    </row>
    <row r="160" spans="11:11" ht="12.5" x14ac:dyDescent="0.25">
      <c r="K160" s="10"/>
    </row>
    <row r="161" spans="11:11" ht="12.5" x14ac:dyDescent="0.25">
      <c r="K161" s="10"/>
    </row>
    <row r="162" spans="11:11" ht="12.5" x14ac:dyDescent="0.25">
      <c r="K162" s="10"/>
    </row>
    <row r="163" spans="11:11" ht="12.5" x14ac:dyDescent="0.25">
      <c r="K163" s="10"/>
    </row>
    <row r="164" spans="11:11" ht="12.5" x14ac:dyDescent="0.25">
      <c r="K164" s="10"/>
    </row>
    <row r="165" spans="11:11" ht="12.5" x14ac:dyDescent="0.25">
      <c r="K165" s="10"/>
    </row>
    <row r="166" spans="11:11" ht="12.5" x14ac:dyDescent="0.25">
      <c r="K166" s="10"/>
    </row>
    <row r="167" spans="11:11" ht="12.5" x14ac:dyDescent="0.25">
      <c r="K167" s="10"/>
    </row>
    <row r="168" spans="11:11" ht="12.5" x14ac:dyDescent="0.25">
      <c r="K168" s="10"/>
    </row>
    <row r="169" spans="11:11" ht="12.5" x14ac:dyDescent="0.25">
      <c r="K169" s="10"/>
    </row>
    <row r="170" spans="11:11" ht="12.5" x14ac:dyDescent="0.25">
      <c r="K170" s="10"/>
    </row>
    <row r="171" spans="11:11" ht="12.5" x14ac:dyDescent="0.25">
      <c r="K171" s="10"/>
    </row>
    <row r="172" spans="11:11" ht="12.5" x14ac:dyDescent="0.25">
      <c r="K172" s="10"/>
    </row>
    <row r="173" spans="11:11" ht="12.5" x14ac:dyDescent="0.25">
      <c r="K173" s="10"/>
    </row>
    <row r="174" spans="11:11" ht="12.5" x14ac:dyDescent="0.25">
      <c r="K174" s="10"/>
    </row>
    <row r="175" spans="11:11" ht="12.5" x14ac:dyDescent="0.25">
      <c r="K175" s="10"/>
    </row>
    <row r="176" spans="11:11" ht="12.5" x14ac:dyDescent="0.25">
      <c r="K176" s="10"/>
    </row>
    <row r="177" spans="11:11" ht="12.5" x14ac:dyDescent="0.25">
      <c r="K177" s="10"/>
    </row>
    <row r="178" spans="11:11" ht="12.5" x14ac:dyDescent="0.25">
      <c r="K178" s="10"/>
    </row>
    <row r="179" spans="11:11" ht="12.5" x14ac:dyDescent="0.25">
      <c r="K179" s="10"/>
    </row>
    <row r="180" spans="11:11" ht="12.5" x14ac:dyDescent="0.25">
      <c r="K180" s="10"/>
    </row>
    <row r="181" spans="11:11" ht="12.5" x14ac:dyDescent="0.25">
      <c r="K181" s="10"/>
    </row>
    <row r="182" spans="11:11" ht="12.5" x14ac:dyDescent="0.25">
      <c r="K182" s="10"/>
    </row>
    <row r="183" spans="11:11" ht="12.5" x14ac:dyDescent="0.25">
      <c r="K183" s="10"/>
    </row>
    <row r="184" spans="11:11" ht="12.5" x14ac:dyDescent="0.25">
      <c r="K184" s="10"/>
    </row>
    <row r="185" spans="11:11" ht="12.5" x14ac:dyDescent="0.25">
      <c r="K185" s="10"/>
    </row>
    <row r="186" spans="11:11" ht="12.5" x14ac:dyDescent="0.25">
      <c r="K186" s="10"/>
    </row>
    <row r="187" spans="11:11" ht="12.5" x14ac:dyDescent="0.25">
      <c r="K187" s="10"/>
    </row>
    <row r="188" spans="11:11" ht="12.5" x14ac:dyDescent="0.25">
      <c r="K188" s="10"/>
    </row>
    <row r="189" spans="11:11" ht="12.5" x14ac:dyDescent="0.25">
      <c r="K189" s="10"/>
    </row>
    <row r="190" spans="11:11" ht="12.5" x14ac:dyDescent="0.25">
      <c r="K190" s="10"/>
    </row>
    <row r="191" spans="11:11" ht="12.5" x14ac:dyDescent="0.25">
      <c r="K191" s="10"/>
    </row>
    <row r="192" spans="11:11" ht="12.5" x14ac:dyDescent="0.25">
      <c r="K192" s="10"/>
    </row>
    <row r="193" spans="11:11" ht="12.5" x14ac:dyDescent="0.25">
      <c r="K193" s="10"/>
    </row>
    <row r="194" spans="11:11" ht="12.5" x14ac:dyDescent="0.25">
      <c r="K194" s="10"/>
    </row>
    <row r="195" spans="11:11" ht="12.5" x14ac:dyDescent="0.25">
      <c r="K195" s="10"/>
    </row>
    <row r="196" spans="11:11" ht="12.5" x14ac:dyDescent="0.25">
      <c r="K196" s="10"/>
    </row>
    <row r="197" spans="11:11" ht="12.5" x14ac:dyDescent="0.25">
      <c r="K197" s="10"/>
    </row>
    <row r="198" spans="11:11" ht="12.5" x14ac:dyDescent="0.25">
      <c r="K198" s="10"/>
    </row>
    <row r="199" spans="11:11" ht="12.5" x14ac:dyDescent="0.25">
      <c r="K199" s="10"/>
    </row>
    <row r="200" spans="11:11" ht="12.5" x14ac:dyDescent="0.25">
      <c r="K200" s="10"/>
    </row>
    <row r="201" spans="11:11" ht="12.5" x14ac:dyDescent="0.25">
      <c r="K201" s="10"/>
    </row>
    <row r="202" spans="11:11" ht="12.5" x14ac:dyDescent="0.25">
      <c r="K202" s="10"/>
    </row>
    <row r="203" spans="11:11" ht="12.5" x14ac:dyDescent="0.25">
      <c r="K203" s="10"/>
    </row>
    <row r="204" spans="11:11" ht="12.5" x14ac:dyDescent="0.25">
      <c r="K204" s="10"/>
    </row>
    <row r="205" spans="11:11" ht="12.5" x14ac:dyDescent="0.25">
      <c r="K205" s="10"/>
    </row>
    <row r="206" spans="11:11" ht="12.5" x14ac:dyDescent="0.25">
      <c r="K206" s="10"/>
    </row>
    <row r="207" spans="11:11" ht="12.5" x14ac:dyDescent="0.25">
      <c r="K207" s="10"/>
    </row>
    <row r="208" spans="11:11" ht="12.5" x14ac:dyDescent="0.25">
      <c r="K208" s="10"/>
    </row>
    <row r="209" spans="11:11" ht="12.5" x14ac:dyDescent="0.25">
      <c r="K209" s="10"/>
    </row>
    <row r="210" spans="11:11" ht="12.5" x14ac:dyDescent="0.25">
      <c r="K210" s="10"/>
    </row>
    <row r="211" spans="11:11" ht="12.5" x14ac:dyDescent="0.25">
      <c r="K211" s="10"/>
    </row>
    <row r="212" spans="11:11" ht="12.5" x14ac:dyDescent="0.25">
      <c r="K212" s="10"/>
    </row>
    <row r="213" spans="11:11" ht="12.5" x14ac:dyDescent="0.25">
      <c r="K213" s="10"/>
    </row>
    <row r="214" spans="11:11" ht="12.5" x14ac:dyDescent="0.25">
      <c r="K214" s="10"/>
    </row>
    <row r="215" spans="11:11" ht="12.5" x14ac:dyDescent="0.25">
      <c r="K215" s="10"/>
    </row>
    <row r="216" spans="11:11" ht="12.5" x14ac:dyDescent="0.25">
      <c r="K216" s="10"/>
    </row>
    <row r="217" spans="11:11" ht="12.5" x14ac:dyDescent="0.25">
      <c r="K217" s="10"/>
    </row>
    <row r="218" spans="11:11" ht="12.5" x14ac:dyDescent="0.25">
      <c r="K218" s="10"/>
    </row>
    <row r="219" spans="11:11" ht="12.5" x14ac:dyDescent="0.25">
      <c r="K219" s="10"/>
    </row>
    <row r="220" spans="11:11" ht="12.5" x14ac:dyDescent="0.25">
      <c r="K220" s="10"/>
    </row>
    <row r="221" spans="11:11" ht="12.5" x14ac:dyDescent="0.25">
      <c r="K221" s="10"/>
    </row>
    <row r="222" spans="11:11" ht="12.5" x14ac:dyDescent="0.25">
      <c r="K222" s="10"/>
    </row>
    <row r="223" spans="11:11" ht="12.5" x14ac:dyDescent="0.25">
      <c r="K223" s="10"/>
    </row>
    <row r="224" spans="11:11" ht="12.5" x14ac:dyDescent="0.25">
      <c r="K224" s="10"/>
    </row>
    <row r="225" spans="11:11" ht="12.5" x14ac:dyDescent="0.25">
      <c r="K225" s="10"/>
    </row>
    <row r="226" spans="11:11" ht="12.5" x14ac:dyDescent="0.25">
      <c r="K226" s="10"/>
    </row>
    <row r="227" spans="11:11" ht="12.5" x14ac:dyDescent="0.25">
      <c r="K227" s="10"/>
    </row>
    <row r="228" spans="11:11" ht="12.5" x14ac:dyDescent="0.25">
      <c r="K228" s="10"/>
    </row>
    <row r="229" spans="11:11" ht="12.5" x14ac:dyDescent="0.25">
      <c r="K229" s="10"/>
    </row>
    <row r="230" spans="11:11" ht="12.5" x14ac:dyDescent="0.25">
      <c r="K230" s="10"/>
    </row>
    <row r="231" spans="11:11" ht="12.5" x14ac:dyDescent="0.25">
      <c r="K231" s="10"/>
    </row>
    <row r="232" spans="11:11" ht="12.5" x14ac:dyDescent="0.25">
      <c r="K232" s="10"/>
    </row>
    <row r="233" spans="11:11" ht="12.5" x14ac:dyDescent="0.25">
      <c r="K233" s="10"/>
    </row>
    <row r="234" spans="11:11" ht="12.5" x14ac:dyDescent="0.25">
      <c r="K234" s="10"/>
    </row>
    <row r="235" spans="11:11" ht="12.5" x14ac:dyDescent="0.25">
      <c r="K235" s="10"/>
    </row>
    <row r="236" spans="11:11" ht="12.5" x14ac:dyDescent="0.25">
      <c r="K236" s="10"/>
    </row>
    <row r="237" spans="11:11" ht="12.5" x14ac:dyDescent="0.25">
      <c r="K237" s="10"/>
    </row>
    <row r="238" spans="11:11" ht="12.5" x14ac:dyDescent="0.25">
      <c r="K238" s="10"/>
    </row>
    <row r="239" spans="11:11" ht="12.5" x14ac:dyDescent="0.25">
      <c r="K239" s="10"/>
    </row>
    <row r="240" spans="11:11" ht="12.5" x14ac:dyDescent="0.25">
      <c r="K240" s="10"/>
    </row>
    <row r="241" spans="11:11" ht="12.5" x14ac:dyDescent="0.25">
      <c r="K241" s="10"/>
    </row>
    <row r="242" spans="11:11" ht="12.5" x14ac:dyDescent="0.25">
      <c r="K242" s="10"/>
    </row>
    <row r="243" spans="11:11" ht="12.5" x14ac:dyDescent="0.25">
      <c r="K243" s="10"/>
    </row>
    <row r="244" spans="11:11" ht="12.5" x14ac:dyDescent="0.25">
      <c r="K244" s="10"/>
    </row>
    <row r="245" spans="11:11" ht="12.5" x14ac:dyDescent="0.25">
      <c r="K245" s="10"/>
    </row>
    <row r="246" spans="11:11" ht="12.5" x14ac:dyDescent="0.25">
      <c r="K246" s="10"/>
    </row>
    <row r="247" spans="11:11" ht="12.5" x14ac:dyDescent="0.25">
      <c r="K247" s="10"/>
    </row>
    <row r="248" spans="11:11" ht="12.5" x14ac:dyDescent="0.25">
      <c r="K248" s="10"/>
    </row>
    <row r="249" spans="11:11" ht="12.5" x14ac:dyDescent="0.25">
      <c r="K249" s="10"/>
    </row>
    <row r="250" spans="11:11" ht="12.5" x14ac:dyDescent="0.25">
      <c r="K250" s="10"/>
    </row>
    <row r="251" spans="11:11" ht="12.5" x14ac:dyDescent="0.25">
      <c r="K251" s="10"/>
    </row>
    <row r="252" spans="11:11" ht="12.5" x14ac:dyDescent="0.25">
      <c r="K252" s="10"/>
    </row>
    <row r="253" spans="11:11" ht="12.5" x14ac:dyDescent="0.25">
      <c r="K253" s="10"/>
    </row>
    <row r="254" spans="11:11" ht="12.5" x14ac:dyDescent="0.25">
      <c r="K254" s="10"/>
    </row>
    <row r="255" spans="11:11" ht="12.5" x14ac:dyDescent="0.25">
      <c r="K255" s="10"/>
    </row>
    <row r="256" spans="11:11" ht="12.5" x14ac:dyDescent="0.25">
      <c r="K256" s="10"/>
    </row>
    <row r="257" spans="11:11" ht="12.5" x14ac:dyDescent="0.25">
      <c r="K257" s="10"/>
    </row>
    <row r="258" spans="11:11" ht="12.5" x14ac:dyDescent="0.25">
      <c r="K258" s="10"/>
    </row>
    <row r="259" spans="11:11" ht="12.5" x14ac:dyDescent="0.25">
      <c r="K259" s="10"/>
    </row>
    <row r="260" spans="11:11" ht="12.5" x14ac:dyDescent="0.25">
      <c r="K260" s="10"/>
    </row>
    <row r="261" spans="11:11" ht="12.5" x14ac:dyDescent="0.25">
      <c r="K261" s="10"/>
    </row>
    <row r="262" spans="11:11" ht="12.5" x14ac:dyDescent="0.25">
      <c r="K262" s="10"/>
    </row>
    <row r="263" spans="11:11" ht="12.5" x14ac:dyDescent="0.25">
      <c r="K263" s="10"/>
    </row>
    <row r="264" spans="11:11" ht="12.5" x14ac:dyDescent="0.25">
      <c r="K264" s="10"/>
    </row>
    <row r="265" spans="11:11" ht="12.5" x14ac:dyDescent="0.25">
      <c r="K265" s="10"/>
    </row>
    <row r="266" spans="11:11" ht="12.5" x14ac:dyDescent="0.25">
      <c r="K266" s="10"/>
    </row>
    <row r="267" spans="11:11" ht="12.5" x14ac:dyDescent="0.25">
      <c r="K267" s="10"/>
    </row>
    <row r="268" spans="11:11" ht="12.5" x14ac:dyDescent="0.25">
      <c r="K268" s="10"/>
    </row>
    <row r="269" spans="11:11" ht="12.5" x14ac:dyDescent="0.25">
      <c r="K269" s="10"/>
    </row>
    <row r="270" spans="11:11" ht="12.5" x14ac:dyDescent="0.25">
      <c r="K270" s="10"/>
    </row>
    <row r="271" spans="11:11" ht="12.5" x14ac:dyDescent="0.25">
      <c r="K271" s="10"/>
    </row>
    <row r="272" spans="11:11" ht="12.5" x14ac:dyDescent="0.25">
      <c r="K272" s="10"/>
    </row>
    <row r="273" spans="11:11" ht="12.5" x14ac:dyDescent="0.25">
      <c r="K273" s="10"/>
    </row>
    <row r="274" spans="11:11" ht="12.5" x14ac:dyDescent="0.25">
      <c r="K274" s="10"/>
    </row>
    <row r="275" spans="11:11" ht="12.5" x14ac:dyDescent="0.25">
      <c r="K275" s="10"/>
    </row>
    <row r="276" spans="11:11" ht="12.5" x14ac:dyDescent="0.25">
      <c r="K276" s="10"/>
    </row>
    <row r="277" spans="11:11" ht="12.5" x14ac:dyDescent="0.25">
      <c r="K277" s="10"/>
    </row>
    <row r="278" spans="11:11" ht="12.5" x14ac:dyDescent="0.25">
      <c r="K278" s="10"/>
    </row>
    <row r="279" spans="11:11" ht="12.5" x14ac:dyDescent="0.25">
      <c r="K279" s="10"/>
    </row>
    <row r="280" spans="11:11" ht="12.5" x14ac:dyDescent="0.25">
      <c r="K280" s="10"/>
    </row>
    <row r="281" spans="11:11" ht="12.5" x14ac:dyDescent="0.25">
      <c r="K281" s="10"/>
    </row>
    <row r="282" spans="11:11" ht="12.5" x14ac:dyDescent="0.25">
      <c r="K282" s="10"/>
    </row>
    <row r="283" spans="11:11" ht="12.5" x14ac:dyDescent="0.25">
      <c r="K283" s="10"/>
    </row>
    <row r="284" spans="11:11" ht="12.5" x14ac:dyDescent="0.25">
      <c r="K284" s="10"/>
    </row>
    <row r="285" spans="11:11" ht="12.5" x14ac:dyDescent="0.25">
      <c r="K285" s="10"/>
    </row>
    <row r="286" spans="11:11" ht="12.5" x14ac:dyDescent="0.25">
      <c r="K286" s="10"/>
    </row>
    <row r="287" spans="11:11" ht="12.5" x14ac:dyDescent="0.25">
      <c r="K287" s="10"/>
    </row>
    <row r="288" spans="11:11" ht="12.5" x14ac:dyDescent="0.25">
      <c r="K288" s="10"/>
    </row>
    <row r="289" spans="11:11" ht="12.5" x14ac:dyDescent="0.25">
      <c r="K289" s="10"/>
    </row>
    <row r="290" spans="11:11" ht="12.5" x14ac:dyDescent="0.25">
      <c r="K290" s="10"/>
    </row>
    <row r="291" spans="11:11" ht="12.5" x14ac:dyDescent="0.25">
      <c r="K291" s="10"/>
    </row>
    <row r="292" spans="11:11" ht="12.5" x14ac:dyDescent="0.25">
      <c r="K292" s="10"/>
    </row>
    <row r="293" spans="11:11" ht="12.5" x14ac:dyDescent="0.25">
      <c r="K293" s="10"/>
    </row>
    <row r="294" spans="11:11" ht="12.5" x14ac:dyDescent="0.25">
      <c r="K294" s="10"/>
    </row>
    <row r="295" spans="11:11" ht="12.5" x14ac:dyDescent="0.25">
      <c r="K295" s="10"/>
    </row>
    <row r="296" spans="11:11" ht="12.5" x14ac:dyDescent="0.25">
      <c r="K296" s="10"/>
    </row>
    <row r="297" spans="11:11" ht="12.5" x14ac:dyDescent="0.25">
      <c r="K297" s="10"/>
    </row>
    <row r="298" spans="11:11" ht="12.5" x14ac:dyDescent="0.25">
      <c r="K298" s="10"/>
    </row>
    <row r="299" spans="11:11" ht="12.5" x14ac:dyDescent="0.25">
      <c r="K299" s="10"/>
    </row>
    <row r="300" spans="11:11" ht="12.5" x14ac:dyDescent="0.25">
      <c r="K300" s="10"/>
    </row>
    <row r="301" spans="11:11" ht="12.5" x14ac:dyDescent="0.25">
      <c r="K301" s="10"/>
    </row>
    <row r="302" spans="11:11" ht="12.5" x14ac:dyDescent="0.25">
      <c r="K302" s="10"/>
    </row>
    <row r="303" spans="11:11" ht="12.5" x14ac:dyDescent="0.25">
      <c r="K303" s="10"/>
    </row>
    <row r="304" spans="11:11" ht="12.5" x14ac:dyDescent="0.25">
      <c r="K304" s="10"/>
    </row>
    <row r="305" spans="11:11" ht="12.5" x14ac:dyDescent="0.25">
      <c r="K305" s="10"/>
    </row>
    <row r="306" spans="11:11" ht="12.5" x14ac:dyDescent="0.25">
      <c r="K306" s="10"/>
    </row>
    <row r="307" spans="11:11" ht="12.5" x14ac:dyDescent="0.25">
      <c r="K307" s="10"/>
    </row>
    <row r="308" spans="11:11" ht="12.5" x14ac:dyDescent="0.25">
      <c r="K308" s="10"/>
    </row>
    <row r="309" spans="11:11" ht="12.5" x14ac:dyDescent="0.25">
      <c r="K309" s="10"/>
    </row>
    <row r="310" spans="11:11" ht="12.5" x14ac:dyDescent="0.25">
      <c r="K310" s="10"/>
    </row>
    <row r="311" spans="11:11" ht="12.5" x14ac:dyDescent="0.25">
      <c r="K311" s="10"/>
    </row>
    <row r="312" spans="11:11" ht="12.5" x14ac:dyDescent="0.25">
      <c r="K312" s="10"/>
    </row>
    <row r="313" spans="11:11" ht="12.5" x14ac:dyDescent="0.25">
      <c r="K313" s="10"/>
    </row>
    <row r="314" spans="11:11" ht="12.5" x14ac:dyDescent="0.25">
      <c r="K314" s="10"/>
    </row>
    <row r="315" spans="11:11" ht="12.5" x14ac:dyDescent="0.25">
      <c r="K315" s="10"/>
    </row>
    <row r="316" spans="11:11" ht="12.5" x14ac:dyDescent="0.25">
      <c r="K316" s="10"/>
    </row>
    <row r="317" spans="11:11" ht="12.5" x14ac:dyDescent="0.25">
      <c r="K317" s="10"/>
    </row>
    <row r="318" spans="11:11" ht="12.5" x14ac:dyDescent="0.25">
      <c r="K318" s="10"/>
    </row>
    <row r="319" spans="11:11" ht="12.5" x14ac:dyDescent="0.25">
      <c r="K319" s="10"/>
    </row>
    <row r="320" spans="11:11" ht="12.5" x14ac:dyDescent="0.25">
      <c r="K320" s="10"/>
    </row>
    <row r="321" spans="11:11" ht="12.5" x14ac:dyDescent="0.25">
      <c r="K321" s="10"/>
    </row>
    <row r="322" spans="11:11" ht="12.5" x14ac:dyDescent="0.25">
      <c r="K322" s="10"/>
    </row>
    <row r="323" spans="11:11" ht="12.5" x14ac:dyDescent="0.25">
      <c r="K323" s="10"/>
    </row>
    <row r="324" spans="11:11" ht="12.5" x14ac:dyDescent="0.25">
      <c r="K324" s="10"/>
    </row>
    <row r="325" spans="11:11" ht="12.5" x14ac:dyDescent="0.25">
      <c r="K325" s="10"/>
    </row>
    <row r="326" spans="11:11" ht="12.5" x14ac:dyDescent="0.25">
      <c r="K326" s="10"/>
    </row>
    <row r="327" spans="11:11" ht="12.5" x14ac:dyDescent="0.25">
      <c r="K327" s="10"/>
    </row>
    <row r="328" spans="11:11" ht="12.5" x14ac:dyDescent="0.25">
      <c r="K328" s="10"/>
    </row>
    <row r="329" spans="11:11" ht="12.5" x14ac:dyDescent="0.25">
      <c r="K329" s="10"/>
    </row>
    <row r="330" spans="11:11" ht="12.5" x14ac:dyDescent="0.25">
      <c r="K330" s="10"/>
    </row>
    <row r="331" spans="11:11" ht="12.5" x14ac:dyDescent="0.25">
      <c r="K331" s="10"/>
    </row>
    <row r="332" spans="11:11" ht="12.5" x14ac:dyDescent="0.25">
      <c r="K332" s="10"/>
    </row>
    <row r="333" spans="11:11" ht="12.5" x14ac:dyDescent="0.25">
      <c r="K333" s="10"/>
    </row>
    <row r="334" spans="11:11" ht="12.5" x14ac:dyDescent="0.25">
      <c r="K334" s="10"/>
    </row>
    <row r="335" spans="11:11" ht="12.5" x14ac:dyDescent="0.25">
      <c r="K335" s="10"/>
    </row>
    <row r="336" spans="11:11" ht="12.5" x14ac:dyDescent="0.25">
      <c r="K336" s="10"/>
    </row>
    <row r="337" spans="11:11" ht="12.5" x14ac:dyDescent="0.25">
      <c r="K337" s="10"/>
    </row>
    <row r="338" spans="11:11" ht="12.5" x14ac:dyDescent="0.25">
      <c r="K338" s="10"/>
    </row>
    <row r="339" spans="11:11" ht="12.5" x14ac:dyDescent="0.25">
      <c r="K339" s="10"/>
    </row>
    <row r="340" spans="11:11" ht="12.5" x14ac:dyDescent="0.25">
      <c r="K340" s="10"/>
    </row>
    <row r="341" spans="11:11" ht="12.5" x14ac:dyDescent="0.25">
      <c r="K341" s="10"/>
    </row>
    <row r="342" spans="11:11" ht="12.5" x14ac:dyDescent="0.25">
      <c r="K342" s="10"/>
    </row>
    <row r="343" spans="11:11" ht="12.5" x14ac:dyDescent="0.25">
      <c r="K343" s="10"/>
    </row>
    <row r="344" spans="11:11" ht="12.5" x14ac:dyDescent="0.25">
      <c r="K344" s="10"/>
    </row>
    <row r="345" spans="11:11" ht="12.5" x14ac:dyDescent="0.25">
      <c r="K345" s="10"/>
    </row>
    <row r="346" spans="11:11" ht="12.5" x14ac:dyDescent="0.25">
      <c r="K346" s="10"/>
    </row>
    <row r="347" spans="11:11" ht="12.5" x14ac:dyDescent="0.25">
      <c r="K347" s="10"/>
    </row>
    <row r="348" spans="11:11" ht="12.5" x14ac:dyDescent="0.25">
      <c r="K348" s="10"/>
    </row>
    <row r="349" spans="11:11" ht="12.5" x14ac:dyDescent="0.25">
      <c r="K349" s="10"/>
    </row>
    <row r="350" spans="11:11" ht="12.5" x14ac:dyDescent="0.25">
      <c r="K350" s="10"/>
    </row>
    <row r="351" spans="11:11" ht="12.5" x14ac:dyDescent="0.25">
      <c r="K351" s="10"/>
    </row>
    <row r="352" spans="11:11" ht="12.5" x14ac:dyDescent="0.25">
      <c r="K352" s="10"/>
    </row>
    <row r="353" spans="11:11" ht="12.5" x14ac:dyDescent="0.25">
      <c r="K353" s="10"/>
    </row>
    <row r="354" spans="11:11" ht="12.5" x14ac:dyDescent="0.25">
      <c r="K354" s="10"/>
    </row>
    <row r="355" spans="11:11" ht="12.5" x14ac:dyDescent="0.25">
      <c r="K355" s="10"/>
    </row>
    <row r="356" spans="11:11" ht="12.5" x14ac:dyDescent="0.25">
      <c r="K356" s="10"/>
    </row>
    <row r="357" spans="11:11" ht="12.5" x14ac:dyDescent="0.25">
      <c r="K357" s="10"/>
    </row>
    <row r="358" spans="11:11" ht="12.5" x14ac:dyDescent="0.25">
      <c r="K358" s="10"/>
    </row>
    <row r="359" spans="11:11" ht="12.5" x14ac:dyDescent="0.25">
      <c r="K359" s="10"/>
    </row>
    <row r="360" spans="11:11" ht="12.5" x14ac:dyDescent="0.25">
      <c r="K360" s="10"/>
    </row>
    <row r="361" spans="11:11" ht="12.5" x14ac:dyDescent="0.25">
      <c r="K361" s="10"/>
    </row>
    <row r="362" spans="11:11" ht="12.5" x14ac:dyDescent="0.25">
      <c r="K362" s="10"/>
    </row>
    <row r="363" spans="11:11" ht="12.5" x14ac:dyDescent="0.25">
      <c r="K363" s="10"/>
    </row>
    <row r="364" spans="11:11" ht="12.5" x14ac:dyDescent="0.25">
      <c r="K364" s="10"/>
    </row>
    <row r="365" spans="11:11" ht="12.5" x14ac:dyDescent="0.25">
      <c r="K365" s="10"/>
    </row>
    <row r="366" spans="11:11" ht="12.5" x14ac:dyDescent="0.25">
      <c r="K366" s="10"/>
    </row>
    <row r="367" spans="11:11" ht="12.5" x14ac:dyDescent="0.25">
      <c r="K367" s="10"/>
    </row>
    <row r="368" spans="11:11" ht="12.5" x14ac:dyDescent="0.25">
      <c r="K368" s="10"/>
    </row>
    <row r="369" spans="11:11" ht="12.5" x14ac:dyDescent="0.25">
      <c r="K369" s="10"/>
    </row>
    <row r="370" spans="11:11" ht="12.5" x14ac:dyDescent="0.25">
      <c r="K370" s="10"/>
    </row>
    <row r="371" spans="11:11" ht="12.5" x14ac:dyDescent="0.25">
      <c r="K371" s="10"/>
    </row>
    <row r="372" spans="11:11" ht="12.5" x14ac:dyDescent="0.25">
      <c r="K372" s="10"/>
    </row>
    <row r="373" spans="11:11" ht="12.5" x14ac:dyDescent="0.25">
      <c r="K373" s="10"/>
    </row>
    <row r="374" spans="11:11" ht="12.5" x14ac:dyDescent="0.25">
      <c r="K374" s="10"/>
    </row>
    <row r="375" spans="11:11" ht="12.5" x14ac:dyDescent="0.25">
      <c r="K375" s="10"/>
    </row>
    <row r="376" spans="11:11" ht="12.5" x14ac:dyDescent="0.25">
      <c r="K376" s="10"/>
    </row>
    <row r="377" spans="11:11" ht="12.5" x14ac:dyDescent="0.25">
      <c r="K377" s="10"/>
    </row>
    <row r="378" spans="11:11" ht="12.5" x14ac:dyDescent="0.25">
      <c r="K378" s="10"/>
    </row>
    <row r="379" spans="11:11" ht="12.5" x14ac:dyDescent="0.25">
      <c r="K379" s="10"/>
    </row>
    <row r="380" spans="11:11" ht="12.5" x14ac:dyDescent="0.25">
      <c r="K380" s="10"/>
    </row>
    <row r="381" spans="11:11" ht="12.5" x14ac:dyDescent="0.25">
      <c r="K381" s="10"/>
    </row>
    <row r="382" spans="11:11" ht="12.5" x14ac:dyDescent="0.25">
      <c r="K382" s="10"/>
    </row>
    <row r="383" spans="11:11" ht="12.5" x14ac:dyDescent="0.25">
      <c r="K383" s="10"/>
    </row>
    <row r="384" spans="11:11" ht="12.5" x14ac:dyDescent="0.25">
      <c r="K384" s="10"/>
    </row>
    <row r="385" spans="11:11" ht="12.5" x14ac:dyDescent="0.25">
      <c r="K385" s="10"/>
    </row>
    <row r="386" spans="11:11" ht="12.5" x14ac:dyDescent="0.25">
      <c r="K386" s="10"/>
    </row>
    <row r="387" spans="11:11" ht="12.5" x14ac:dyDescent="0.25">
      <c r="K387" s="10"/>
    </row>
    <row r="388" spans="11:11" ht="12.5" x14ac:dyDescent="0.25">
      <c r="K388" s="10"/>
    </row>
    <row r="389" spans="11:11" ht="12.5" x14ac:dyDescent="0.25">
      <c r="K389" s="10"/>
    </row>
    <row r="390" spans="11:11" ht="12.5" x14ac:dyDescent="0.25">
      <c r="K390" s="10"/>
    </row>
    <row r="391" spans="11:11" ht="12.5" x14ac:dyDescent="0.25">
      <c r="K391" s="10"/>
    </row>
    <row r="392" spans="11:11" ht="12.5" x14ac:dyDescent="0.25">
      <c r="K392" s="10"/>
    </row>
    <row r="393" spans="11:11" ht="12.5" x14ac:dyDescent="0.25">
      <c r="K393" s="10"/>
    </row>
    <row r="394" spans="11:11" ht="12.5" x14ac:dyDescent="0.25">
      <c r="K394" s="10"/>
    </row>
    <row r="395" spans="11:11" ht="12.5" x14ac:dyDescent="0.25">
      <c r="K395" s="10"/>
    </row>
    <row r="396" spans="11:11" ht="12.5" x14ac:dyDescent="0.25">
      <c r="K396" s="10"/>
    </row>
    <row r="397" spans="11:11" ht="12.5" x14ac:dyDescent="0.25">
      <c r="K397" s="10"/>
    </row>
    <row r="398" spans="11:11" ht="12.5" x14ac:dyDescent="0.25">
      <c r="K398" s="10"/>
    </row>
    <row r="399" spans="11:11" ht="12.5" x14ac:dyDescent="0.25">
      <c r="K399" s="10"/>
    </row>
    <row r="400" spans="11:11" ht="12.5" x14ac:dyDescent="0.25">
      <c r="K400" s="10"/>
    </row>
    <row r="401" spans="11:11" ht="12.5" x14ac:dyDescent="0.25">
      <c r="K401" s="10"/>
    </row>
    <row r="402" spans="11:11" ht="12.5" x14ac:dyDescent="0.25">
      <c r="K402" s="10"/>
    </row>
    <row r="403" spans="11:11" ht="12.5" x14ac:dyDescent="0.25">
      <c r="K403" s="10"/>
    </row>
    <row r="404" spans="11:11" ht="12.5" x14ac:dyDescent="0.25">
      <c r="K404" s="10"/>
    </row>
    <row r="405" spans="11:11" ht="12.5" x14ac:dyDescent="0.25">
      <c r="K405" s="10"/>
    </row>
    <row r="406" spans="11:11" ht="12.5" x14ac:dyDescent="0.25">
      <c r="K406" s="10"/>
    </row>
    <row r="407" spans="11:11" ht="12.5" x14ac:dyDescent="0.25">
      <c r="K407" s="10"/>
    </row>
    <row r="408" spans="11:11" ht="12.5" x14ac:dyDescent="0.25">
      <c r="K408" s="10"/>
    </row>
    <row r="409" spans="11:11" ht="12.5" x14ac:dyDescent="0.25">
      <c r="K409" s="10"/>
    </row>
    <row r="410" spans="11:11" ht="12.5" x14ac:dyDescent="0.25">
      <c r="K410" s="10"/>
    </row>
    <row r="411" spans="11:11" ht="12.5" x14ac:dyDescent="0.25">
      <c r="K411" s="10"/>
    </row>
    <row r="412" spans="11:11" ht="12.5" x14ac:dyDescent="0.25">
      <c r="K412" s="10"/>
    </row>
    <row r="413" spans="11:11" ht="12.5" x14ac:dyDescent="0.25">
      <c r="K413" s="10"/>
    </row>
    <row r="414" spans="11:11" ht="12.5" x14ac:dyDescent="0.25">
      <c r="K414" s="10"/>
    </row>
    <row r="415" spans="11:11" ht="12.5" x14ac:dyDescent="0.25">
      <c r="K415" s="10"/>
    </row>
    <row r="416" spans="11:11" ht="12.5" x14ac:dyDescent="0.25">
      <c r="K416" s="10"/>
    </row>
    <row r="417" spans="11:11" ht="12.5" x14ac:dyDescent="0.25">
      <c r="K417" s="10"/>
    </row>
    <row r="418" spans="11:11" ht="12.5" x14ac:dyDescent="0.25">
      <c r="K418" s="10"/>
    </row>
    <row r="419" spans="11:11" ht="12.5" x14ac:dyDescent="0.25">
      <c r="K419" s="10"/>
    </row>
    <row r="420" spans="11:11" ht="12.5" x14ac:dyDescent="0.25">
      <c r="K420" s="10"/>
    </row>
    <row r="421" spans="11:11" ht="12.5" x14ac:dyDescent="0.25">
      <c r="K421" s="10"/>
    </row>
    <row r="422" spans="11:11" ht="12.5" x14ac:dyDescent="0.25">
      <c r="K422" s="10"/>
    </row>
    <row r="423" spans="11:11" ht="12.5" x14ac:dyDescent="0.25">
      <c r="K423" s="10"/>
    </row>
    <row r="424" spans="11:11" ht="12.5" x14ac:dyDescent="0.25">
      <c r="K424" s="10"/>
    </row>
    <row r="425" spans="11:11" ht="12.5" x14ac:dyDescent="0.25">
      <c r="K425" s="10"/>
    </row>
    <row r="426" spans="11:11" ht="12.5" x14ac:dyDescent="0.25">
      <c r="K426" s="10"/>
    </row>
    <row r="427" spans="11:11" ht="12.5" x14ac:dyDescent="0.25">
      <c r="K427" s="10"/>
    </row>
    <row r="428" spans="11:11" ht="12.5" x14ac:dyDescent="0.25">
      <c r="K428" s="10"/>
    </row>
    <row r="429" spans="11:11" ht="12.5" x14ac:dyDescent="0.25">
      <c r="K429" s="10"/>
    </row>
    <row r="430" spans="11:11" ht="12.5" x14ac:dyDescent="0.25">
      <c r="K430" s="10"/>
    </row>
    <row r="431" spans="11:11" ht="12.5" x14ac:dyDescent="0.25">
      <c r="K431" s="10"/>
    </row>
    <row r="432" spans="11:11" ht="12.5" x14ac:dyDescent="0.25">
      <c r="K432" s="10"/>
    </row>
    <row r="433" spans="11:11" ht="12.5" x14ac:dyDescent="0.25">
      <c r="K433" s="10"/>
    </row>
    <row r="434" spans="11:11" ht="12.5" x14ac:dyDescent="0.25">
      <c r="K434" s="10"/>
    </row>
    <row r="435" spans="11:11" ht="12.5" x14ac:dyDescent="0.25">
      <c r="K435" s="10"/>
    </row>
    <row r="436" spans="11:11" ht="12.5" x14ac:dyDescent="0.25">
      <c r="K436" s="10"/>
    </row>
    <row r="437" spans="11:11" ht="12.5" x14ac:dyDescent="0.25">
      <c r="K437" s="10"/>
    </row>
    <row r="438" spans="11:11" ht="12.5" x14ac:dyDescent="0.25">
      <c r="K438" s="10"/>
    </row>
    <row r="439" spans="11:11" ht="12.5" x14ac:dyDescent="0.25">
      <c r="K439" s="10"/>
    </row>
    <row r="440" spans="11:11" ht="12.5" x14ac:dyDescent="0.25">
      <c r="K440" s="10"/>
    </row>
    <row r="441" spans="11:11" ht="12.5" x14ac:dyDescent="0.25">
      <c r="K441" s="10"/>
    </row>
    <row r="442" spans="11:11" ht="12.5" x14ac:dyDescent="0.25">
      <c r="K442" s="10"/>
    </row>
    <row r="443" spans="11:11" ht="12.5" x14ac:dyDescent="0.25">
      <c r="K443" s="10"/>
    </row>
    <row r="444" spans="11:11" ht="12.5" x14ac:dyDescent="0.25">
      <c r="K444" s="10"/>
    </row>
    <row r="445" spans="11:11" ht="12.5" x14ac:dyDescent="0.25">
      <c r="K445" s="10"/>
    </row>
    <row r="446" spans="11:11" ht="12.5" x14ac:dyDescent="0.25">
      <c r="K446" s="10"/>
    </row>
    <row r="447" spans="11:11" ht="12.5" x14ac:dyDescent="0.25">
      <c r="K447" s="10"/>
    </row>
    <row r="448" spans="11:11" ht="12.5" x14ac:dyDescent="0.25">
      <c r="K448" s="10"/>
    </row>
    <row r="449" spans="11:11" ht="12.5" x14ac:dyDescent="0.25">
      <c r="K449" s="10"/>
    </row>
    <row r="450" spans="11:11" ht="12.5" x14ac:dyDescent="0.25">
      <c r="K450" s="10"/>
    </row>
    <row r="451" spans="11:11" ht="12.5" x14ac:dyDescent="0.25">
      <c r="K451" s="10"/>
    </row>
    <row r="452" spans="11:11" ht="12.5" x14ac:dyDescent="0.25">
      <c r="K452" s="10"/>
    </row>
    <row r="453" spans="11:11" ht="12.5" x14ac:dyDescent="0.25">
      <c r="K453" s="10"/>
    </row>
    <row r="454" spans="11:11" ht="12.5" x14ac:dyDescent="0.25">
      <c r="K454" s="10"/>
    </row>
    <row r="455" spans="11:11" ht="12.5" x14ac:dyDescent="0.25">
      <c r="K455" s="10"/>
    </row>
    <row r="456" spans="11:11" ht="12.5" x14ac:dyDescent="0.25">
      <c r="K456" s="10"/>
    </row>
    <row r="457" spans="11:11" ht="12.5" x14ac:dyDescent="0.25">
      <c r="K457" s="10"/>
    </row>
    <row r="458" spans="11:11" ht="12.5" x14ac:dyDescent="0.25">
      <c r="K458" s="10"/>
    </row>
    <row r="459" spans="11:11" ht="12.5" x14ac:dyDescent="0.25">
      <c r="K459" s="10"/>
    </row>
    <row r="460" spans="11:11" ht="12.5" x14ac:dyDescent="0.25">
      <c r="K460" s="10"/>
    </row>
    <row r="461" spans="11:11" ht="12.5" x14ac:dyDescent="0.25">
      <c r="K461" s="10"/>
    </row>
    <row r="462" spans="11:11" ht="12.5" x14ac:dyDescent="0.25">
      <c r="K462" s="10"/>
    </row>
    <row r="463" spans="11:11" ht="12.5" x14ac:dyDescent="0.25">
      <c r="K463" s="10"/>
    </row>
    <row r="464" spans="11:11" ht="12.5" x14ac:dyDescent="0.25">
      <c r="K464" s="10"/>
    </row>
    <row r="465" spans="11:11" ht="12.5" x14ac:dyDescent="0.25">
      <c r="K465" s="10"/>
    </row>
    <row r="466" spans="11:11" ht="12.5" x14ac:dyDescent="0.25">
      <c r="K466" s="10"/>
    </row>
    <row r="467" spans="11:11" ht="12.5" x14ac:dyDescent="0.25">
      <c r="K467" s="10"/>
    </row>
    <row r="468" spans="11:11" ht="12.5" x14ac:dyDescent="0.25">
      <c r="K468" s="10"/>
    </row>
    <row r="469" spans="11:11" ht="12.5" x14ac:dyDescent="0.25">
      <c r="K469" s="10"/>
    </row>
    <row r="470" spans="11:11" ht="12.5" x14ac:dyDescent="0.25">
      <c r="K470" s="10"/>
    </row>
    <row r="471" spans="11:11" ht="12.5" x14ac:dyDescent="0.25">
      <c r="K471" s="10"/>
    </row>
    <row r="472" spans="11:11" ht="12.5" x14ac:dyDescent="0.25">
      <c r="K472" s="10"/>
    </row>
    <row r="473" spans="11:11" ht="12.5" x14ac:dyDescent="0.25">
      <c r="K473" s="10"/>
    </row>
    <row r="474" spans="11:11" ht="12.5" x14ac:dyDescent="0.25">
      <c r="K474" s="10"/>
    </row>
    <row r="475" spans="11:11" ht="12.5" x14ac:dyDescent="0.25">
      <c r="K475" s="10"/>
    </row>
    <row r="476" spans="11:11" ht="12.5" x14ac:dyDescent="0.25">
      <c r="K476" s="10"/>
    </row>
    <row r="477" spans="11:11" ht="12.5" x14ac:dyDescent="0.25">
      <c r="K477" s="10"/>
    </row>
    <row r="478" spans="11:11" ht="12.5" x14ac:dyDescent="0.25">
      <c r="K478" s="10"/>
    </row>
    <row r="479" spans="11:11" ht="12.5" x14ac:dyDescent="0.25">
      <c r="K479" s="10"/>
    </row>
    <row r="480" spans="11:11" ht="12.5" x14ac:dyDescent="0.25">
      <c r="K480" s="10"/>
    </row>
    <row r="481" spans="11:11" ht="12.5" x14ac:dyDescent="0.25">
      <c r="K481" s="10"/>
    </row>
    <row r="482" spans="11:11" ht="12.5" x14ac:dyDescent="0.25">
      <c r="K482" s="10"/>
    </row>
    <row r="483" spans="11:11" ht="12.5" x14ac:dyDescent="0.25">
      <c r="K483" s="10"/>
    </row>
    <row r="484" spans="11:11" ht="12.5" x14ac:dyDescent="0.25">
      <c r="K484" s="10"/>
    </row>
    <row r="485" spans="11:11" ht="12.5" x14ac:dyDescent="0.25">
      <c r="K485" s="10"/>
    </row>
    <row r="486" spans="11:11" ht="12.5" x14ac:dyDescent="0.25">
      <c r="K486" s="10"/>
    </row>
    <row r="487" spans="11:11" ht="12.5" x14ac:dyDescent="0.25">
      <c r="K487" s="10"/>
    </row>
    <row r="488" spans="11:11" ht="12.5" x14ac:dyDescent="0.25">
      <c r="K488" s="10"/>
    </row>
    <row r="489" spans="11:11" ht="12.5" x14ac:dyDescent="0.25">
      <c r="K489" s="10"/>
    </row>
    <row r="490" spans="11:11" ht="12.5" x14ac:dyDescent="0.25">
      <c r="K490" s="10"/>
    </row>
    <row r="491" spans="11:11" ht="12.5" x14ac:dyDescent="0.25">
      <c r="K491" s="10"/>
    </row>
    <row r="492" spans="11:11" ht="12.5" x14ac:dyDescent="0.25">
      <c r="K492" s="10"/>
    </row>
    <row r="493" spans="11:11" ht="12.5" x14ac:dyDescent="0.25">
      <c r="K493" s="10"/>
    </row>
    <row r="494" spans="11:11" ht="12.5" x14ac:dyDescent="0.25">
      <c r="K494" s="10"/>
    </row>
    <row r="495" spans="11:11" ht="12.5" x14ac:dyDescent="0.25">
      <c r="K495" s="10"/>
    </row>
    <row r="496" spans="11:11" ht="12.5" x14ac:dyDescent="0.25">
      <c r="K496" s="10"/>
    </row>
    <row r="497" spans="11:11" ht="12.5" x14ac:dyDescent="0.25">
      <c r="K497" s="10"/>
    </row>
    <row r="498" spans="11:11" ht="12.5" x14ac:dyDescent="0.25">
      <c r="K498" s="10"/>
    </row>
    <row r="499" spans="11:11" ht="12.5" x14ac:dyDescent="0.25">
      <c r="K499" s="10"/>
    </row>
    <row r="500" spans="11:11" ht="12.5" x14ac:dyDescent="0.25">
      <c r="K500" s="10"/>
    </row>
    <row r="501" spans="11:11" ht="12.5" x14ac:dyDescent="0.25">
      <c r="K501" s="10"/>
    </row>
    <row r="502" spans="11:11" ht="12.5" x14ac:dyDescent="0.25">
      <c r="K502" s="10"/>
    </row>
    <row r="503" spans="11:11" ht="12.5" x14ac:dyDescent="0.25">
      <c r="K503" s="10"/>
    </row>
    <row r="504" spans="11:11" ht="12.5" x14ac:dyDescent="0.25">
      <c r="K504" s="10"/>
    </row>
    <row r="505" spans="11:11" ht="12.5" x14ac:dyDescent="0.25">
      <c r="K505" s="10"/>
    </row>
    <row r="506" spans="11:11" ht="12.5" x14ac:dyDescent="0.25">
      <c r="K506" s="10"/>
    </row>
    <row r="507" spans="11:11" ht="12.5" x14ac:dyDescent="0.25">
      <c r="K507" s="10"/>
    </row>
    <row r="508" spans="11:11" ht="12.5" x14ac:dyDescent="0.25">
      <c r="K508" s="10"/>
    </row>
    <row r="509" spans="11:11" ht="12.5" x14ac:dyDescent="0.25">
      <c r="K509" s="10"/>
    </row>
    <row r="510" spans="11:11" ht="12.5" x14ac:dyDescent="0.25">
      <c r="K510" s="10"/>
    </row>
    <row r="511" spans="11:11" ht="12.5" x14ac:dyDescent="0.25">
      <c r="K511" s="10"/>
    </row>
    <row r="512" spans="11:11" ht="12.5" x14ac:dyDescent="0.25">
      <c r="K512" s="10"/>
    </row>
    <row r="513" spans="11:11" ht="12.5" x14ac:dyDescent="0.25">
      <c r="K513" s="10"/>
    </row>
    <row r="514" spans="11:11" ht="12.5" x14ac:dyDescent="0.25">
      <c r="K514" s="10"/>
    </row>
    <row r="515" spans="11:11" ht="12.5" x14ac:dyDescent="0.25">
      <c r="K515" s="10"/>
    </row>
    <row r="516" spans="11:11" ht="12.5" x14ac:dyDescent="0.25">
      <c r="K516" s="10"/>
    </row>
    <row r="517" spans="11:11" ht="12.5" x14ac:dyDescent="0.25">
      <c r="K517" s="10"/>
    </row>
    <row r="518" spans="11:11" ht="12.5" x14ac:dyDescent="0.25">
      <c r="K518" s="10"/>
    </row>
    <row r="519" spans="11:11" ht="12.5" x14ac:dyDescent="0.25">
      <c r="K519" s="10"/>
    </row>
    <row r="520" spans="11:11" ht="12.5" x14ac:dyDescent="0.25">
      <c r="K520" s="10"/>
    </row>
    <row r="521" spans="11:11" ht="12.5" x14ac:dyDescent="0.25">
      <c r="K521" s="10"/>
    </row>
    <row r="522" spans="11:11" ht="12.5" x14ac:dyDescent="0.25">
      <c r="K522" s="10"/>
    </row>
    <row r="523" spans="11:11" ht="12.5" x14ac:dyDescent="0.25">
      <c r="K523" s="10"/>
    </row>
    <row r="524" spans="11:11" ht="12.5" x14ac:dyDescent="0.25">
      <c r="K524" s="10"/>
    </row>
    <row r="525" spans="11:11" ht="12.5" x14ac:dyDescent="0.25">
      <c r="K525" s="10"/>
    </row>
    <row r="526" spans="11:11" ht="12.5" x14ac:dyDescent="0.25">
      <c r="K526" s="10"/>
    </row>
    <row r="527" spans="11:11" ht="12.5" x14ac:dyDescent="0.25">
      <c r="K527" s="10"/>
    </row>
    <row r="528" spans="11:11" ht="12.5" x14ac:dyDescent="0.25">
      <c r="K528" s="10"/>
    </row>
    <row r="529" spans="11:11" ht="12.5" x14ac:dyDescent="0.25">
      <c r="K529" s="10"/>
    </row>
    <row r="530" spans="11:11" ht="12.5" x14ac:dyDescent="0.25">
      <c r="K530" s="10"/>
    </row>
    <row r="531" spans="11:11" ht="12.5" x14ac:dyDescent="0.25">
      <c r="K531" s="10"/>
    </row>
    <row r="532" spans="11:11" ht="12.5" x14ac:dyDescent="0.25">
      <c r="K532" s="10"/>
    </row>
    <row r="533" spans="11:11" ht="12.5" x14ac:dyDescent="0.25">
      <c r="K533" s="10"/>
    </row>
    <row r="534" spans="11:11" ht="12.5" x14ac:dyDescent="0.25">
      <c r="K534" s="10"/>
    </row>
    <row r="535" spans="11:11" ht="12.5" x14ac:dyDescent="0.25">
      <c r="K535" s="10"/>
    </row>
    <row r="536" spans="11:11" ht="12.5" x14ac:dyDescent="0.25">
      <c r="K536" s="10"/>
    </row>
    <row r="537" spans="11:11" ht="12.5" x14ac:dyDescent="0.25">
      <c r="K537" s="10"/>
    </row>
    <row r="538" spans="11:11" ht="12.5" x14ac:dyDescent="0.25">
      <c r="K538" s="10"/>
    </row>
    <row r="539" spans="11:11" ht="12.5" x14ac:dyDescent="0.25">
      <c r="K539" s="10"/>
    </row>
    <row r="540" spans="11:11" ht="12.5" x14ac:dyDescent="0.25">
      <c r="K540" s="10"/>
    </row>
    <row r="541" spans="11:11" ht="12.5" x14ac:dyDescent="0.25">
      <c r="K541" s="10"/>
    </row>
    <row r="542" spans="11:11" ht="12.5" x14ac:dyDescent="0.25">
      <c r="K542" s="10"/>
    </row>
    <row r="543" spans="11:11" ht="12.5" x14ac:dyDescent="0.25">
      <c r="K543" s="10"/>
    </row>
    <row r="544" spans="11:11" ht="12.5" x14ac:dyDescent="0.25">
      <c r="K544" s="10"/>
    </row>
    <row r="545" spans="11:11" ht="12.5" x14ac:dyDescent="0.25">
      <c r="K545" s="10"/>
    </row>
    <row r="546" spans="11:11" ht="12.5" x14ac:dyDescent="0.25">
      <c r="K546" s="10"/>
    </row>
    <row r="547" spans="11:11" ht="12.5" x14ac:dyDescent="0.25">
      <c r="K547" s="10"/>
    </row>
    <row r="548" spans="11:11" ht="12.5" x14ac:dyDescent="0.25">
      <c r="K548" s="10"/>
    </row>
    <row r="549" spans="11:11" ht="12.5" x14ac:dyDescent="0.25">
      <c r="K549" s="10"/>
    </row>
    <row r="550" spans="11:11" ht="12.5" x14ac:dyDescent="0.25">
      <c r="K550" s="10"/>
    </row>
    <row r="551" spans="11:11" ht="12.5" x14ac:dyDescent="0.25">
      <c r="K551" s="10"/>
    </row>
    <row r="552" spans="11:11" ht="12.5" x14ac:dyDescent="0.25">
      <c r="K552" s="10"/>
    </row>
    <row r="553" spans="11:11" ht="12.5" x14ac:dyDescent="0.25">
      <c r="K553" s="10"/>
    </row>
    <row r="554" spans="11:11" ht="12.5" x14ac:dyDescent="0.25">
      <c r="K554" s="10"/>
    </row>
    <row r="555" spans="11:11" ht="12.5" x14ac:dyDescent="0.25">
      <c r="K555" s="10"/>
    </row>
    <row r="556" spans="11:11" ht="12.5" x14ac:dyDescent="0.25">
      <c r="K556" s="10"/>
    </row>
    <row r="557" spans="11:11" ht="12.5" x14ac:dyDescent="0.25">
      <c r="K557" s="10"/>
    </row>
    <row r="558" spans="11:11" ht="12.5" x14ac:dyDescent="0.25">
      <c r="K558" s="10"/>
    </row>
    <row r="559" spans="11:11" ht="12.5" x14ac:dyDescent="0.25">
      <c r="K559" s="10"/>
    </row>
    <row r="560" spans="11:11" ht="12.5" x14ac:dyDescent="0.25">
      <c r="K560" s="10"/>
    </row>
    <row r="561" spans="11:11" ht="12.5" x14ac:dyDescent="0.25">
      <c r="K561" s="10"/>
    </row>
    <row r="562" spans="11:11" ht="12.5" x14ac:dyDescent="0.25">
      <c r="K562" s="10"/>
    </row>
    <row r="563" spans="11:11" ht="12.5" x14ac:dyDescent="0.25">
      <c r="K563" s="10"/>
    </row>
    <row r="564" spans="11:11" ht="12.5" x14ac:dyDescent="0.25">
      <c r="K564" s="10"/>
    </row>
    <row r="565" spans="11:11" ht="12.5" x14ac:dyDescent="0.25">
      <c r="K565" s="10"/>
    </row>
    <row r="566" spans="11:11" ht="12.5" x14ac:dyDescent="0.25">
      <c r="K566" s="10"/>
    </row>
    <row r="567" spans="11:11" ht="12.5" x14ac:dyDescent="0.25">
      <c r="K567" s="10"/>
    </row>
    <row r="568" spans="11:11" ht="12.5" x14ac:dyDescent="0.25">
      <c r="K568" s="10"/>
    </row>
    <row r="569" spans="11:11" ht="12.5" x14ac:dyDescent="0.25">
      <c r="K569" s="10"/>
    </row>
    <row r="570" spans="11:11" ht="12.5" x14ac:dyDescent="0.25">
      <c r="K570" s="10"/>
    </row>
    <row r="571" spans="11:11" ht="12.5" x14ac:dyDescent="0.25">
      <c r="K571" s="10"/>
    </row>
    <row r="572" spans="11:11" ht="12.5" x14ac:dyDescent="0.25">
      <c r="K572" s="10"/>
    </row>
    <row r="573" spans="11:11" ht="12.5" x14ac:dyDescent="0.25">
      <c r="K573" s="10"/>
    </row>
    <row r="574" spans="11:11" ht="12.5" x14ac:dyDescent="0.25">
      <c r="K574" s="10"/>
    </row>
    <row r="575" spans="11:11" ht="12.5" x14ac:dyDescent="0.25">
      <c r="K575" s="10"/>
    </row>
    <row r="576" spans="11:11" ht="12.5" x14ac:dyDescent="0.25">
      <c r="K576" s="10"/>
    </row>
    <row r="577" spans="11:11" ht="12.5" x14ac:dyDescent="0.25">
      <c r="K577" s="10"/>
    </row>
    <row r="578" spans="11:11" ht="12.5" x14ac:dyDescent="0.25">
      <c r="K578" s="10"/>
    </row>
    <row r="579" spans="11:11" ht="12.5" x14ac:dyDescent="0.25">
      <c r="K579" s="10"/>
    </row>
    <row r="580" spans="11:11" ht="12.5" x14ac:dyDescent="0.25">
      <c r="K580" s="10"/>
    </row>
    <row r="581" spans="11:11" ht="12.5" x14ac:dyDescent="0.25">
      <c r="K581" s="10"/>
    </row>
    <row r="582" spans="11:11" ht="12.5" x14ac:dyDescent="0.25">
      <c r="K582" s="10"/>
    </row>
    <row r="583" spans="11:11" ht="12.5" x14ac:dyDescent="0.25">
      <c r="K583" s="10"/>
    </row>
    <row r="584" spans="11:11" ht="12.5" x14ac:dyDescent="0.25">
      <c r="K584" s="10"/>
    </row>
    <row r="585" spans="11:11" ht="12.5" x14ac:dyDescent="0.25">
      <c r="K585" s="10"/>
    </row>
    <row r="586" spans="11:11" ht="12.5" x14ac:dyDescent="0.25">
      <c r="K586" s="10"/>
    </row>
    <row r="587" spans="11:11" ht="12.5" x14ac:dyDescent="0.25">
      <c r="K587" s="10"/>
    </row>
    <row r="588" spans="11:11" ht="12.5" x14ac:dyDescent="0.25">
      <c r="K588" s="10"/>
    </row>
    <row r="589" spans="11:11" ht="12.5" x14ac:dyDescent="0.25">
      <c r="K589" s="10"/>
    </row>
    <row r="590" spans="11:11" ht="12.5" x14ac:dyDescent="0.25">
      <c r="K590" s="10"/>
    </row>
    <row r="591" spans="11:11" ht="12.5" x14ac:dyDescent="0.25">
      <c r="K591" s="10"/>
    </row>
    <row r="592" spans="11:11" ht="12.5" x14ac:dyDescent="0.25">
      <c r="K592" s="10"/>
    </row>
    <row r="593" spans="11:11" ht="12.5" x14ac:dyDescent="0.25">
      <c r="K593" s="10"/>
    </row>
    <row r="594" spans="11:11" ht="12.5" x14ac:dyDescent="0.25">
      <c r="K594" s="10"/>
    </row>
    <row r="595" spans="11:11" ht="12.5" x14ac:dyDescent="0.25">
      <c r="K595" s="10"/>
    </row>
    <row r="596" spans="11:11" ht="12.5" x14ac:dyDescent="0.25">
      <c r="K596" s="10"/>
    </row>
    <row r="597" spans="11:11" ht="12.5" x14ac:dyDescent="0.25">
      <c r="K597" s="10"/>
    </row>
    <row r="598" spans="11:11" ht="12.5" x14ac:dyDescent="0.25">
      <c r="K598" s="10"/>
    </row>
    <row r="599" spans="11:11" ht="12.5" x14ac:dyDescent="0.25">
      <c r="K599" s="10"/>
    </row>
    <row r="600" spans="11:11" ht="12.5" x14ac:dyDescent="0.25">
      <c r="K600" s="10"/>
    </row>
    <row r="601" spans="11:11" ht="12.5" x14ac:dyDescent="0.25">
      <c r="K601" s="10"/>
    </row>
    <row r="602" spans="11:11" ht="12.5" x14ac:dyDescent="0.25">
      <c r="K602" s="10"/>
    </row>
    <row r="603" spans="11:11" ht="12.5" x14ac:dyDescent="0.25">
      <c r="K603" s="10"/>
    </row>
    <row r="604" spans="11:11" ht="12.5" x14ac:dyDescent="0.25">
      <c r="K604" s="10"/>
    </row>
    <row r="605" spans="11:11" ht="12.5" x14ac:dyDescent="0.25">
      <c r="K605" s="10"/>
    </row>
    <row r="606" spans="11:11" ht="12.5" x14ac:dyDescent="0.25">
      <c r="K606" s="10"/>
    </row>
    <row r="607" spans="11:11" ht="12.5" x14ac:dyDescent="0.25">
      <c r="K607" s="10"/>
    </row>
    <row r="608" spans="11:11" ht="12.5" x14ac:dyDescent="0.25">
      <c r="K608" s="10"/>
    </row>
    <row r="609" spans="11:11" ht="12.5" x14ac:dyDescent="0.25">
      <c r="K609" s="10"/>
    </row>
    <row r="610" spans="11:11" ht="12.5" x14ac:dyDescent="0.25">
      <c r="K610" s="10"/>
    </row>
    <row r="611" spans="11:11" ht="12.5" x14ac:dyDescent="0.25">
      <c r="K611" s="10"/>
    </row>
    <row r="612" spans="11:11" ht="12.5" x14ac:dyDescent="0.25">
      <c r="K612" s="10"/>
    </row>
    <row r="613" spans="11:11" ht="12.5" x14ac:dyDescent="0.25">
      <c r="K613" s="10"/>
    </row>
    <row r="614" spans="11:11" ht="12.5" x14ac:dyDescent="0.25">
      <c r="K614" s="10"/>
    </row>
    <row r="615" spans="11:11" ht="12.5" x14ac:dyDescent="0.25">
      <c r="K615" s="10"/>
    </row>
    <row r="616" spans="11:11" ht="12.5" x14ac:dyDescent="0.25">
      <c r="K616" s="10"/>
    </row>
    <row r="617" spans="11:11" ht="12.5" x14ac:dyDescent="0.25">
      <c r="K617" s="10"/>
    </row>
    <row r="618" spans="11:11" ht="12.5" x14ac:dyDescent="0.25">
      <c r="K618" s="10"/>
    </row>
    <row r="619" spans="11:11" ht="12.5" x14ac:dyDescent="0.25">
      <c r="K619" s="10"/>
    </row>
    <row r="620" spans="11:11" ht="12.5" x14ac:dyDescent="0.25">
      <c r="K620" s="10"/>
    </row>
    <row r="621" spans="11:11" ht="12.5" x14ac:dyDescent="0.25">
      <c r="K621" s="10"/>
    </row>
    <row r="622" spans="11:11" ht="12.5" x14ac:dyDescent="0.25">
      <c r="K622" s="10"/>
    </row>
    <row r="623" spans="11:11" ht="12.5" x14ac:dyDescent="0.25">
      <c r="K623" s="10"/>
    </row>
    <row r="624" spans="11:11" ht="12.5" x14ac:dyDescent="0.25">
      <c r="K624" s="10"/>
    </row>
    <row r="625" spans="11:11" ht="12.5" x14ac:dyDescent="0.25">
      <c r="K625" s="10"/>
    </row>
    <row r="626" spans="11:11" ht="12.5" x14ac:dyDescent="0.25">
      <c r="K626" s="10"/>
    </row>
    <row r="627" spans="11:11" ht="12.5" x14ac:dyDescent="0.25">
      <c r="K627" s="10"/>
    </row>
    <row r="628" spans="11:11" ht="12.5" x14ac:dyDescent="0.25">
      <c r="K628" s="10"/>
    </row>
    <row r="629" spans="11:11" ht="12.5" x14ac:dyDescent="0.25">
      <c r="K629" s="10"/>
    </row>
    <row r="630" spans="11:11" ht="12.5" x14ac:dyDescent="0.25">
      <c r="K630" s="10"/>
    </row>
    <row r="631" spans="11:11" ht="12.5" x14ac:dyDescent="0.25">
      <c r="K631" s="10"/>
    </row>
    <row r="632" spans="11:11" ht="12.5" x14ac:dyDescent="0.25">
      <c r="K632" s="10"/>
    </row>
    <row r="633" spans="11:11" ht="12.5" x14ac:dyDescent="0.25">
      <c r="K633" s="10"/>
    </row>
    <row r="634" spans="11:11" ht="12.5" x14ac:dyDescent="0.25">
      <c r="K634" s="10"/>
    </row>
    <row r="635" spans="11:11" ht="12.5" x14ac:dyDescent="0.25">
      <c r="K635" s="10"/>
    </row>
    <row r="636" spans="11:11" ht="12.5" x14ac:dyDescent="0.25">
      <c r="K636" s="10"/>
    </row>
    <row r="637" spans="11:11" ht="12.5" x14ac:dyDescent="0.25">
      <c r="K637" s="10"/>
    </row>
    <row r="638" spans="11:11" ht="12.5" x14ac:dyDescent="0.25">
      <c r="K638" s="10"/>
    </row>
    <row r="639" spans="11:11" ht="12.5" x14ac:dyDescent="0.25">
      <c r="K639" s="10"/>
    </row>
    <row r="640" spans="11:11" ht="12.5" x14ac:dyDescent="0.25">
      <c r="K640" s="10"/>
    </row>
    <row r="641" spans="11:11" ht="12.5" x14ac:dyDescent="0.25">
      <c r="K641" s="10"/>
    </row>
    <row r="642" spans="11:11" ht="12.5" x14ac:dyDescent="0.25">
      <c r="K642" s="10"/>
    </row>
    <row r="643" spans="11:11" ht="12.5" x14ac:dyDescent="0.25">
      <c r="K643" s="10"/>
    </row>
    <row r="644" spans="11:11" ht="12.5" x14ac:dyDescent="0.25">
      <c r="K644" s="10"/>
    </row>
    <row r="645" spans="11:11" ht="12.5" x14ac:dyDescent="0.25">
      <c r="K645" s="10"/>
    </row>
    <row r="646" spans="11:11" ht="12.5" x14ac:dyDescent="0.25">
      <c r="K646" s="10"/>
    </row>
    <row r="647" spans="11:11" ht="12.5" x14ac:dyDescent="0.25">
      <c r="K647" s="10"/>
    </row>
    <row r="648" spans="11:11" ht="12.5" x14ac:dyDescent="0.25">
      <c r="K648" s="10"/>
    </row>
    <row r="649" spans="11:11" ht="12.5" x14ac:dyDescent="0.25">
      <c r="K649" s="10"/>
    </row>
    <row r="650" spans="11:11" ht="12.5" x14ac:dyDescent="0.25">
      <c r="K650" s="10"/>
    </row>
    <row r="651" spans="11:11" ht="12.5" x14ac:dyDescent="0.25">
      <c r="K651" s="10"/>
    </row>
    <row r="652" spans="11:11" ht="12.5" x14ac:dyDescent="0.25">
      <c r="K652" s="10"/>
    </row>
    <row r="653" spans="11:11" ht="12.5" x14ac:dyDescent="0.25">
      <c r="K653" s="10"/>
    </row>
    <row r="654" spans="11:11" ht="12.5" x14ac:dyDescent="0.25">
      <c r="K654" s="10"/>
    </row>
    <row r="655" spans="11:11" ht="12.5" x14ac:dyDescent="0.25">
      <c r="K655" s="10"/>
    </row>
    <row r="656" spans="11:11" ht="12.5" x14ac:dyDescent="0.25">
      <c r="K656" s="10"/>
    </row>
    <row r="657" spans="11:11" ht="12.5" x14ac:dyDescent="0.25">
      <c r="K657" s="10"/>
    </row>
    <row r="658" spans="11:11" ht="12.5" x14ac:dyDescent="0.25">
      <c r="K658" s="10"/>
    </row>
    <row r="659" spans="11:11" ht="12.5" x14ac:dyDescent="0.25">
      <c r="K659" s="10"/>
    </row>
    <row r="660" spans="11:11" ht="12.5" x14ac:dyDescent="0.25">
      <c r="K660" s="10"/>
    </row>
    <row r="661" spans="11:11" ht="12.5" x14ac:dyDescent="0.25">
      <c r="K661" s="10"/>
    </row>
    <row r="662" spans="11:11" ht="12.5" x14ac:dyDescent="0.25">
      <c r="K662" s="10"/>
    </row>
    <row r="663" spans="11:11" ht="12.5" x14ac:dyDescent="0.25">
      <c r="K663" s="10"/>
    </row>
    <row r="664" spans="11:11" ht="12.5" x14ac:dyDescent="0.25">
      <c r="K664" s="10"/>
    </row>
    <row r="665" spans="11:11" ht="12.5" x14ac:dyDescent="0.25">
      <c r="K665" s="10"/>
    </row>
    <row r="666" spans="11:11" ht="12.5" x14ac:dyDescent="0.25">
      <c r="K666" s="10"/>
    </row>
    <row r="667" spans="11:11" ht="12.5" x14ac:dyDescent="0.25">
      <c r="K667" s="10"/>
    </row>
    <row r="668" spans="11:11" ht="12.5" x14ac:dyDescent="0.25">
      <c r="K668" s="10"/>
    </row>
    <row r="669" spans="11:11" ht="12.5" x14ac:dyDescent="0.25">
      <c r="K669" s="10"/>
    </row>
    <row r="670" spans="11:11" ht="12.5" x14ac:dyDescent="0.25">
      <c r="K670" s="10"/>
    </row>
    <row r="671" spans="11:11" ht="12.5" x14ac:dyDescent="0.25">
      <c r="K671" s="10"/>
    </row>
    <row r="672" spans="11:11" ht="12.5" x14ac:dyDescent="0.25">
      <c r="K672" s="10"/>
    </row>
    <row r="673" spans="11:11" ht="12.5" x14ac:dyDescent="0.25">
      <c r="K673" s="10"/>
    </row>
    <row r="674" spans="11:11" ht="12.5" x14ac:dyDescent="0.25">
      <c r="K674" s="10"/>
    </row>
    <row r="675" spans="11:11" ht="12.5" x14ac:dyDescent="0.25">
      <c r="K675" s="10"/>
    </row>
    <row r="676" spans="11:11" ht="12.5" x14ac:dyDescent="0.25">
      <c r="K676" s="10"/>
    </row>
    <row r="677" spans="11:11" ht="12.5" x14ac:dyDescent="0.25">
      <c r="K677" s="10"/>
    </row>
    <row r="678" spans="11:11" ht="12.5" x14ac:dyDescent="0.25">
      <c r="K678" s="10"/>
    </row>
    <row r="679" spans="11:11" ht="12.5" x14ac:dyDescent="0.25">
      <c r="K679" s="10"/>
    </row>
    <row r="680" spans="11:11" ht="12.5" x14ac:dyDescent="0.25">
      <c r="K680" s="10"/>
    </row>
    <row r="681" spans="11:11" ht="12.5" x14ac:dyDescent="0.25">
      <c r="K681" s="10"/>
    </row>
    <row r="682" spans="11:11" ht="12.5" x14ac:dyDescent="0.25">
      <c r="K682" s="10"/>
    </row>
    <row r="683" spans="11:11" ht="12.5" x14ac:dyDescent="0.25">
      <c r="K683" s="10"/>
    </row>
    <row r="684" spans="11:11" ht="12.5" x14ac:dyDescent="0.25">
      <c r="K684" s="10"/>
    </row>
    <row r="685" spans="11:11" ht="12.5" x14ac:dyDescent="0.25">
      <c r="K685" s="10"/>
    </row>
    <row r="686" spans="11:11" ht="12.5" x14ac:dyDescent="0.25">
      <c r="K686" s="10"/>
    </row>
    <row r="687" spans="11:11" ht="12.5" x14ac:dyDescent="0.25">
      <c r="K687" s="10"/>
    </row>
    <row r="688" spans="11:11" ht="12.5" x14ac:dyDescent="0.25">
      <c r="K688" s="10"/>
    </row>
    <row r="689" spans="11:11" ht="12.5" x14ac:dyDescent="0.25">
      <c r="K689" s="10"/>
    </row>
    <row r="690" spans="11:11" ht="12.5" x14ac:dyDescent="0.25">
      <c r="K690" s="10"/>
    </row>
    <row r="691" spans="11:11" ht="12.5" x14ac:dyDescent="0.25">
      <c r="K691" s="10"/>
    </row>
    <row r="692" spans="11:11" ht="12.5" x14ac:dyDescent="0.25">
      <c r="K692" s="10"/>
    </row>
    <row r="693" spans="11:11" ht="12.5" x14ac:dyDescent="0.25">
      <c r="K693" s="10"/>
    </row>
    <row r="694" spans="11:11" ht="12.5" x14ac:dyDescent="0.25">
      <c r="K694" s="10"/>
    </row>
    <row r="695" spans="11:11" ht="12.5" x14ac:dyDescent="0.25">
      <c r="K695" s="10"/>
    </row>
    <row r="696" spans="11:11" ht="12.5" x14ac:dyDescent="0.25">
      <c r="K696" s="10"/>
    </row>
    <row r="697" spans="11:11" ht="12.5" x14ac:dyDescent="0.25">
      <c r="K697" s="10"/>
    </row>
    <row r="698" spans="11:11" ht="12.5" x14ac:dyDescent="0.25">
      <c r="K698" s="10"/>
    </row>
    <row r="699" spans="11:11" ht="12.5" x14ac:dyDescent="0.25">
      <c r="K699" s="10"/>
    </row>
    <row r="700" spans="11:11" ht="12.5" x14ac:dyDescent="0.25">
      <c r="K700" s="10"/>
    </row>
    <row r="701" spans="11:11" ht="12.5" x14ac:dyDescent="0.25">
      <c r="K701" s="10"/>
    </row>
    <row r="702" spans="11:11" ht="12.5" x14ac:dyDescent="0.25">
      <c r="K702" s="10"/>
    </row>
    <row r="703" spans="11:11" ht="12.5" x14ac:dyDescent="0.25">
      <c r="K703" s="10"/>
    </row>
    <row r="704" spans="11:11" ht="12.5" x14ac:dyDescent="0.25">
      <c r="K704" s="10"/>
    </row>
    <row r="705" spans="11:11" ht="12.5" x14ac:dyDescent="0.25">
      <c r="K705" s="10"/>
    </row>
    <row r="706" spans="11:11" ht="12.5" x14ac:dyDescent="0.25">
      <c r="K706" s="10"/>
    </row>
    <row r="707" spans="11:11" ht="12.5" x14ac:dyDescent="0.25">
      <c r="K707" s="10"/>
    </row>
    <row r="708" spans="11:11" ht="12.5" x14ac:dyDescent="0.25">
      <c r="K708" s="10"/>
    </row>
    <row r="709" spans="11:11" ht="12.5" x14ac:dyDescent="0.25">
      <c r="K709" s="10"/>
    </row>
    <row r="710" spans="11:11" ht="12.5" x14ac:dyDescent="0.25">
      <c r="K710" s="10"/>
    </row>
    <row r="711" spans="11:11" ht="12.5" x14ac:dyDescent="0.25">
      <c r="K711" s="10"/>
    </row>
    <row r="712" spans="11:11" ht="12.5" x14ac:dyDescent="0.25">
      <c r="K712" s="10"/>
    </row>
    <row r="713" spans="11:11" ht="12.5" x14ac:dyDescent="0.25">
      <c r="K713" s="10"/>
    </row>
    <row r="714" spans="11:11" ht="12.5" x14ac:dyDescent="0.25">
      <c r="K714" s="10"/>
    </row>
    <row r="715" spans="11:11" ht="12.5" x14ac:dyDescent="0.25">
      <c r="K715" s="10"/>
    </row>
    <row r="716" spans="11:11" ht="12.5" x14ac:dyDescent="0.25">
      <c r="K716" s="10"/>
    </row>
    <row r="717" spans="11:11" ht="12.5" x14ac:dyDescent="0.25">
      <c r="K717" s="10"/>
    </row>
    <row r="718" spans="11:11" ht="12.5" x14ac:dyDescent="0.25">
      <c r="K718" s="10"/>
    </row>
    <row r="719" spans="11:11" ht="12.5" x14ac:dyDescent="0.25">
      <c r="K719" s="10"/>
    </row>
    <row r="720" spans="11:11" ht="12.5" x14ac:dyDescent="0.25">
      <c r="K720" s="10"/>
    </row>
    <row r="721" spans="11:11" ht="12.5" x14ac:dyDescent="0.25">
      <c r="K721" s="10"/>
    </row>
    <row r="722" spans="11:11" ht="12.5" x14ac:dyDescent="0.25">
      <c r="K722" s="10"/>
    </row>
    <row r="723" spans="11:11" ht="12.5" x14ac:dyDescent="0.25">
      <c r="K723" s="10"/>
    </row>
    <row r="724" spans="11:11" ht="12.5" x14ac:dyDescent="0.25">
      <c r="K724" s="10"/>
    </row>
    <row r="725" spans="11:11" ht="12.5" x14ac:dyDescent="0.25">
      <c r="K725" s="10"/>
    </row>
    <row r="726" spans="11:11" ht="12.5" x14ac:dyDescent="0.25">
      <c r="K726" s="10"/>
    </row>
    <row r="727" spans="11:11" ht="12.5" x14ac:dyDescent="0.25">
      <c r="K727" s="10"/>
    </row>
    <row r="728" spans="11:11" ht="12.5" x14ac:dyDescent="0.25">
      <c r="K728" s="10"/>
    </row>
    <row r="729" spans="11:11" ht="12.5" x14ac:dyDescent="0.25">
      <c r="K729" s="10"/>
    </row>
    <row r="730" spans="11:11" ht="12.5" x14ac:dyDescent="0.25">
      <c r="K730" s="10"/>
    </row>
    <row r="731" spans="11:11" ht="12.5" x14ac:dyDescent="0.25">
      <c r="K731" s="10"/>
    </row>
    <row r="732" spans="11:11" ht="12.5" x14ac:dyDescent="0.25">
      <c r="K732" s="10"/>
    </row>
    <row r="733" spans="11:11" ht="12.5" x14ac:dyDescent="0.25">
      <c r="K733" s="10"/>
    </row>
    <row r="734" spans="11:11" ht="12.5" x14ac:dyDescent="0.25">
      <c r="K734" s="10"/>
    </row>
    <row r="735" spans="11:11" ht="12.5" x14ac:dyDescent="0.25">
      <c r="K735" s="10"/>
    </row>
    <row r="736" spans="11:11" ht="12.5" x14ac:dyDescent="0.25">
      <c r="K736" s="10"/>
    </row>
    <row r="737" spans="11:11" ht="12.5" x14ac:dyDescent="0.25">
      <c r="K737" s="10"/>
    </row>
    <row r="738" spans="11:11" ht="12.5" x14ac:dyDescent="0.25">
      <c r="K738" s="10"/>
    </row>
    <row r="739" spans="11:11" ht="12.5" x14ac:dyDescent="0.25">
      <c r="K739" s="10"/>
    </row>
    <row r="740" spans="11:11" ht="12.5" x14ac:dyDescent="0.25">
      <c r="K740" s="10"/>
    </row>
    <row r="741" spans="11:11" ht="12.5" x14ac:dyDescent="0.25">
      <c r="K741" s="10"/>
    </row>
    <row r="742" spans="11:11" ht="12.5" x14ac:dyDescent="0.25">
      <c r="K742" s="10"/>
    </row>
    <row r="743" spans="11:11" ht="12.5" x14ac:dyDescent="0.25">
      <c r="K743" s="10"/>
    </row>
    <row r="744" spans="11:11" ht="12.5" x14ac:dyDescent="0.25">
      <c r="K744" s="10"/>
    </row>
    <row r="745" spans="11:11" ht="12.5" x14ac:dyDescent="0.25">
      <c r="K745" s="10"/>
    </row>
    <row r="746" spans="11:11" ht="12.5" x14ac:dyDescent="0.25">
      <c r="K746" s="10"/>
    </row>
    <row r="747" spans="11:11" ht="12.5" x14ac:dyDescent="0.25">
      <c r="K747" s="10"/>
    </row>
    <row r="748" spans="11:11" ht="12.5" x14ac:dyDescent="0.25">
      <c r="K748" s="10"/>
    </row>
    <row r="749" spans="11:11" ht="12.5" x14ac:dyDescent="0.25">
      <c r="K749" s="10"/>
    </row>
    <row r="750" spans="11:11" ht="12.5" x14ac:dyDescent="0.25">
      <c r="K750" s="10"/>
    </row>
    <row r="751" spans="11:11" ht="12.5" x14ac:dyDescent="0.25">
      <c r="K751" s="10"/>
    </row>
    <row r="752" spans="11:11" ht="12.5" x14ac:dyDescent="0.25">
      <c r="K752" s="10"/>
    </row>
    <row r="753" spans="11:11" ht="12.5" x14ac:dyDescent="0.25">
      <c r="K753" s="10"/>
    </row>
    <row r="754" spans="11:11" ht="12.5" x14ac:dyDescent="0.25">
      <c r="K754" s="10"/>
    </row>
    <row r="755" spans="11:11" ht="12.5" x14ac:dyDescent="0.25">
      <c r="K755" s="10"/>
    </row>
    <row r="756" spans="11:11" ht="12.5" x14ac:dyDescent="0.25">
      <c r="K756" s="10"/>
    </row>
    <row r="757" spans="11:11" ht="12.5" x14ac:dyDescent="0.25">
      <c r="K757" s="10"/>
    </row>
    <row r="758" spans="11:11" ht="12.5" x14ac:dyDescent="0.25">
      <c r="K758" s="10"/>
    </row>
    <row r="759" spans="11:11" ht="12.5" x14ac:dyDescent="0.25">
      <c r="K759" s="10"/>
    </row>
    <row r="760" spans="11:11" ht="12.5" x14ac:dyDescent="0.25">
      <c r="K760" s="10"/>
    </row>
    <row r="761" spans="11:11" ht="12.5" x14ac:dyDescent="0.25">
      <c r="K761" s="10"/>
    </row>
    <row r="762" spans="11:11" ht="12.5" x14ac:dyDescent="0.25">
      <c r="K762" s="10"/>
    </row>
    <row r="763" spans="11:11" ht="12.5" x14ac:dyDescent="0.25">
      <c r="K763" s="10"/>
    </row>
    <row r="764" spans="11:11" ht="12.5" x14ac:dyDescent="0.25">
      <c r="K764" s="10"/>
    </row>
    <row r="765" spans="11:11" ht="12.5" x14ac:dyDescent="0.25">
      <c r="K765" s="10"/>
    </row>
    <row r="766" spans="11:11" ht="12.5" x14ac:dyDescent="0.25">
      <c r="K766" s="10"/>
    </row>
    <row r="767" spans="11:11" ht="12.5" x14ac:dyDescent="0.25">
      <c r="K767" s="10"/>
    </row>
    <row r="768" spans="11:11" ht="12.5" x14ac:dyDescent="0.25">
      <c r="K768" s="10"/>
    </row>
    <row r="769" spans="11:11" ht="12.5" x14ac:dyDescent="0.25">
      <c r="K769" s="10"/>
    </row>
    <row r="770" spans="11:11" ht="12.5" x14ac:dyDescent="0.25">
      <c r="K770" s="10"/>
    </row>
    <row r="771" spans="11:11" ht="12.5" x14ac:dyDescent="0.25">
      <c r="K771" s="10"/>
    </row>
    <row r="772" spans="11:11" ht="12.5" x14ac:dyDescent="0.25">
      <c r="K772" s="10"/>
    </row>
    <row r="773" spans="11:11" ht="12.5" x14ac:dyDescent="0.25">
      <c r="K773" s="10"/>
    </row>
    <row r="774" spans="11:11" ht="12.5" x14ac:dyDescent="0.25">
      <c r="K774" s="10"/>
    </row>
    <row r="775" spans="11:11" ht="12.5" x14ac:dyDescent="0.25">
      <c r="K775" s="10"/>
    </row>
    <row r="776" spans="11:11" ht="12.5" x14ac:dyDescent="0.25">
      <c r="K776" s="10"/>
    </row>
    <row r="777" spans="11:11" ht="12.5" x14ac:dyDescent="0.25">
      <c r="K777" s="10"/>
    </row>
    <row r="778" spans="11:11" ht="12.5" x14ac:dyDescent="0.25">
      <c r="K778" s="10"/>
    </row>
    <row r="779" spans="11:11" ht="12.5" x14ac:dyDescent="0.25">
      <c r="K779" s="10"/>
    </row>
    <row r="780" spans="11:11" ht="12.5" x14ac:dyDescent="0.25">
      <c r="K780" s="10"/>
    </row>
    <row r="781" spans="11:11" ht="12.5" x14ac:dyDescent="0.25">
      <c r="K781" s="10"/>
    </row>
    <row r="782" spans="11:11" ht="12.5" x14ac:dyDescent="0.25">
      <c r="K782" s="10"/>
    </row>
    <row r="783" spans="11:11" ht="12.5" x14ac:dyDescent="0.25">
      <c r="K783" s="10"/>
    </row>
    <row r="784" spans="11:11" ht="12.5" x14ac:dyDescent="0.25">
      <c r="K784" s="10"/>
    </row>
    <row r="785" spans="11:11" ht="12.5" x14ac:dyDescent="0.25">
      <c r="K785" s="10"/>
    </row>
    <row r="786" spans="11:11" ht="12.5" x14ac:dyDescent="0.25">
      <c r="K786" s="10"/>
    </row>
    <row r="787" spans="11:11" ht="12.5" x14ac:dyDescent="0.25">
      <c r="K787" s="10"/>
    </row>
    <row r="788" spans="11:11" ht="12.5" x14ac:dyDescent="0.25">
      <c r="K788" s="10"/>
    </row>
    <row r="789" spans="11:11" ht="12.5" x14ac:dyDescent="0.25">
      <c r="K789" s="10"/>
    </row>
    <row r="790" spans="11:11" ht="12.5" x14ac:dyDescent="0.25">
      <c r="K790" s="10"/>
    </row>
    <row r="791" spans="11:11" ht="12.5" x14ac:dyDescent="0.25">
      <c r="K791" s="10"/>
    </row>
    <row r="792" spans="11:11" ht="12.5" x14ac:dyDescent="0.25">
      <c r="K792" s="10"/>
    </row>
    <row r="793" spans="11:11" ht="12.5" x14ac:dyDescent="0.25">
      <c r="K793" s="10"/>
    </row>
    <row r="794" spans="11:11" ht="12.5" x14ac:dyDescent="0.25">
      <c r="K794" s="10"/>
    </row>
    <row r="795" spans="11:11" ht="12.5" x14ac:dyDescent="0.25">
      <c r="K795" s="10"/>
    </row>
    <row r="796" spans="11:11" ht="12.5" x14ac:dyDescent="0.25">
      <c r="K796" s="10"/>
    </row>
    <row r="797" spans="11:11" ht="12.5" x14ac:dyDescent="0.25">
      <c r="K797" s="10"/>
    </row>
    <row r="798" spans="11:11" ht="12.5" x14ac:dyDescent="0.25">
      <c r="K798" s="10"/>
    </row>
    <row r="799" spans="11:11" ht="12.5" x14ac:dyDescent="0.25">
      <c r="K799" s="10"/>
    </row>
    <row r="800" spans="11:11" ht="12.5" x14ac:dyDescent="0.25">
      <c r="K800" s="10"/>
    </row>
    <row r="801" spans="11:11" ht="12.5" x14ac:dyDescent="0.25">
      <c r="K801" s="10"/>
    </row>
    <row r="802" spans="11:11" ht="12.5" x14ac:dyDescent="0.25">
      <c r="K802" s="10"/>
    </row>
    <row r="803" spans="11:11" ht="12.5" x14ac:dyDescent="0.25">
      <c r="K803" s="10"/>
    </row>
    <row r="804" spans="11:11" ht="12.5" x14ac:dyDescent="0.25">
      <c r="K804" s="10"/>
    </row>
    <row r="805" spans="11:11" ht="12.5" x14ac:dyDescent="0.25">
      <c r="K805" s="10"/>
    </row>
    <row r="806" spans="11:11" ht="12.5" x14ac:dyDescent="0.25">
      <c r="K806" s="10"/>
    </row>
    <row r="807" spans="11:11" ht="12.5" x14ac:dyDescent="0.25">
      <c r="K807" s="10"/>
    </row>
    <row r="808" spans="11:11" ht="12.5" x14ac:dyDescent="0.25">
      <c r="K808" s="10"/>
    </row>
    <row r="809" spans="11:11" ht="12.5" x14ac:dyDescent="0.25">
      <c r="K809" s="10"/>
    </row>
    <row r="810" spans="11:11" ht="12.5" x14ac:dyDescent="0.25">
      <c r="K810" s="10"/>
    </row>
    <row r="811" spans="11:11" ht="12.5" x14ac:dyDescent="0.25">
      <c r="K811" s="10"/>
    </row>
    <row r="812" spans="11:11" ht="12.5" x14ac:dyDescent="0.25">
      <c r="K812" s="10"/>
    </row>
    <row r="813" spans="11:11" ht="12.5" x14ac:dyDescent="0.25">
      <c r="K813" s="10"/>
    </row>
    <row r="814" spans="11:11" ht="12.5" x14ac:dyDescent="0.25">
      <c r="K814" s="10"/>
    </row>
    <row r="815" spans="11:11" ht="12.5" x14ac:dyDescent="0.25">
      <c r="K815" s="10"/>
    </row>
    <row r="816" spans="11:11" ht="12.5" x14ac:dyDescent="0.25">
      <c r="K816" s="10"/>
    </row>
    <row r="817" spans="11:11" ht="12.5" x14ac:dyDescent="0.25">
      <c r="K817" s="10"/>
    </row>
    <row r="818" spans="11:11" ht="12.5" x14ac:dyDescent="0.25">
      <c r="K818" s="10"/>
    </row>
    <row r="819" spans="11:11" ht="12.5" x14ac:dyDescent="0.25">
      <c r="K819" s="10"/>
    </row>
    <row r="820" spans="11:11" ht="12.5" x14ac:dyDescent="0.25">
      <c r="K820" s="10"/>
    </row>
    <row r="821" spans="11:11" ht="12.5" x14ac:dyDescent="0.25">
      <c r="K821" s="10"/>
    </row>
    <row r="822" spans="11:11" ht="12.5" x14ac:dyDescent="0.25">
      <c r="K822" s="10"/>
    </row>
    <row r="823" spans="11:11" ht="12.5" x14ac:dyDescent="0.25">
      <c r="K823" s="10"/>
    </row>
    <row r="824" spans="11:11" ht="12.5" x14ac:dyDescent="0.25">
      <c r="K824" s="10"/>
    </row>
    <row r="825" spans="11:11" ht="12.5" x14ac:dyDescent="0.25">
      <c r="K825" s="10"/>
    </row>
    <row r="826" spans="11:11" ht="12.5" x14ac:dyDescent="0.25">
      <c r="K826" s="10"/>
    </row>
    <row r="827" spans="11:11" ht="12.5" x14ac:dyDescent="0.25">
      <c r="K827" s="10"/>
    </row>
    <row r="828" spans="11:11" ht="12.5" x14ac:dyDescent="0.25">
      <c r="K828" s="10"/>
    </row>
    <row r="829" spans="11:11" ht="12.5" x14ac:dyDescent="0.25">
      <c r="K829" s="10"/>
    </row>
    <row r="830" spans="11:11" ht="12.5" x14ac:dyDescent="0.25">
      <c r="K830" s="10"/>
    </row>
    <row r="831" spans="11:11" ht="12.5" x14ac:dyDescent="0.25">
      <c r="K831" s="10"/>
    </row>
    <row r="832" spans="11:11" ht="12.5" x14ac:dyDescent="0.25">
      <c r="K832" s="10"/>
    </row>
    <row r="833" spans="11:11" ht="12.5" x14ac:dyDescent="0.25">
      <c r="K833" s="10"/>
    </row>
    <row r="834" spans="11:11" ht="12.5" x14ac:dyDescent="0.25">
      <c r="K834" s="10"/>
    </row>
    <row r="835" spans="11:11" ht="12.5" x14ac:dyDescent="0.25">
      <c r="K835" s="10"/>
    </row>
    <row r="836" spans="11:11" ht="12.5" x14ac:dyDescent="0.25">
      <c r="K836" s="10"/>
    </row>
    <row r="837" spans="11:11" ht="12.5" x14ac:dyDescent="0.25">
      <c r="K837" s="10"/>
    </row>
    <row r="838" spans="11:11" ht="12.5" x14ac:dyDescent="0.25">
      <c r="K838" s="10"/>
    </row>
    <row r="839" spans="11:11" ht="12.5" x14ac:dyDescent="0.25">
      <c r="K839" s="10"/>
    </row>
    <row r="840" spans="11:11" ht="12.5" x14ac:dyDescent="0.25">
      <c r="K840" s="10"/>
    </row>
    <row r="841" spans="11:11" ht="12.5" x14ac:dyDescent="0.25">
      <c r="K841" s="10"/>
    </row>
    <row r="842" spans="11:11" ht="12.5" x14ac:dyDescent="0.25">
      <c r="K842" s="10"/>
    </row>
    <row r="843" spans="11:11" ht="12.5" x14ac:dyDescent="0.25">
      <c r="K843" s="10"/>
    </row>
    <row r="844" spans="11:11" ht="12.5" x14ac:dyDescent="0.25">
      <c r="K844" s="10"/>
    </row>
    <row r="845" spans="11:11" ht="12.5" x14ac:dyDescent="0.25">
      <c r="K845" s="10"/>
    </row>
    <row r="846" spans="11:11" ht="12.5" x14ac:dyDescent="0.25">
      <c r="K846" s="10"/>
    </row>
    <row r="847" spans="11:11" ht="12.5" x14ac:dyDescent="0.25">
      <c r="K847" s="10"/>
    </row>
    <row r="848" spans="11:11" ht="12.5" x14ac:dyDescent="0.25">
      <c r="K848" s="10"/>
    </row>
    <row r="849" spans="11:11" ht="12.5" x14ac:dyDescent="0.25">
      <c r="K849" s="10"/>
    </row>
    <row r="850" spans="11:11" ht="12.5" x14ac:dyDescent="0.25">
      <c r="K850" s="10"/>
    </row>
    <row r="851" spans="11:11" ht="12.5" x14ac:dyDescent="0.25">
      <c r="K851" s="10"/>
    </row>
    <row r="852" spans="11:11" ht="12.5" x14ac:dyDescent="0.25">
      <c r="K852" s="10"/>
    </row>
    <row r="853" spans="11:11" ht="12.5" x14ac:dyDescent="0.25">
      <c r="K853" s="10"/>
    </row>
    <row r="854" spans="11:11" ht="12.5" x14ac:dyDescent="0.25">
      <c r="K854" s="10"/>
    </row>
    <row r="855" spans="11:11" ht="12.5" x14ac:dyDescent="0.25">
      <c r="K855" s="10"/>
    </row>
    <row r="856" spans="11:11" ht="12.5" x14ac:dyDescent="0.25">
      <c r="K856" s="10"/>
    </row>
    <row r="857" spans="11:11" ht="12.5" x14ac:dyDescent="0.25">
      <c r="K857" s="10"/>
    </row>
    <row r="858" spans="11:11" ht="12.5" x14ac:dyDescent="0.25">
      <c r="K858" s="10"/>
    </row>
    <row r="859" spans="11:11" ht="12.5" x14ac:dyDescent="0.25">
      <c r="K859" s="10"/>
    </row>
    <row r="860" spans="11:11" ht="12.5" x14ac:dyDescent="0.25">
      <c r="K860" s="10"/>
    </row>
    <row r="861" spans="11:11" ht="12.5" x14ac:dyDescent="0.25">
      <c r="K861" s="10"/>
    </row>
    <row r="862" spans="11:11" ht="12.5" x14ac:dyDescent="0.25">
      <c r="K862" s="10"/>
    </row>
    <row r="863" spans="11:11" ht="12.5" x14ac:dyDescent="0.25">
      <c r="K863" s="10"/>
    </row>
    <row r="864" spans="11:11" ht="12.5" x14ac:dyDescent="0.25">
      <c r="K864" s="10"/>
    </row>
    <row r="865" spans="11:11" ht="12.5" x14ac:dyDescent="0.25">
      <c r="K865" s="10"/>
    </row>
    <row r="866" spans="11:11" ht="12.5" x14ac:dyDescent="0.25">
      <c r="K866" s="10"/>
    </row>
    <row r="867" spans="11:11" ht="12.5" x14ac:dyDescent="0.25">
      <c r="K867" s="10"/>
    </row>
    <row r="868" spans="11:11" ht="12.5" x14ac:dyDescent="0.25">
      <c r="K868" s="10"/>
    </row>
    <row r="869" spans="11:11" ht="12.5" x14ac:dyDescent="0.25">
      <c r="K869" s="10"/>
    </row>
    <row r="870" spans="11:11" ht="12.5" x14ac:dyDescent="0.25">
      <c r="K870" s="10"/>
    </row>
    <row r="871" spans="11:11" ht="12.5" x14ac:dyDescent="0.25">
      <c r="K871" s="10"/>
    </row>
    <row r="872" spans="11:11" ht="12.5" x14ac:dyDescent="0.25">
      <c r="K872" s="10"/>
    </row>
    <row r="873" spans="11:11" ht="12.5" x14ac:dyDescent="0.25">
      <c r="K873" s="10"/>
    </row>
    <row r="874" spans="11:11" ht="12.5" x14ac:dyDescent="0.25">
      <c r="K874" s="10"/>
    </row>
    <row r="875" spans="11:11" ht="12.5" x14ac:dyDescent="0.25">
      <c r="K875" s="10"/>
    </row>
    <row r="876" spans="11:11" ht="12.5" x14ac:dyDescent="0.25">
      <c r="K876" s="10"/>
    </row>
    <row r="877" spans="11:11" ht="12.5" x14ac:dyDescent="0.25">
      <c r="K877" s="10"/>
    </row>
    <row r="878" spans="11:11" ht="12.5" x14ac:dyDescent="0.25">
      <c r="K878" s="10"/>
    </row>
    <row r="879" spans="11:11" ht="12.5" x14ac:dyDescent="0.25">
      <c r="K879" s="10"/>
    </row>
    <row r="880" spans="11:11" ht="12.5" x14ac:dyDescent="0.25">
      <c r="K880" s="10"/>
    </row>
    <row r="881" spans="11:11" ht="12.5" x14ac:dyDescent="0.25">
      <c r="K881" s="10"/>
    </row>
    <row r="882" spans="11:11" ht="12.5" x14ac:dyDescent="0.25">
      <c r="K882" s="10"/>
    </row>
    <row r="883" spans="11:11" ht="12.5" x14ac:dyDescent="0.25">
      <c r="K883" s="10"/>
    </row>
    <row r="884" spans="11:11" ht="12.5" x14ac:dyDescent="0.25">
      <c r="K884" s="10"/>
    </row>
    <row r="885" spans="11:11" ht="12.5" x14ac:dyDescent="0.25">
      <c r="K885" s="10"/>
    </row>
    <row r="886" spans="11:11" ht="12.5" x14ac:dyDescent="0.25">
      <c r="K886" s="10"/>
    </row>
    <row r="887" spans="11:11" ht="12.5" x14ac:dyDescent="0.25">
      <c r="K887" s="10"/>
    </row>
    <row r="888" spans="11:11" ht="12.5" x14ac:dyDescent="0.25">
      <c r="K888" s="10"/>
    </row>
    <row r="889" spans="11:11" ht="12.5" x14ac:dyDescent="0.25">
      <c r="K889" s="10"/>
    </row>
    <row r="890" spans="11:11" ht="12.5" x14ac:dyDescent="0.25">
      <c r="K890" s="10"/>
    </row>
    <row r="891" spans="11:11" ht="12.5" x14ac:dyDescent="0.25">
      <c r="K891" s="10"/>
    </row>
    <row r="892" spans="11:11" ht="12.5" x14ac:dyDescent="0.25">
      <c r="K892" s="10"/>
    </row>
    <row r="893" spans="11:11" ht="12.5" x14ac:dyDescent="0.25">
      <c r="K893" s="10"/>
    </row>
    <row r="894" spans="11:11" ht="12.5" x14ac:dyDescent="0.25">
      <c r="K894" s="10"/>
    </row>
    <row r="895" spans="11:11" ht="12.5" x14ac:dyDescent="0.25">
      <c r="K895" s="10"/>
    </row>
    <row r="896" spans="11:11" ht="12.5" x14ac:dyDescent="0.25">
      <c r="K896" s="10"/>
    </row>
    <row r="897" spans="11:11" ht="12.5" x14ac:dyDescent="0.25">
      <c r="K897" s="10"/>
    </row>
    <row r="898" spans="11:11" ht="12.5" x14ac:dyDescent="0.25">
      <c r="K898" s="10"/>
    </row>
    <row r="899" spans="11:11" ht="12.5" x14ac:dyDescent="0.25">
      <c r="K899" s="10"/>
    </row>
    <row r="900" spans="11:11" ht="12.5" x14ac:dyDescent="0.25">
      <c r="K900" s="10"/>
    </row>
    <row r="901" spans="11:11" ht="12.5" x14ac:dyDescent="0.25">
      <c r="K901" s="10"/>
    </row>
    <row r="902" spans="11:11" ht="12.5" x14ac:dyDescent="0.25">
      <c r="K902" s="10"/>
    </row>
    <row r="903" spans="11:11" ht="12.5" x14ac:dyDescent="0.25">
      <c r="K903" s="10"/>
    </row>
    <row r="904" spans="11:11" ht="12.5" x14ac:dyDescent="0.25">
      <c r="K904" s="10"/>
    </row>
    <row r="905" spans="11:11" ht="12.5" x14ac:dyDescent="0.25">
      <c r="K905" s="10"/>
    </row>
    <row r="906" spans="11:11" ht="12.5" x14ac:dyDescent="0.25">
      <c r="K906" s="10"/>
    </row>
    <row r="907" spans="11:11" ht="12.5" x14ac:dyDescent="0.25">
      <c r="K907" s="10"/>
    </row>
    <row r="908" spans="11:11" ht="12.5" x14ac:dyDescent="0.25">
      <c r="K908" s="10"/>
    </row>
    <row r="909" spans="11:11" ht="12.5" x14ac:dyDescent="0.25">
      <c r="K909" s="10"/>
    </row>
    <row r="910" spans="11:11" ht="12.5" x14ac:dyDescent="0.25">
      <c r="K910" s="10"/>
    </row>
    <row r="911" spans="11:11" ht="12.5" x14ac:dyDescent="0.25">
      <c r="K911" s="10"/>
    </row>
    <row r="912" spans="11:11" ht="12.5" x14ac:dyDescent="0.25">
      <c r="K912" s="10"/>
    </row>
    <row r="913" spans="11:11" ht="12.5" x14ac:dyDescent="0.25">
      <c r="K913" s="10"/>
    </row>
    <row r="914" spans="11:11" ht="12.5" x14ac:dyDescent="0.25">
      <c r="K914" s="10"/>
    </row>
    <row r="915" spans="11:11" ht="12.5" x14ac:dyDescent="0.25">
      <c r="K915" s="10"/>
    </row>
    <row r="916" spans="11:11" ht="12.5" x14ac:dyDescent="0.25">
      <c r="K916" s="10"/>
    </row>
    <row r="917" spans="11:11" ht="12.5" x14ac:dyDescent="0.25">
      <c r="K917" s="10"/>
    </row>
    <row r="918" spans="11:11" ht="12.5" x14ac:dyDescent="0.25">
      <c r="K918" s="10"/>
    </row>
    <row r="919" spans="11:11" ht="12.5" x14ac:dyDescent="0.25">
      <c r="K919" s="10"/>
    </row>
    <row r="920" spans="11:11" ht="12.5" x14ac:dyDescent="0.25">
      <c r="K920" s="10"/>
    </row>
    <row r="921" spans="11:11" ht="12.5" x14ac:dyDescent="0.25">
      <c r="K921" s="10"/>
    </row>
    <row r="922" spans="11:11" ht="12.5" x14ac:dyDescent="0.25">
      <c r="K922" s="10"/>
    </row>
    <row r="923" spans="11:11" ht="12.5" x14ac:dyDescent="0.25">
      <c r="K923" s="10"/>
    </row>
    <row r="924" spans="11:11" ht="12.5" x14ac:dyDescent="0.25">
      <c r="K924" s="10"/>
    </row>
    <row r="925" spans="11:11" ht="12.5" x14ac:dyDescent="0.25">
      <c r="K925" s="10"/>
    </row>
    <row r="926" spans="11:11" ht="12.5" x14ac:dyDescent="0.25">
      <c r="K926" s="10"/>
    </row>
    <row r="927" spans="11:11" ht="12.5" x14ac:dyDescent="0.25">
      <c r="K927" s="10"/>
    </row>
    <row r="928" spans="11:11" ht="12.5" x14ac:dyDescent="0.25">
      <c r="K928" s="10"/>
    </row>
    <row r="929" spans="11:11" ht="12.5" x14ac:dyDescent="0.25">
      <c r="K929" s="10"/>
    </row>
    <row r="930" spans="11:11" ht="12.5" x14ac:dyDescent="0.25">
      <c r="K930" s="10"/>
    </row>
    <row r="931" spans="11:11" ht="12.5" x14ac:dyDescent="0.25">
      <c r="K931" s="10"/>
    </row>
    <row r="932" spans="11:11" ht="12.5" x14ac:dyDescent="0.25">
      <c r="K932" s="10"/>
    </row>
    <row r="933" spans="11:11" ht="12.5" x14ac:dyDescent="0.25">
      <c r="K933" s="10"/>
    </row>
    <row r="934" spans="11:11" ht="12.5" x14ac:dyDescent="0.25">
      <c r="K934" s="10"/>
    </row>
    <row r="935" spans="11:11" ht="12.5" x14ac:dyDescent="0.25">
      <c r="K935" s="10"/>
    </row>
    <row r="936" spans="11:11" ht="12.5" x14ac:dyDescent="0.25">
      <c r="K936" s="10"/>
    </row>
    <row r="937" spans="11:11" ht="12.5" x14ac:dyDescent="0.25">
      <c r="K937" s="10"/>
    </row>
    <row r="938" spans="11:11" ht="12.5" x14ac:dyDescent="0.25">
      <c r="K938" s="10"/>
    </row>
    <row r="939" spans="11:11" ht="12.5" x14ac:dyDescent="0.25">
      <c r="K939" s="10"/>
    </row>
    <row r="940" spans="11:11" ht="12.5" x14ac:dyDescent="0.25">
      <c r="K940" s="10"/>
    </row>
    <row r="941" spans="11:11" ht="12.5" x14ac:dyDescent="0.25">
      <c r="K941" s="10"/>
    </row>
    <row r="942" spans="11:11" ht="12.5" x14ac:dyDescent="0.25">
      <c r="K942" s="10"/>
    </row>
    <row r="943" spans="11:11" ht="12.5" x14ac:dyDescent="0.25">
      <c r="K943" s="10"/>
    </row>
    <row r="944" spans="11:11" ht="12.5" x14ac:dyDescent="0.25">
      <c r="K944" s="10"/>
    </row>
    <row r="945" spans="11:11" ht="12.5" x14ac:dyDescent="0.25">
      <c r="K945" s="10"/>
    </row>
    <row r="946" spans="11:11" ht="12.5" x14ac:dyDescent="0.25">
      <c r="K946" s="10"/>
    </row>
    <row r="947" spans="11:11" ht="12.5" x14ac:dyDescent="0.25">
      <c r="K947" s="10"/>
    </row>
    <row r="948" spans="11:11" ht="12.5" x14ac:dyDescent="0.25">
      <c r="K948" s="10"/>
    </row>
    <row r="949" spans="11:11" ht="12.5" x14ac:dyDescent="0.25">
      <c r="K949" s="10"/>
    </row>
    <row r="950" spans="11:11" ht="12.5" x14ac:dyDescent="0.25">
      <c r="K950" s="10"/>
    </row>
    <row r="951" spans="11:11" ht="12.5" x14ac:dyDescent="0.25">
      <c r="K951" s="10"/>
    </row>
    <row r="952" spans="11:11" ht="12.5" x14ac:dyDescent="0.25">
      <c r="K952" s="10"/>
    </row>
    <row r="953" spans="11:11" ht="12.5" x14ac:dyDescent="0.25">
      <c r="K953" s="10"/>
    </row>
    <row r="954" spans="11:11" ht="12.5" x14ac:dyDescent="0.25">
      <c r="K954" s="10"/>
    </row>
    <row r="955" spans="11:11" ht="12.5" x14ac:dyDescent="0.25">
      <c r="K955" s="10"/>
    </row>
    <row r="956" spans="11:11" ht="12.5" x14ac:dyDescent="0.25">
      <c r="K956" s="10"/>
    </row>
    <row r="957" spans="11:11" ht="12.5" x14ac:dyDescent="0.25">
      <c r="K957" s="10"/>
    </row>
    <row r="958" spans="11:11" ht="12.5" x14ac:dyDescent="0.25">
      <c r="K958" s="10"/>
    </row>
    <row r="959" spans="11:11" ht="12.5" x14ac:dyDescent="0.25">
      <c r="K959" s="10"/>
    </row>
    <row r="960" spans="11:11" ht="12.5" x14ac:dyDescent="0.25">
      <c r="K960" s="10"/>
    </row>
    <row r="961" spans="11:11" ht="12.5" x14ac:dyDescent="0.25">
      <c r="K961" s="10"/>
    </row>
    <row r="962" spans="11:11" ht="12.5" x14ac:dyDescent="0.25">
      <c r="K962" s="10"/>
    </row>
    <row r="963" spans="11:11" ht="12.5" x14ac:dyDescent="0.25">
      <c r="K963" s="10"/>
    </row>
    <row r="964" spans="11:11" ht="12.5" x14ac:dyDescent="0.25">
      <c r="K964" s="10"/>
    </row>
    <row r="965" spans="11:11" ht="12.5" x14ac:dyDescent="0.25">
      <c r="K965" s="10"/>
    </row>
    <row r="966" spans="11:11" ht="12.5" x14ac:dyDescent="0.25">
      <c r="K966" s="10"/>
    </row>
    <row r="967" spans="11:11" ht="12.5" x14ac:dyDescent="0.25">
      <c r="K967" s="10"/>
    </row>
    <row r="968" spans="11:11" ht="12.5" x14ac:dyDescent="0.25">
      <c r="K968" s="10"/>
    </row>
    <row r="969" spans="11:11" ht="12.5" x14ac:dyDescent="0.25">
      <c r="K969" s="10"/>
    </row>
    <row r="970" spans="11:11" ht="12.5" x14ac:dyDescent="0.25">
      <c r="K970" s="10"/>
    </row>
    <row r="971" spans="11:11" ht="12.5" x14ac:dyDescent="0.25">
      <c r="K971" s="10"/>
    </row>
    <row r="972" spans="11:11" ht="12.5" x14ac:dyDescent="0.25">
      <c r="K972" s="10"/>
    </row>
    <row r="973" spans="11:11" ht="12.5" x14ac:dyDescent="0.25">
      <c r="K973" s="10"/>
    </row>
    <row r="974" spans="11:11" ht="12.5" x14ac:dyDescent="0.25">
      <c r="K974" s="10"/>
    </row>
    <row r="975" spans="11:11" ht="12.5" x14ac:dyDescent="0.25">
      <c r="K975" s="10"/>
    </row>
    <row r="976" spans="11:11" ht="12.5" x14ac:dyDescent="0.25">
      <c r="K976" s="10"/>
    </row>
    <row r="977" spans="11:11" ht="12.5" x14ac:dyDescent="0.25">
      <c r="K977" s="10"/>
    </row>
    <row r="978" spans="11:11" ht="12.5" x14ac:dyDescent="0.25">
      <c r="K978" s="10"/>
    </row>
    <row r="979" spans="11:11" ht="12.5" x14ac:dyDescent="0.25">
      <c r="K979" s="10"/>
    </row>
    <row r="980" spans="11:11" ht="12.5" x14ac:dyDescent="0.25">
      <c r="K980" s="10"/>
    </row>
    <row r="981" spans="11:11" ht="12.5" x14ac:dyDescent="0.25">
      <c r="K981" s="10"/>
    </row>
    <row r="982" spans="11:11" ht="12.5" x14ac:dyDescent="0.25">
      <c r="K982" s="10"/>
    </row>
    <row r="983" spans="11:11" ht="12.5" x14ac:dyDescent="0.25">
      <c r="K983" s="10"/>
    </row>
    <row r="984" spans="11:11" ht="12.5" x14ac:dyDescent="0.25">
      <c r="K984" s="10"/>
    </row>
    <row r="985" spans="11:11" ht="12.5" x14ac:dyDescent="0.25">
      <c r="K985" s="10"/>
    </row>
    <row r="986" spans="11:11" ht="12.5" x14ac:dyDescent="0.25">
      <c r="K986" s="10"/>
    </row>
    <row r="987" spans="11:11" ht="12.5" x14ac:dyDescent="0.25">
      <c r="K987" s="10"/>
    </row>
    <row r="988" spans="11:11" ht="12.5" x14ac:dyDescent="0.25">
      <c r="K988" s="10"/>
    </row>
    <row r="989" spans="11:11" ht="12.5" x14ac:dyDescent="0.25">
      <c r="K989" s="10"/>
    </row>
    <row r="990" spans="11:11" ht="12.5" x14ac:dyDescent="0.25">
      <c r="K990" s="10"/>
    </row>
    <row r="991" spans="11:11" ht="12.5" x14ac:dyDescent="0.25">
      <c r="K991" s="10"/>
    </row>
    <row r="992" spans="11:11" ht="12.5" x14ac:dyDescent="0.25">
      <c r="K992" s="10"/>
    </row>
    <row r="993" spans="11:11" ht="12.5" x14ac:dyDescent="0.25">
      <c r="K993" s="10"/>
    </row>
    <row r="994" spans="11:11" ht="12.5" x14ac:dyDescent="0.25">
      <c r="K994" s="10"/>
    </row>
    <row r="995" spans="11:11" ht="12.5" x14ac:dyDescent="0.25">
      <c r="K995" s="10"/>
    </row>
    <row r="996" spans="11:11" ht="12.5" x14ac:dyDescent="0.25">
      <c r="K996" s="10"/>
    </row>
    <row r="997" spans="11:11" ht="12.5" x14ac:dyDescent="0.25">
      <c r="K997" s="10"/>
    </row>
    <row r="998" spans="11:11" ht="12.5" x14ac:dyDescent="0.25">
      <c r="K998" s="10"/>
    </row>
    <row r="999" spans="11:11" ht="12.5" x14ac:dyDescent="0.25">
      <c r="K999" s="10"/>
    </row>
    <row r="1000" spans="11:11" ht="12.5" x14ac:dyDescent="0.25">
      <c r="K1000" s="10"/>
    </row>
    <row r="1001" spans="11:11" ht="12.5" x14ac:dyDescent="0.25">
      <c r="K1001" s="10"/>
    </row>
    <row r="1002" spans="11:11" ht="12.5" x14ac:dyDescent="0.25">
      <c r="K1002" s="10"/>
    </row>
    <row r="1003" spans="11:11" ht="12.5" x14ac:dyDescent="0.25">
      <c r="K1003" s="10"/>
    </row>
    <row r="1004" spans="11:11" ht="12.5" x14ac:dyDescent="0.25">
      <c r="K1004" s="10"/>
    </row>
    <row r="1005" spans="11:11" ht="12.5" x14ac:dyDescent="0.25">
      <c r="K1005" s="10"/>
    </row>
  </sheetData>
  <conditionalFormatting sqref="B2:B15">
    <cfRule type="expression" dxfId="132" priority="1">
      <formula>$D$2:D$15&lt;4</formula>
    </cfRule>
  </conditionalFormatting>
  <conditionalFormatting sqref="B2:B15">
    <cfRule type="expression" dxfId="131" priority="2">
      <formula>$D$2:D$15=4</formula>
    </cfRule>
  </conditionalFormatting>
  <conditionalFormatting sqref="E2:E15">
    <cfRule type="expression" dxfId="130" priority="3">
      <formula>$G$2:G$15&lt;4</formula>
    </cfRule>
  </conditionalFormatting>
  <conditionalFormatting sqref="H2:H15">
    <cfRule type="expression" dxfId="129" priority="4">
      <formula>$J$2:J$15&lt;4</formula>
    </cfRule>
  </conditionalFormatting>
  <conditionalFormatting sqref="K2:K15">
    <cfRule type="expression" dxfId="128" priority="5">
      <formula>$M$2:M$15&lt;4</formula>
    </cfRule>
  </conditionalFormatting>
  <conditionalFormatting sqref="N2:N15">
    <cfRule type="expression" dxfId="127" priority="6">
      <formula>$P$2:P$15&lt;4</formula>
    </cfRule>
  </conditionalFormatting>
  <conditionalFormatting sqref="E2:E15">
    <cfRule type="expression" dxfId="126" priority="7">
      <formula>$G$2:G$15=4</formula>
    </cfRule>
  </conditionalFormatting>
  <conditionalFormatting sqref="N2:N15">
    <cfRule type="expression" dxfId="125" priority="8">
      <formula>$P$2:P$15=4</formula>
    </cfRule>
  </conditionalFormatting>
  <conditionalFormatting sqref="K2:K15">
    <cfRule type="expression" dxfId="124" priority="9">
      <formula>$M$2:M$15=4</formula>
    </cfRule>
  </conditionalFormatting>
  <conditionalFormatting sqref="H2:H15">
    <cfRule type="expression" dxfId="123" priority="10">
      <formula>$J$2:J$15=4</formula>
    </cfRule>
  </conditionalFormatting>
  <conditionalFormatting sqref="R1:R1005">
    <cfRule type="containsText" dxfId="122" priority="11" operator="containsText" text="yes">
      <formula>NOT(ISERROR(SEARCH(("yes"),(R1))))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20"/>
  <sheetViews>
    <sheetView workbookViewId="0"/>
  </sheetViews>
  <sheetFormatPr defaultColWidth="12.6328125" defaultRowHeight="15.75" customHeight="1" x14ac:dyDescent="0.25"/>
  <cols>
    <col min="4" max="7" width="20" customWidth="1"/>
  </cols>
  <sheetData>
    <row r="1" spans="1:7" ht="15.75" customHeight="1" x14ac:dyDescent="0.25">
      <c r="A1" s="1" t="s">
        <v>34</v>
      </c>
      <c r="B1" s="48" t="s">
        <v>35</v>
      </c>
      <c r="C1" s="49"/>
      <c r="D1" s="49"/>
      <c r="E1" s="49"/>
      <c r="F1" s="49"/>
      <c r="G1" s="23"/>
    </row>
    <row r="2" spans="1:7" ht="15.75" customHeight="1" x14ac:dyDescent="0.25">
      <c r="A2" s="1"/>
      <c r="B2" s="1" t="s">
        <v>36</v>
      </c>
      <c r="C2" s="1" t="s">
        <v>37</v>
      </c>
      <c r="D2" s="1"/>
      <c r="E2" s="1"/>
      <c r="F2" s="1"/>
      <c r="G2" s="1"/>
    </row>
    <row r="3" spans="1:7" ht="15.75" customHeight="1" x14ac:dyDescent="0.25">
      <c r="A3" s="1">
        <v>1</v>
      </c>
      <c r="E3" s="1"/>
      <c r="F3" s="1"/>
      <c r="G3" s="1"/>
    </row>
    <row r="4" spans="1:7" ht="15.75" customHeight="1" x14ac:dyDescent="0.25">
      <c r="A4" s="1">
        <v>2</v>
      </c>
      <c r="D4" s="1"/>
      <c r="E4" s="1"/>
      <c r="F4" s="1"/>
      <c r="G4" s="1"/>
    </row>
    <row r="5" spans="1:7" ht="15.75" customHeight="1" x14ac:dyDescent="0.25">
      <c r="A5" s="1">
        <v>3</v>
      </c>
      <c r="D5" s="1"/>
      <c r="E5" s="1"/>
      <c r="F5" s="1"/>
      <c r="G5" s="1"/>
    </row>
    <row r="6" spans="1:7" ht="15.75" customHeight="1" x14ac:dyDescent="0.25">
      <c r="A6" s="1">
        <v>4</v>
      </c>
      <c r="D6" s="1"/>
      <c r="E6" s="1"/>
      <c r="F6" s="1"/>
      <c r="G6" s="1"/>
    </row>
    <row r="7" spans="1:7" ht="15.75" customHeight="1" x14ac:dyDescent="0.25">
      <c r="A7" s="1">
        <v>5</v>
      </c>
      <c r="D7" s="1"/>
      <c r="E7" s="1"/>
      <c r="F7" s="1"/>
      <c r="G7" s="1"/>
    </row>
    <row r="8" spans="1:7" ht="15.75" customHeight="1" x14ac:dyDescent="0.25">
      <c r="A8" s="1"/>
      <c r="B8" s="50"/>
      <c r="C8" s="50"/>
      <c r="D8" s="1"/>
      <c r="E8" s="1"/>
      <c r="F8" s="1"/>
      <c r="G8" s="1"/>
    </row>
    <row r="9" spans="1:7" ht="15.75" customHeight="1" x14ac:dyDescent="0.25">
      <c r="D9" s="1"/>
      <c r="E9" s="1"/>
      <c r="F9" s="1"/>
      <c r="G9" s="1"/>
    </row>
    <row r="10" spans="1:7" ht="15.75" customHeight="1" x14ac:dyDescent="0.25">
      <c r="B10" s="50"/>
      <c r="C10" s="50"/>
      <c r="D10" s="1"/>
      <c r="E10" s="1"/>
      <c r="F10" s="1"/>
      <c r="G10" s="1"/>
    </row>
    <row r="11" spans="1:7" ht="15.75" customHeight="1" x14ac:dyDescent="0.25">
      <c r="A11" s="1"/>
      <c r="B11" s="50"/>
      <c r="C11" s="50"/>
      <c r="D11" s="1"/>
      <c r="E11" s="1"/>
      <c r="F11" s="1"/>
      <c r="G11" s="1"/>
    </row>
    <row r="12" spans="1:7" ht="15.75" customHeight="1" x14ac:dyDescent="0.25">
      <c r="D12" s="1"/>
      <c r="E12" s="1"/>
      <c r="F12" s="1"/>
      <c r="G12" s="1"/>
    </row>
    <row r="13" spans="1:7" ht="15.75" customHeight="1" x14ac:dyDescent="0.25">
      <c r="D13" s="1"/>
      <c r="E13" s="1"/>
      <c r="F13" s="1"/>
      <c r="G13" s="1"/>
    </row>
    <row r="14" spans="1:7" ht="15.75" customHeight="1" x14ac:dyDescent="0.25">
      <c r="D14" s="1"/>
      <c r="E14" s="1"/>
      <c r="F14" s="1"/>
      <c r="G14" s="1"/>
    </row>
    <row r="15" spans="1:7" ht="15.75" customHeight="1" x14ac:dyDescent="0.25">
      <c r="B15" s="50"/>
      <c r="C15" s="50"/>
      <c r="D15" s="1"/>
      <c r="E15" s="1"/>
      <c r="F15" s="1"/>
      <c r="G15" s="1"/>
    </row>
    <row r="16" spans="1:7" ht="15.75" customHeight="1" x14ac:dyDescent="0.25">
      <c r="D16" s="1"/>
      <c r="E16" s="1"/>
      <c r="F16" s="1"/>
      <c r="G16" s="1"/>
    </row>
    <row r="17" spans="4:7" ht="15.75" customHeight="1" x14ac:dyDescent="0.25">
      <c r="D17" s="1"/>
      <c r="E17" s="1"/>
      <c r="F17" s="1"/>
      <c r="G17" s="1"/>
    </row>
    <row r="18" spans="4:7" ht="15.75" customHeight="1" x14ac:dyDescent="0.25">
      <c r="D18" s="1"/>
      <c r="E18" s="1"/>
      <c r="F18" s="1"/>
      <c r="G18" s="1"/>
    </row>
    <row r="19" spans="4:7" ht="15.75" customHeight="1" x14ac:dyDescent="0.25">
      <c r="E19" s="1"/>
      <c r="F19" s="1"/>
      <c r="G19" s="1"/>
    </row>
    <row r="20" spans="4:7" ht="15.75" customHeight="1" x14ac:dyDescent="0.25">
      <c r="D20" s="1"/>
      <c r="E20" s="1"/>
      <c r="F20" s="1"/>
      <c r="G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1"/>
  <sheetViews>
    <sheetView workbookViewId="0">
      <pane xSplit="1" topLeftCell="B1" activePane="topRight" state="frozen"/>
      <selection pane="topRight" activeCell="A3" sqref="A3:A11"/>
    </sheetView>
  </sheetViews>
  <sheetFormatPr defaultColWidth="12.6328125" defaultRowHeight="15.75" customHeight="1" x14ac:dyDescent="0.25"/>
  <cols>
    <col min="1" max="1" width="17.90625" customWidth="1"/>
    <col min="2" max="2" width="9.453125" customWidth="1"/>
    <col min="3" max="4" width="6.36328125" customWidth="1"/>
    <col min="5" max="5" width="9.453125" customWidth="1"/>
    <col min="6" max="7" width="6.36328125" customWidth="1"/>
    <col min="8" max="8" width="9.453125" customWidth="1"/>
    <col min="9" max="10" width="6.36328125" customWidth="1"/>
    <col min="11" max="11" width="9.453125" customWidth="1"/>
    <col min="12" max="13" width="6.36328125" customWidth="1"/>
    <col min="14" max="14" width="9.453125" customWidth="1"/>
    <col min="15" max="16" width="6.36328125" customWidth="1"/>
  </cols>
  <sheetData>
    <row r="1" spans="1:18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2</v>
      </c>
      <c r="G1" s="1" t="s">
        <v>3</v>
      </c>
      <c r="H1" s="2" t="s">
        <v>5</v>
      </c>
      <c r="I1" s="1" t="s">
        <v>2</v>
      </c>
      <c r="J1" s="1" t="s">
        <v>3</v>
      </c>
      <c r="K1" s="2" t="s">
        <v>6</v>
      </c>
      <c r="L1" s="1" t="s">
        <v>2</v>
      </c>
      <c r="M1" s="1" t="s">
        <v>3</v>
      </c>
      <c r="N1" s="2" t="s">
        <v>7</v>
      </c>
      <c r="O1" s="1" t="s">
        <v>2</v>
      </c>
      <c r="P1" s="1" t="s">
        <v>3</v>
      </c>
      <c r="R1" s="1" t="s">
        <v>8</v>
      </c>
    </row>
    <row r="2" spans="1:18" ht="15.75" customHeight="1" x14ac:dyDescent="0.25">
      <c r="A2" s="4"/>
      <c r="B2" s="5">
        <v>0</v>
      </c>
      <c r="D2">
        <f t="shared" ref="D2:D15" si="0">RANK(B2,$B$2:$B$15,0)</f>
        <v>10</v>
      </c>
      <c r="E2" s="5">
        <v>0</v>
      </c>
      <c r="G2">
        <f t="shared" ref="G2:G15" si="1">RANK(E2,$E$2:$E$15,0)</f>
        <v>10</v>
      </c>
      <c r="H2" s="13">
        <v>0</v>
      </c>
      <c r="J2">
        <f t="shared" ref="J2:J15" si="2">RANK(H2,$H$2:$H$15,0)</f>
        <v>10</v>
      </c>
      <c r="K2" s="13">
        <v>0</v>
      </c>
      <c r="M2">
        <f t="shared" ref="M2:M15" si="3">RANK(K2,$K$2:$K$15,0)</f>
        <v>10</v>
      </c>
      <c r="N2" s="7">
        <f t="shared" ref="N2:N15" si="4">SUM(B2,E2,H2,K2)</f>
        <v>0</v>
      </c>
      <c r="P2">
        <f t="shared" ref="P2:P15" si="5">RANK(N2,$N$2:$N$15,0)</f>
        <v>10</v>
      </c>
      <c r="R2" t="str">
        <f t="shared" ref="R2:R15" si="6">IF($N$2:$N$15&gt;32, "YES", "NO")</f>
        <v>NO</v>
      </c>
    </row>
    <row r="3" spans="1:18" ht="15.75" customHeight="1" x14ac:dyDescent="0.25">
      <c r="A3" s="4" t="s">
        <v>39</v>
      </c>
      <c r="B3" s="5">
        <v>8.9499999999999993</v>
      </c>
      <c r="C3" s="1">
        <v>1</v>
      </c>
      <c r="D3">
        <f t="shared" si="0"/>
        <v>2</v>
      </c>
      <c r="E3" s="5">
        <v>8.9499999999999993</v>
      </c>
      <c r="F3" s="1">
        <v>4</v>
      </c>
      <c r="G3">
        <f t="shared" si="1"/>
        <v>5</v>
      </c>
      <c r="H3" s="13">
        <v>8.1</v>
      </c>
      <c r="I3" s="1">
        <v>4</v>
      </c>
      <c r="J3">
        <f t="shared" si="2"/>
        <v>5</v>
      </c>
      <c r="K3" s="13">
        <v>8.1999999999999993</v>
      </c>
      <c r="M3">
        <f t="shared" si="3"/>
        <v>9</v>
      </c>
      <c r="N3" s="8">
        <f t="shared" si="4"/>
        <v>34.200000000000003</v>
      </c>
      <c r="O3" s="1">
        <v>3</v>
      </c>
      <c r="P3">
        <f t="shared" si="5"/>
        <v>5</v>
      </c>
      <c r="R3" t="str">
        <f t="shared" si="6"/>
        <v>YES</v>
      </c>
    </row>
    <row r="4" spans="1:18" ht="15.75" customHeight="1" x14ac:dyDescent="0.25">
      <c r="A4" s="4" t="s">
        <v>40</v>
      </c>
      <c r="B4" s="5">
        <v>8.75</v>
      </c>
      <c r="C4" s="1">
        <v>3</v>
      </c>
      <c r="D4">
        <f t="shared" si="0"/>
        <v>4</v>
      </c>
      <c r="E4" s="5">
        <v>9.125</v>
      </c>
      <c r="F4" s="1">
        <v>2</v>
      </c>
      <c r="G4">
        <f t="shared" si="1"/>
        <v>3</v>
      </c>
      <c r="H4" s="13">
        <v>8.0250000000000004</v>
      </c>
      <c r="I4" s="1">
        <v>3</v>
      </c>
      <c r="J4">
        <f t="shared" si="2"/>
        <v>6</v>
      </c>
      <c r="K4" s="13">
        <v>8.6</v>
      </c>
      <c r="L4" s="1">
        <v>5</v>
      </c>
      <c r="M4">
        <f t="shared" si="3"/>
        <v>4</v>
      </c>
      <c r="N4" s="8">
        <f t="shared" si="4"/>
        <v>34.5</v>
      </c>
      <c r="O4" s="1">
        <v>2</v>
      </c>
      <c r="P4">
        <f t="shared" si="5"/>
        <v>4</v>
      </c>
      <c r="R4" t="str">
        <f t="shared" si="6"/>
        <v>YES</v>
      </c>
    </row>
    <row r="5" spans="1:18" ht="15.75" customHeight="1" x14ac:dyDescent="0.25">
      <c r="A5" s="4" t="s">
        <v>41</v>
      </c>
      <c r="B5" s="5">
        <v>8.15</v>
      </c>
      <c r="D5">
        <f t="shared" si="0"/>
        <v>9</v>
      </c>
      <c r="E5" s="5">
        <v>8.5250000000000004</v>
      </c>
      <c r="G5">
        <f t="shared" si="1"/>
        <v>7</v>
      </c>
      <c r="H5" s="13">
        <v>7</v>
      </c>
      <c r="J5">
        <f t="shared" si="2"/>
        <v>9</v>
      </c>
      <c r="K5" s="13">
        <v>8.5749999999999993</v>
      </c>
      <c r="M5">
        <f t="shared" si="3"/>
        <v>5</v>
      </c>
      <c r="N5" s="8">
        <f t="shared" si="4"/>
        <v>32.25</v>
      </c>
      <c r="P5">
        <f t="shared" si="5"/>
        <v>9</v>
      </c>
      <c r="R5" t="str">
        <f t="shared" si="6"/>
        <v>YES</v>
      </c>
    </row>
    <row r="6" spans="1:18" ht="15.75" customHeight="1" x14ac:dyDescent="0.25">
      <c r="A6" s="4" t="s">
        <v>42</v>
      </c>
      <c r="B6" s="5">
        <v>8.85</v>
      </c>
      <c r="C6" s="1">
        <v>1</v>
      </c>
      <c r="D6">
        <f t="shared" si="0"/>
        <v>3</v>
      </c>
      <c r="E6" s="5">
        <v>9.1750000000000007</v>
      </c>
      <c r="F6" s="1">
        <v>1</v>
      </c>
      <c r="G6">
        <f t="shared" si="1"/>
        <v>2</v>
      </c>
      <c r="H6" s="13">
        <v>8.75</v>
      </c>
      <c r="I6" s="1">
        <v>1</v>
      </c>
      <c r="J6">
        <f t="shared" si="2"/>
        <v>1</v>
      </c>
      <c r="K6" s="13">
        <v>9.25</v>
      </c>
      <c r="L6" s="1">
        <v>1</v>
      </c>
      <c r="M6">
        <f t="shared" si="3"/>
        <v>2</v>
      </c>
      <c r="N6" s="8">
        <f t="shared" si="4"/>
        <v>36.024999999999999</v>
      </c>
      <c r="O6" s="1">
        <v>1</v>
      </c>
      <c r="P6">
        <f t="shared" si="5"/>
        <v>2</v>
      </c>
      <c r="R6" t="str">
        <f t="shared" si="6"/>
        <v>YES</v>
      </c>
    </row>
    <row r="7" spans="1:18" ht="15.75" customHeight="1" x14ac:dyDescent="0.25">
      <c r="A7" s="4" t="s">
        <v>43</v>
      </c>
      <c r="B7" s="5">
        <v>8.6750000000000007</v>
      </c>
      <c r="C7" s="1">
        <v>5</v>
      </c>
      <c r="D7">
        <f t="shared" si="0"/>
        <v>6</v>
      </c>
      <c r="E7" s="5">
        <v>9.4499999999999993</v>
      </c>
      <c r="F7" s="1">
        <v>1</v>
      </c>
      <c r="G7">
        <f t="shared" si="1"/>
        <v>1</v>
      </c>
      <c r="H7" s="13">
        <v>8.4250000000000007</v>
      </c>
      <c r="I7" s="1">
        <v>2</v>
      </c>
      <c r="J7">
        <f t="shared" si="2"/>
        <v>3</v>
      </c>
      <c r="K7" s="13">
        <v>8.875</v>
      </c>
      <c r="L7" s="1">
        <v>2</v>
      </c>
      <c r="M7">
        <f t="shared" si="3"/>
        <v>3</v>
      </c>
      <c r="N7" s="8">
        <f t="shared" si="4"/>
        <v>35.424999999999997</v>
      </c>
      <c r="O7" s="1">
        <v>1</v>
      </c>
      <c r="P7">
        <f t="shared" si="5"/>
        <v>3</v>
      </c>
      <c r="R7" t="str">
        <f t="shared" si="6"/>
        <v>YES</v>
      </c>
    </row>
    <row r="8" spans="1:18" ht="15.75" customHeight="1" x14ac:dyDescent="0.25">
      <c r="A8" s="4" t="s">
        <v>44</v>
      </c>
      <c r="B8" s="5">
        <v>9.4749999999999996</v>
      </c>
      <c r="C8" s="1">
        <v>1</v>
      </c>
      <c r="D8">
        <f t="shared" si="0"/>
        <v>1</v>
      </c>
      <c r="E8" s="5">
        <v>9.1</v>
      </c>
      <c r="F8" s="1">
        <v>3</v>
      </c>
      <c r="G8">
        <f t="shared" si="1"/>
        <v>4</v>
      </c>
      <c r="H8" s="13">
        <v>8.4499999999999993</v>
      </c>
      <c r="I8" s="1">
        <v>5</v>
      </c>
      <c r="J8">
        <f t="shared" si="2"/>
        <v>2</v>
      </c>
      <c r="K8" s="13">
        <v>9.5749999999999993</v>
      </c>
      <c r="L8" s="1">
        <v>1</v>
      </c>
      <c r="M8">
        <f t="shared" si="3"/>
        <v>1</v>
      </c>
      <c r="N8" s="8">
        <f t="shared" si="4"/>
        <v>36.599999999999994</v>
      </c>
      <c r="O8" s="1">
        <v>1</v>
      </c>
      <c r="P8">
        <f t="shared" si="5"/>
        <v>1</v>
      </c>
      <c r="R8" t="str">
        <f t="shared" si="6"/>
        <v>YES</v>
      </c>
    </row>
    <row r="9" spans="1:18" ht="15.75" customHeight="1" x14ac:dyDescent="0.25">
      <c r="A9" s="1" t="s">
        <v>45</v>
      </c>
      <c r="B9" s="5">
        <v>8.75</v>
      </c>
      <c r="C9" s="9">
        <v>3</v>
      </c>
      <c r="D9">
        <f t="shared" si="0"/>
        <v>4</v>
      </c>
      <c r="E9" s="5">
        <v>7.125</v>
      </c>
      <c r="G9">
        <f t="shared" si="1"/>
        <v>9</v>
      </c>
      <c r="H9" s="13">
        <v>7.9249999999999998</v>
      </c>
      <c r="J9">
        <f t="shared" si="2"/>
        <v>7</v>
      </c>
      <c r="K9" s="13">
        <v>8.5</v>
      </c>
      <c r="M9">
        <f t="shared" si="3"/>
        <v>7</v>
      </c>
      <c r="N9" s="8">
        <f t="shared" si="4"/>
        <v>32.299999999999997</v>
      </c>
      <c r="P9">
        <f t="shared" si="5"/>
        <v>8</v>
      </c>
      <c r="R9" t="str">
        <f t="shared" si="6"/>
        <v>YES</v>
      </c>
    </row>
    <row r="10" spans="1:18" ht="15.75" customHeight="1" x14ac:dyDescent="0.25">
      <c r="A10" s="1" t="s">
        <v>46</v>
      </c>
      <c r="B10" s="5">
        <v>8.3249999999999993</v>
      </c>
      <c r="C10" s="1"/>
      <c r="D10">
        <f t="shared" si="0"/>
        <v>8</v>
      </c>
      <c r="E10" s="5">
        <v>8.5749999999999993</v>
      </c>
      <c r="G10">
        <f t="shared" si="1"/>
        <v>6</v>
      </c>
      <c r="H10" s="13">
        <v>8.35</v>
      </c>
      <c r="I10" s="1">
        <v>3</v>
      </c>
      <c r="J10">
        <f t="shared" si="2"/>
        <v>4</v>
      </c>
      <c r="K10" s="13">
        <v>8.2750000000000004</v>
      </c>
      <c r="M10">
        <f t="shared" si="3"/>
        <v>8</v>
      </c>
      <c r="N10" s="8">
        <f t="shared" si="4"/>
        <v>33.524999999999999</v>
      </c>
      <c r="O10" s="1">
        <v>5</v>
      </c>
      <c r="P10">
        <f t="shared" si="5"/>
        <v>6</v>
      </c>
      <c r="R10" t="str">
        <f t="shared" si="6"/>
        <v>YES</v>
      </c>
    </row>
    <row r="11" spans="1:18" ht="15.75" customHeight="1" x14ac:dyDescent="0.25">
      <c r="A11" s="1" t="s">
        <v>47</v>
      </c>
      <c r="B11" s="5">
        <v>8.4250000000000007</v>
      </c>
      <c r="C11" s="1"/>
      <c r="D11">
        <f t="shared" si="0"/>
        <v>7</v>
      </c>
      <c r="E11" s="5">
        <v>8.1999999999999993</v>
      </c>
      <c r="G11">
        <f t="shared" si="1"/>
        <v>8</v>
      </c>
      <c r="H11" s="13">
        <v>7.125</v>
      </c>
      <c r="J11">
        <f t="shared" si="2"/>
        <v>8</v>
      </c>
      <c r="K11" s="13">
        <v>8.5749999999999993</v>
      </c>
      <c r="L11" s="1">
        <v>5</v>
      </c>
      <c r="M11">
        <f t="shared" si="3"/>
        <v>5</v>
      </c>
      <c r="N11" s="8">
        <f t="shared" si="4"/>
        <v>32.325000000000003</v>
      </c>
      <c r="P11">
        <f t="shared" si="5"/>
        <v>7</v>
      </c>
      <c r="R11" t="str">
        <f t="shared" si="6"/>
        <v>YES</v>
      </c>
    </row>
    <row r="12" spans="1:18" ht="15.75" customHeight="1" x14ac:dyDescent="0.25">
      <c r="B12" s="5">
        <v>0</v>
      </c>
      <c r="C12" s="1"/>
      <c r="D12">
        <f t="shared" si="0"/>
        <v>10</v>
      </c>
      <c r="E12" s="5">
        <v>0</v>
      </c>
      <c r="G12">
        <f t="shared" si="1"/>
        <v>10</v>
      </c>
      <c r="H12" s="13">
        <v>0</v>
      </c>
      <c r="J12">
        <f t="shared" si="2"/>
        <v>10</v>
      </c>
      <c r="K12" s="13">
        <v>0</v>
      </c>
      <c r="M12">
        <f t="shared" si="3"/>
        <v>10</v>
      </c>
      <c r="N12" s="8">
        <f t="shared" si="4"/>
        <v>0</v>
      </c>
      <c r="P12">
        <f t="shared" si="5"/>
        <v>10</v>
      </c>
      <c r="R12" t="str">
        <f t="shared" si="6"/>
        <v>NO</v>
      </c>
    </row>
    <row r="13" spans="1:18" ht="15.75" customHeight="1" x14ac:dyDescent="0.25">
      <c r="B13" s="5">
        <v>0</v>
      </c>
      <c r="C13" s="1"/>
      <c r="D13">
        <f t="shared" si="0"/>
        <v>10</v>
      </c>
      <c r="E13" s="5">
        <v>0</v>
      </c>
      <c r="G13">
        <f t="shared" si="1"/>
        <v>10</v>
      </c>
      <c r="H13" s="13">
        <v>0</v>
      </c>
      <c r="J13">
        <f t="shared" si="2"/>
        <v>10</v>
      </c>
      <c r="K13" s="13">
        <v>0</v>
      </c>
      <c r="M13">
        <f t="shared" si="3"/>
        <v>10</v>
      </c>
      <c r="N13" s="8">
        <f t="shared" si="4"/>
        <v>0</v>
      </c>
      <c r="P13">
        <f t="shared" si="5"/>
        <v>10</v>
      </c>
      <c r="R13" t="str">
        <f t="shared" si="6"/>
        <v>NO</v>
      </c>
    </row>
    <row r="14" spans="1:18" ht="15.75" customHeight="1" x14ac:dyDescent="0.25">
      <c r="B14" s="5">
        <v>0</v>
      </c>
      <c r="C14" s="1"/>
      <c r="D14">
        <f t="shared" si="0"/>
        <v>10</v>
      </c>
      <c r="E14" s="5">
        <v>0</v>
      </c>
      <c r="G14">
        <f t="shared" si="1"/>
        <v>10</v>
      </c>
      <c r="H14" s="13">
        <v>0</v>
      </c>
      <c r="J14">
        <f t="shared" si="2"/>
        <v>10</v>
      </c>
      <c r="K14" s="13">
        <v>0</v>
      </c>
      <c r="M14">
        <f t="shared" si="3"/>
        <v>10</v>
      </c>
      <c r="N14" s="8">
        <f t="shared" si="4"/>
        <v>0</v>
      </c>
      <c r="P14">
        <f t="shared" si="5"/>
        <v>10</v>
      </c>
      <c r="R14" t="str">
        <f t="shared" si="6"/>
        <v>NO</v>
      </c>
    </row>
    <row r="15" spans="1:18" ht="15.75" customHeight="1" x14ac:dyDescent="0.25">
      <c r="B15" s="5">
        <v>0</v>
      </c>
      <c r="C15" s="1"/>
      <c r="D15">
        <f t="shared" si="0"/>
        <v>10</v>
      </c>
      <c r="E15" s="1">
        <v>0</v>
      </c>
      <c r="G15">
        <f t="shared" si="1"/>
        <v>10</v>
      </c>
      <c r="H15" s="13">
        <v>0</v>
      </c>
      <c r="J15">
        <f t="shared" si="2"/>
        <v>10</v>
      </c>
      <c r="K15" s="13">
        <v>0</v>
      </c>
      <c r="M15">
        <f t="shared" si="3"/>
        <v>10</v>
      </c>
      <c r="N15" s="8">
        <f t="shared" si="4"/>
        <v>0</v>
      </c>
      <c r="P15">
        <f t="shared" si="5"/>
        <v>10</v>
      </c>
      <c r="R15" t="str">
        <f t="shared" si="6"/>
        <v>NO</v>
      </c>
    </row>
    <row r="17" spans="1:14" ht="15.75" customHeight="1" x14ac:dyDescent="0.3">
      <c r="A17" s="2" t="s">
        <v>9</v>
      </c>
      <c r="B17">
        <f>SUM(LARGE(B2:B15,1),LARGE(B2:B15,2),LARGE(B2:B15,3))</f>
        <v>27.274999999999999</v>
      </c>
      <c r="E17">
        <f>SUM(LARGE(E2:E15,1),LARGE(E2:E15,2),LARGE(E2:E15,3))</f>
        <v>27.75</v>
      </c>
      <c r="H17">
        <f>SUM(LARGE(H2:H15,1),LARGE(H2:H15,2),LARGE(H2:H15,3))</f>
        <v>25.625</v>
      </c>
      <c r="K17">
        <f>SUM(LARGE(K2:K15,1),LARGE(K2:K15,2),LARGE(K2:K15,3))</f>
        <v>27.7</v>
      </c>
      <c r="N17">
        <f>SUM(B17,E17,H17,K17)</f>
        <v>108.35000000000001</v>
      </c>
    </row>
    <row r="18" spans="1:14" ht="15.75" customHeight="1" x14ac:dyDescent="0.25">
      <c r="B18" s="11">
        <f>B17/3</f>
        <v>9.0916666666666668</v>
      </c>
      <c r="E18" s="11">
        <f>E17/3</f>
        <v>9.25</v>
      </c>
      <c r="H18" s="11">
        <f>H17/3</f>
        <v>8.5416666666666661</v>
      </c>
      <c r="K18" s="11">
        <f>K17/3</f>
        <v>9.2333333333333325</v>
      </c>
    </row>
    <row r="21" spans="1:14" ht="15.75" customHeight="1" x14ac:dyDescent="0.25">
      <c r="A21" s="12"/>
    </row>
  </sheetData>
  <conditionalFormatting sqref="B1:B15">
    <cfRule type="expression" dxfId="121" priority="1">
      <formula>$D$2:D$15&lt;4</formula>
    </cfRule>
  </conditionalFormatting>
  <conditionalFormatting sqref="B1:B15">
    <cfRule type="expression" dxfId="120" priority="2">
      <formula>$D$2:D$15=4</formula>
    </cfRule>
  </conditionalFormatting>
  <conditionalFormatting sqref="E1:E15">
    <cfRule type="expression" dxfId="119" priority="3">
      <formula>$G$2:G$15&lt;4</formula>
    </cfRule>
  </conditionalFormatting>
  <conditionalFormatting sqref="H1:H15">
    <cfRule type="expression" dxfId="118" priority="4">
      <formula>$J$2:J$15&lt;4</formula>
    </cfRule>
  </conditionalFormatting>
  <conditionalFormatting sqref="K1:K15">
    <cfRule type="expression" dxfId="117" priority="5">
      <formula>$M$2:M$15&lt;4</formula>
    </cfRule>
  </conditionalFormatting>
  <conditionalFormatting sqref="N1:N15">
    <cfRule type="expression" dxfId="116" priority="6">
      <formula>$P$2:P$15&lt;4</formula>
    </cfRule>
  </conditionalFormatting>
  <conditionalFormatting sqref="E1:E15">
    <cfRule type="expression" dxfId="115" priority="7">
      <formula>$G$2:G$15=4</formula>
    </cfRule>
  </conditionalFormatting>
  <conditionalFormatting sqref="H1:H15">
    <cfRule type="expression" dxfId="114" priority="8">
      <formula>$J$2:J$15=4</formula>
    </cfRule>
  </conditionalFormatting>
  <conditionalFormatting sqref="K1:K15">
    <cfRule type="expression" dxfId="113" priority="9">
      <formula>$M$2:M$15=4</formula>
    </cfRule>
  </conditionalFormatting>
  <conditionalFormatting sqref="N1:N15">
    <cfRule type="expression" dxfId="112" priority="10">
      <formula>$P$2:P$15=4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1005"/>
  <sheetViews>
    <sheetView workbookViewId="0">
      <selection activeCell="A3" sqref="A3:A11"/>
    </sheetView>
  </sheetViews>
  <sheetFormatPr defaultColWidth="12.6328125" defaultRowHeight="15.75" customHeight="1" x14ac:dyDescent="0.25"/>
  <cols>
    <col min="1" max="1" width="18.90625" customWidth="1"/>
    <col min="2" max="2" width="9.453125" customWidth="1"/>
    <col min="3" max="4" width="6.36328125" customWidth="1"/>
    <col min="5" max="5" width="9.453125" customWidth="1"/>
    <col min="6" max="7" width="6.36328125" customWidth="1"/>
    <col min="8" max="8" width="9.453125" customWidth="1"/>
    <col min="9" max="10" width="6.36328125" customWidth="1"/>
    <col min="11" max="11" width="9.453125" customWidth="1"/>
    <col min="12" max="13" width="6.36328125" customWidth="1"/>
    <col min="14" max="14" width="9.453125" customWidth="1"/>
    <col min="15" max="16" width="6.36328125" customWidth="1"/>
  </cols>
  <sheetData>
    <row r="1" spans="1:19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2</v>
      </c>
      <c r="G1" s="1" t="s">
        <v>3</v>
      </c>
      <c r="H1" s="3" t="s">
        <v>5</v>
      </c>
      <c r="I1" s="1" t="s">
        <v>2</v>
      </c>
      <c r="J1" s="1" t="s">
        <v>3</v>
      </c>
      <c r="K1" s="3" t="s">
        <v>6</v>
      </c>
      <c r="L1" s="1" t="s">
        <v>2</v>
      </c>
      <c r="M1" s="1" t="s">
        <v>3</v>
      </c>
      <c r="N1" s="2" t="s">
        <v>7</v>
      </c>
      <c r="O1" s="1" t="s">
        <v>2</v>
      </c>
      <c r="P1" s="1" t="s">
        <v>3</v>
      </c>
      <c r="R1" s="1" t="s">
        <v>8</v>
      </c>
    </row>
    <row r="2" spans="1:19" ht="15.75" customHeight="1" x14ac:dyDescent="0.25">
      <c r="A2" s="4"/>
      <c r="B2" s="5">
        <v>0</v>
      </c>
      <c r="D2">
        <f t="shared" ref="D2:D15" si="0">RANK(B2,$B$2:$B$15,0)</f>
        <v>9</v>
      </c>
      <c r="E2" s="5">
        <v>0</v>
      </c>
      <c r="G2">
        <f t="shared" ref="G2:G15" si="1">RANK(E2,$E$2:$E$15,0)</f>
        <v>9</v>
      </c>
      <c r="H2" s="6">
        <v>0</v>
      </c>
      <c r="J2">
        <f t="shared" ref="J2:J15" si="2">RANK(H2,$H$2:$H$15,0)</f>
        <v>9</v>
      </c>
      <c r="K2" s="6">
        <v>0</v>
      </c>
      <c r="M2">
        <f t="shared" ref="M2:M15" si="3">RANK(K2,$K$2:$K$15,0)</f>
        <v>9</v>
      </c>
      <c r="N2" s="7">
        <f t="shared" ref="N2:N15" si="4">SUM(B2,E2,H2,K2)</f>
        <v>0</v>
      </c>
      <c r="P2">
        <f t="shared" ref="P2:P15" si="5">RANK(N2,$N$2:$N$15,0)</f>
        <v>9</v>
      </c>
      <c r="Q2" s="14"/>
      <c r="R2" t="str">
        <f t="shared" ref="R2:R15" si="6">IF($N$2:$N$15&gt;32, "YES", "NO")</f>
        <v>NO</v>
      </c>
    </row>
    <row r="3" spans="1:19" ht="15.75" customHeight="1" x14ac:dyDescent="0.25">
      <c r="A3" s="4" t="s">
        <v>39</v>
      </c>
      <c r="B3" s="5">
        <v>9.2750000000000004</v>
      </c>
      <c r="C3" s="1">
        <v>3</v>
      </c>
      <c r="D3">
        <f t="shared" si="0"/>
        <v>2</v>
      </c>
      <c r="E3" s="5">
        <v>9.4</v>
      </c>
      <c r="F3" s="1">
        <v>2</v>
      </c>
      <c r="G3">
        <f t="shared" si="1"/>
        <v>2</v>
      </c>
      <c r="H3" s="6">
        <v>7.1749999999999998</v>
      </c>
      <c r="J3">
        <f t="shared" si="2"/>
        <v>7</v>
      </c>
      <c r="K3" s="6">
        <v>8.5500000000000007</v>
      </c>
      <c r="L3" s="1">
        <v>5</v>
      </c>
      <c r="M3">
        <f t="shared" si="3"/>
        <v>4</v>
      </c>
      <c r="N3" s="8">
        <f t="shared" si="4"/>
        <v>34.400000000000006</v>
      </c>
      <c r="P3">
        <f t="shared" si="5"/>
        <v>6</v>
      </c>
      <c r="R3" t="str">
        <f t="shared" si="6"/>
        <v>YES</v>
      </c>
      <c r="S3" s="1"/>
    </row>
    <row r="4" spans="1:19" ht="15.75" customHeight="1" x14ac:dyDescent="0.25">
      <c r="A4" s="4" t="s">
        <v>40</v>
      </c>
      <c r="B4" s="5">
        <v>9.15</v>
      </c>
      <c r="C4" s="1">
        <v>4</v>
      </c>
      <c r="D4">
        <f t="shared" si="0"/>
        <v>4</v>
      </c>
      <c r="E4" s="5">
        <v>9.0250000000000004</v>
      </c>
      <c r="F4" s="1">
        <v>2</v>
      </c>
      <c r="G4">
        <f t="shared" si="1"/>
        <v>4</v>
      </c>
      <c r="H4" s="6">
        <v>8.6</v>
      </c>
      <c r="I4" s="1">
        <v>3</v>
      </c>
      <c r="J4">
        <f t="shared" si="2"/>
        <v>5</v>
      </c>
      <c r="K4" s="6">
        <v>8</v>
      </c>
      <c r="M4">
        <f t="shared" si="3"/>
        <v>8</v>
      </c>
      <c r="N4" s="8">
        <f t="shared" si="4"/>
        <v>34.774999999999999</v>
      </c>
      <c r="O4" s="1">
        <v>4</v>
      </c>
      <c r="P4">
        <f t="shared" si="5"/>
        <v>5</v>
      </c>
      <c r="R4" t="str">
        <f t="shared" si="6"/>
        <v>YES</v>
      </c>
    </row>
    <row r="5" spans="1:19" ht="15.75" customHeight="1" x14ac:dyDescent="0.25">
      <c r="A5" s="4" t="s">
        <v>41</v>
      </c>
      <c r="B5" s="5">
        <v>8.4499999999999993</v>
      </c>
      <c r="D5">
        <f t="shared" si="0"/>
        <v>8</v>
      </c>
      <c r="E5" s="5">
        <v>8.4</v>
      </c>
      <c r="G5">
        <f t="shared" si="1"/>
        <v>7</v>
      </c>
      <c r="H5" s="6">
        <v>7.0250000000000004</v>
      </c>
      <c r="J5">
        <f t="shared" si="2"/>
        <v>8</v>
      </c>
      <c r="K5" s="6">
        <v>8.15</v>
      </c>
      <c r="M5">
        <f t="shared" si="3"/>
        <v>7</v>
      </c>
      <c r="N5" s="8">
        <f t="shared" si="4"/>
        <v>32.024999999999999</v>
      </c>
      <c r="P5">
        <f t="shared" si="5"/>
        <v>8</v>
      </c>
      <c r="R5" t="str">
        <f t="shared" si="6"/>
        <v>YES</v>
      </c>
    </row>
    <row r="6" spans="1:19" ht="15.75" customHeight="1" x14ac:dyDescent="0.25">
      <c r="A6" s="4" t="s">
        <v>42</v>
      </c>
      <c r="B6" s="5">
        <v>9.15</v>
      </c>
      <c r="C6" s="1">
        <v>3</v>
      </c>
      <c r="D6">
        <f t="shared" si="0"/>
        <v>4</v>
      </c>
      <c r="E6" s="5">
        <v>8.6750000000000007</v>
      </c>
      <c r="G6">
        <f t="shared" si="1"/>
        <v>5</v>
      </c>
      <c r="H6" s="6">
        <v>8.6999999999999993</v>
      </c>
      <c r="I6" s="1">
        <v>2</v>
      </c>
      <c r="J6">
        <f t="shared" si="2"/>
        <v>4</v>
      </c>
      <c r="K6" s="6">
        <v>9.0500000000000007</v>
      </c>
      <c r="L6" s="1">
        <v>1</v>
      </c>
      <c r="M6">
        <f t="shared" si="3"/>
        <v>2</v>
      </c>
      <c r="N6" s="8">
        <f t="shared" si="4"/>
        <v>35.575000000000003</v>
      </c>
      <c r="O6" s="1">
        <v>2</v>
      </c>
      <c r="P6">
        <f t="shared" si="5"/>
        <v>3</v>
      </c>
      <c r="Q6" s="14"/>
      <c r="R6" t="str">
        <f t="shared" si="6"/>
        <v>YES</v>
      </c>
    </row>
    <row r="7" spans="1:19" ht="15.75" customHeight="1" x14ac:dyDescent="0.25">
      <c r="A7" s="4" t="s">
        <v>43</v>
      </c>
      <c r="B7" s="5">
        <v>9.1999999999999993</v>
      </c>
      <c r="C7" s="1">
        <v>4</v>
      </c>
      <c r="D7">
        <f t="shared" si="0"/>
        <v>3</v>
      </c>
      <c r="E7" s="5">
        <v>9.4499999999999993</v>
      </c>
      <c r="F7" s="1">
        <v>1</v>
      </c>
      <c r="G7">
        <f t="shared" si="1"/>
        <v>1</v>
      </c>
      <c r="H7" s="6">
        <v>9.25</v>
      </c>
      <c r="I7" s="1">
        <v>1</v>
      </c>
      <c r="J7">
        <f t="shared" si="2"/>
        <v>2</v>
      </c>
      <c r="K7" s="6">
        <v>8.9499999999999993</v>
      </c>
      <c r="L7" s="1">
        <v>2</v>
      </c>
      <c r="M7">
        <f t="shared" si="3"/>
        <v>3</v>
      </c>
      <c r="N7" s="8">
        <f t="shared" si="4"/>
        <v>36.849999999999994</v>
      </c>
      <c r="O7" s="1">
        <v>1</v>
      </c>
      <c r="P7">
        <f t="shared" si="5"/>
        <v>2</v>
      </c>
      <c r="R7" t="str">
        <f t="shared" si="6"/>
        <v>YES</v>
      </c>
    </row>
    <row r="8" spans="1:19" ht="15.75" customHeight="1" x14ac:dyDescent="0.25">
      <c r="A8" s="4" t="s">
        <v>44</v>
      </c>
      <c r="B8" s="5">
        <v>9.4250000000000007</v>
      </c>
      <c r="C8" s="1">
        <v>2</v>
      </c>
      <c r="D8">
        <f t="shared" si="0"/>
        <v>1</v>
      </c>
      <c r="E8" s="5">
        <v>9.1999999999999993</v>
      </c>
      <c r="F8" s="1">
        <v>2</v>
      </c>
      <c r="G8">
        <f t="shared" si="1"/>
        <v>3</v>
      </c>
      <c r="H8" s="6">
        <v>9.4749999999999996</v>
      </c>
      <c r="I8" s="1">
        <v>1</v>
      </c>
      <c r="J8">
        <f t="shared" si="2"/>
        <v>1</v>
      </c>
      <c r="K8" s="6">
        <v>9.4250000000000007</v>
      </c>
      <c r="L8" s="1">
        <v>1</v>
      </c>
      <c r="M8">
        <f t="shared" si="3"/>
        <v>1</v>
      </c>
      <c r="N8" s="8">
        <f t="shared" si="4"/>
        <v>37.525000000000006</v>
      </c>
      <c r="O8" s="1">
        <v>1</v>
      </c>
      <c r="P8">
        <f t="shared" si="5"/>
        <v>1</v>
      </c>
      <c r="Q8" s="14"/>
      <c r="R8" t="str">
        <f t="shared" si="6"/>
        <v>YES</v>
      </c>
    </row>
    <row r="9" spans="1:19" ht="15.75" customHeight="1" x14ac:dyDescent="0.25">
      <c r="A9" s="1" t="s">
        <v>45</v>
      </c>
      <c r="B9" s="5">
        <v>9.0500000000000007</v>
      </c>
      <c r="C9" s="9"/>
      <c r="D9">
        <f t="shared" si="0"/>
        <v>6</v>
      </c>
      <c r="E9" s="5">
        <v>8.65</v>
      </c>
      <c r="G9">
        <f t="shared" si="1"/>
        <v>6</v>
      </c>
      <c r="H9" s="6">
        <v>8.8000000000000007</v>
      </c>
      <c r="I9" s="1">
        <v>3</v>
      </c>
      <c r="J9">
        <f t="shared" si="2"/>
        <v>3</v>
      </c>
      <c r="K9" s="6">
        <v>8.5</v>
      </c>
      <c r="M9">
        <f t="shared" si="3"/>
        <v>5</v>
      </c>
      <c r="N9" s="8">
        <f t="shared" si="4"/>
        <v>35</v>
      </c>
      <c r="O9" s="1">
        <v>4</v>
      </c>
      <c r="P9">
        <f t="shared" si="5"/>
        <v>4</v>
      </c>
      <c r="R9" t="str">
        <f t="shared" si="6"/>
        <v>YES</v>
      </c>
      <c r="S9" s="1"/>
    </row>
    <row r="10" spans="1:19" ht="15.75" customHeight="1" x14ac:dyDescent="0.25">
      <c r="A10" s="1" t="s">
        <v>46</v>
      </c>
      <c r="B10" s="5">
        <v>0</v>
      </c>
      <c r="D10">
        <f t="shared" si="0"/>
        <v>9</v>
      </c>
      <c r="E10" s="5">
        <v>0</v>
      </c>
      <c r="G10">
        <f t="shared" si="1"/>
        <v>9</v>
      </c>
      <c r="H10" s="6">
        <v>0</v>
      </c>
      <c r="J10">
        <f t="shared" si="2"/>
        <v>9</v>
      </c>
      <c r="K10" s="6">
        <v>0</v>
      </c>
      <c r="M10">
        <f t="shared" si="3"/>
        <v>9</v>
      </c>
      <c r="N10" s="8">
        <f t="shared" si="4"/>
        <v>0</v>
      </c>
      <c r="P10">
        <f t="shared" si="5"/>
        <v>9</v>
      </c>
      <c r="R10" t="str">
        <f t="shared" si="6"/>
        <v>NO</v>
      </c>
    </row>
    <row r="11" spans="1:19" ht="15.75" customHeight="1" x14ac:dyDescent="0.25">
      <c r="A11" s="1" t="s">
        <v>47</v>
      </c>
      <c r="B11" s="5">
        <v>8.8000000000000007</v>
      </c>
      <c r="C11" s="1"/>
      <c r="D11">
        <f t="shared" si="0"/>
        <v>7</v>
      </c>
      <c r="E11" s="5">
        <v>8.3249999999999993</v>
      </c>
      <c r="G11">
        <f t="shared" si="1"/>
        <v>8</v>
      </c>
      <c r="H11" s="6">
        <v>7.65</v>
      </c>
      <c r="J11">
        <f t="shared" si="2"/>
        <v>6</v>
      </c>
      <c r="K11" s="6">
        <v>8.1999999999999993</v>
      </c>
      <c r="M11">
        <f t="shared" si="3"/>
        <v>6</v>
      </c>
      <c r="N11" s="8">
        <f t="shared" si="4"/>
        <v>32.974999999999994</v>
      </c>
      <c r="P11">
        <f t="shared" si="5"/>
        <v>7</v>
      </c>
      <c r="R11" t="str">
        <f t="shared" si="6"/>
        <v>YES</v>
      </c>
      <c r="S11" s="1"/>
    </row>
    <row r="12" spans="1:19" ht="15.75" customHeight="1" x14ac:dyDescent="0.25">
      <c r="B12" s="5">
        <v>0</v>
      </c>
      <c r="C12" s="1"/>
      <c r="D12">
        <f t="shared" si="0"/>
        <v>9</v>
      </c>
      <c r="E12" s="5">
        <v>0</v>
      </c>
      <c r="G12">
        <f t="shared" si="1"/>
        <v>9</v>
      </c>
      <c r="H12" s="6">
        <v>0</v>
      </c>
      <c r="J12">
        <f t="shared" si="2"/>
        <v>9</v>
      </c>
      <c r="K12" s="6">
        <v>0</v>
      </c>
      <c r="M12">
        <f t="shared" si="3"/>
        <v>9</v>
      </c>
      <c r="N12" s="8">
        <f t="shared" si="4"/>
        <v>0</v>
      </c>
      <c r="P12">
        <f t="shared" si="5"/>
        <v>9</v>
      </c>
      <c r="R12" t="str">
        <f t="shared" si="6"/>
        <v>NO</v>
      </c>
    </row>
    <row r="13" spans="1:19" ht="15.75" customHeight="1" x14ac:dyDescent="0.25">
      <c r="B13" s="5">
        <v>0</v>
      </c>
      <c r="C13" s="1"/>
      <c r="D13">
        <f t="shared" si="0"/>
        <v>9</v>
      </c>
      <c r="E13" s="5">
        <v>0</v>
      </c>
      <c r="G13">
        <f t="shared" si="1"/>
        <v>9</v>
      </c>
      <c r="H13" s="6">
        <v>0</v>
      </c>
      <c r="J13">
        <f t="shared" si="2"/>
        <v>9</v>
      </c>
      <c r="K13" s="6">
        <v>0</v>
      </c>
      <c r="M13">
        <f t="shared" si="3"/>
        <v>9</v>
      </c>
      <c r="N13" s="8">
        <f t="shared" si="4"/>
        <v>0</v>
      </c>
      <c r="P13">
        <f t="shared" si="5"/>
        <v>9</v>
      </c>
      <c r="R13" t="str">
        <f t="shared" si="6"/>
        <v>NO</v>
      </c>
    </row>
    <row r="14" spans="1:19" ht="15.75" customHeight="1" x14ac:dyDescent="0.25">
      <c r="B14" s="5">
        <v>0</v>
      </c>
      <c r="C14" s="1"/>
      <c r="D14">
        <f t="shared" si="0"/>
        <v>9</v>
      </c>
      <c r="E14" s="5">
        <v>0</v>
      </c>
      <c r="G14">
        <f t="shared" si="1"/>
        <v>9</v>
      </c>
      <c r="H14" s="6">
        <v>0</v>
      </c>
      <c r="J14">
        <f t="shared" si="2"/>
        <v>9</v>
      </c>
      <c r="K14" s="6">
        <v>0</v>
      </c>
      <c r="M14">
        <f t="shared" si="3"/>
        <v>9</v>
      </c>
      <c r="N14" s="8">
        <f t="shared" si="4"/>
        <v>0</v>
      </c>
      <c r="P14">
        <f t="shared" si="5"/>
        <v>9</v>
      </c>
      <c r="R14" t="str">
        <f t="shared" si="6"/>
        <v>NO</v>
      </c>
    </row>
    <row r="15" spans="1:19" ht="15.75" customHeight="1" x14ac:dyDescent="0.25">
      <c r="B15" s="5">
        <v>0</v>
      </c>
      <c r="C15" s="1"/>
      <c r="D15">
        <f t="shared" si="0"/>
        <v>9</v>
      </c>
      <c r="E15" s="5">
        <v>0</v>
      </c>
      <c r="G15">
        <f t="shared" si="1"/>
        <v>9</v>
      </c>
      <c r="H15" s="6">
        <v>0</v>
      </c>
      <c r="J15">
        <f t="shared" si="2"/>
        <v>9</v>
      </c>
      <c r="K15" s="6">
        <v>0</v>
      </c>
      <c r="M15">
        <f t="shared" si="3"/>
        <v>9</v>
      </c>
      <c r="N15" s="8">
        <f t="shared" si="4"/>
        <v>0</v>
      </c>
      <c r="P15">
        <f t="shared" si="5"/>
        <v>9</v>
      </c>
      <c r="R15" t="str">
        <f t="shared" si="6"/>
        <v>NO</v>
      </c>
    </row>
    <row r="16" spans="1:19" ht="15.75" customHeight="1" x14ac:dyDescent="0.25">
      <c r="B16" s="5"/>
      <c r="H16" s="10"/>
      <c r="K16" s="10"/>
    </row>
    <row r="17" spans="1:14" ht="15.75" customHeight="1" x14ac:dyDescent="0.3">
      <c r="A17" s="2" t="s">
        <v>9</v>
      </c>
      <c r="B17">
        <f>SUM(LARGE(B2:B15,1),LARGE(B2:B15,2),LARGE(B2:B15,3))</f>
        <v>27.900000000000002</v>
      </c>
      <c r="E17">
        <f>SUM(LARGE(E2:E15,1),LARGE(E2:E15,2),LARGE(E2:E15,3))</f>
        <v>28.05</v>
      </c>
      <c r="H17" s="10">
        <f>SUM(LARGE(H2:H15,1),LARGE(H2:H15,2),LARGE(H2:H15,3))</f>
        <v>27.525000000000002</v>
      </c>
      <c r="K17" s="10">
        <f>SUM(LARGE(K2:K15,1),LARGE(K2:K15,2),LARGE(K2:K15,3))</f>
        <v>27.425000000000001</v>
      </c>
      <c r="N17">
        <f>SUM(B17,E17,H17,K17)</f>
        <v>110.9</v>
      </c>
    </row>
    <row r="18" spans="1:14" ht="15.75" customHeight="1" x14ac:dyDescent="0.25">
      <c r="B18" s="11">
        <f>B17/3</f>
        <v>9.3000000000000007</v>
      </c>
      <c r="C18" s="11"/>
      <c r="D18" s="11"/>
      <c r="E18" s="11">
        <f>E17/3</f>
        <v>9.35</v>
      </c>
      <c r="F18" s="11"/>
      <c r="G18" s="11"/>
      <c r="H18" s="11">
        <f>H17/3</f>
        <v>9.1750000000000007</v>
      </c>
      <c r="I18" s="11"/>
      <c r="J18" s="11"/>
      <c r="K18" s="11">
        <f>K17/3</f>
        <v>9.1416666666666675</v>
      </c>
    </row>
    <row r="19" spans="1:14" ht="15.75" customHeight="1" x14ac:dyDescent="0.25">
      <c r="B19" s="1" t="s">
        <v>10</v>
      </c>
      <c r="E19" s="1" t="s">
        <v>11</v>
      </c>
      <c r="H19" s="15" t="s">
        <v>11</v>
      </c>
      <c r="K19" s="15" t="s">
        <v>11</v>
      </c>
      <c r="N19" s="1" t="s">
        <v>11</v>
      </c>
    </row>
    <row r="20" spans="1:14" ht="15.75" customHeight="1" x14ac:dyDescent="0.25">
      <c r="B20" s="1" t="s">
        <v>12</v>
      </c>
      <c r="H20" s="15"/>
      <c r="K20" s="15"/>
    </row>
    <row r="21" spans="1:14" ht="15.75" customHeight="1" x14ac:dyDescent="0.25">
      <c r="A21" s="12"/>
      <c r="B21" s="1" t="s">
        <v>13</v>
      </c>
      <c r="H21" s="10"/>
      <c r="K21" s="10"/>
    </row>
    <row r="22" spans="1:14" ht="15.75" customHeight="1" x14ac:dyDescent="0.25">
      <c r="B22" s="1" t="s">
        <v>14</v>
      </c>
      <c r="H22" s="10"/>
      <c r="K22" s="10"/>
    </row>
    <row r="23" spans="1:14" ht="15.75" customHeight="1" x14ac:dyDescent="0.25">
      <c r="H23" s="10"/>
      <c r="K23" s="10"/>
    </row>
    <row r="24" spans="1:14" ht="12.5" x14ac:dyDescent="0.25">
      <c r="H24" s="10"/>
      <c r="K24" s="10"/>
    </row>
    <row r="25" spans="1:14" ht="12.5" x14ac:dyDescent="0.25">
      <c r="H25" s="10"/>
      <c r="K25" s="10"/>
    </row>
    <row r="26" spans="1:14" ht="12.5" x14ac:dyDescent="0.25">
      <c r="H26" s="10"/>
      <c r="K26" s="10"/>
    </row>
    <row r="27" spans="1:14" ht="12.5" x14ac:dyDescent="0.25">
      <c r="H27" s="10"/>
      <c r="K27" s="10"/>
    </row>
    <row r="28" spans="1:14" ht="12.5" x14ac:dyDescent="0.25">
      <c r="H28" s="10"/>
      <c r="K28" s="10"/>
    </row>
    <row r="29" spans="1:14" ht="12.5" x14ac:dyDescent="0.25">
      <c r="H29" s="10"/>
      <c r="K29" s="10"/>
    </row>
    <row r="30" spans="1:14" ht="12.5" x14ac:dyDescent="0.25">
      <c r="H30" s="10"/>
      <c r="K30" s="10"/>
    </row>
    <row r="31" spans="1:14" ht="12.5" x14ac:dyDescent="0.25">
      <c r="H31" s="10"/>
      <c r="K31" s="10"/>
    </row>
    <row r="32" spans="1:14" ht="12.5" x14ac:dyDescent="0.25">
      <c r="H32" s="10"/>
      <c r="K32" s="10"/>
    </row>
    <row r="33" spans="8:11" ht="12.5" x14ac:dyDescent="0.25">
      <c r="H33" s="10"/>
      <c r="K33" s="10"/>
    </row>
    <row r="34" spans="8:11" ht="12.5" x14ac:dyDescent="0.25">
      <c r="H34" s="10"/>
      <c r="K34" s="10"/>
    </row>
    <row r="35" spans="8:11" ht="12.5" x14ac:dyDescent="0.25">
      <c r="H35" s="10"/>
      <c r="K35" s="10"/>
    </row>
    <row r="36" spans="8:11" ht="12.5" x14ac:dyDescent="0.25">
      <c r="H36" s="10"/>
      <c r="K36" s="10"/>
    </row>
    <row r="37" spans="8:11" ht="12.5" x14ac:dyDescent="0.25">
      <c r="H37" s="10"/>
      <c r="K37" s="10"/>
    </row>
    <row r="38" spans="8:11" ht="12.5" x14ac:dyDescent="0.25">
      <c r="H38" s="10"/>
      <c r="K38" s="10"/>
    </row>
    <row r="39" spans="8:11" ht="12.5" x14ac:dyDescent="0.25">
      <c r="H39" s="10"/>
      <c r="K39" s="10"/>
    </row>
    <row r="40" spans="8:11" ht="12.5" x14ac:dyDescent="0.25">
      <c r="H40" s="10"/>
      <c r="K40" s="10"/>
    </row>
    <row r="41" spans="8:11" ht="12.5" x14ac:dyDescent="0.25">
      <c r="H41" s="10"/>
      <c r="K41" s="10"/>
    </row>
    <row r="42" spans="8:11" ht="12.5" x14ac:dyDescent="0.25">
      <c r="H42" s="10"/>
      <c r="K42" s="10"/>
    </row>
    <row r="43" spans="8:11" ht="12.5" x14ac:dyDescent="0.25">
      <c r="H43" s="10"/>
      <c r="K43" s="10"/>
    </row>
    <row r="44" spans="8:11" ht="12.5" x14ac:dyDescent="0.25">
      <c r="H44" s="10"/>
      <c r="K44" s="10"/>
    </row>
    <row r="45" spans="8:11" ht="12.5" x14ac:dyDescent="0.25">
      <c r="H45" s="10"/>
      <c r="K45" s="10"/>
    </row>
    <row r="46" spans="8:11" ht="12.5" x14ac:dyDescent="0.25">
      <c r="H46" s="10"/>
      <c r="K46" s="10"/>
    </row>
    <row r="47" spans="8:11" ht="12.5" x14ac:dyDescent="0.25">
      <c r="H47" s="10"/>
      <c r="K47" s="10"/>
    </row>
    <row r="48" spans="8:11" ht="12.5" x14ac:dyDescent="0.25">
      <c r="H48" s="10"/>
      <c r="K48" s="10"/>
    </row>
    <row r="49" spans="8:11" ht="12.5" x14ac:dyDescent="0.25">
      <c r="H49" s="10"/>
      <c r="K49" s="10"/>
    </row>
    <row r="50" spans="8:11" ht="12.5" x14ac:dyDescent="0.25">
      <c r="H50" s="10"/>
      <c r="K50" s="10"/>
    </row>
    <row r="51" spans="8:11" ht="12.5" x14ac:dyDescent="0.25">
      <c r="H51" s="10"/>
      <c r="K51" s="10"/>
    </row>
    <row r="52" spans="8:11" ht="12.5" x14ac:dyDescent="0.25">
      <c r="H52" s="10"/>
      <c r="K52" s="10"/>
    </row>
    <row r="53" spans="8:11" ht="12.5" x14ac:dyDescent="0.25">
      <c r="H53" s="10"/>
      <c r="K53" s="10"/>
    </row>
    <row r="54" spans="8:11" ht="12.5" x14ac:dyDescent="0.25">
      <c r="H54" s="10"/>
      <c r="K54" s="10"/>
    </row>
    <row r="55" spans="8:11" ht="12.5" x14ac:dyDescent="0.25">
      <c r="H55" s="10"/>
      <c r="K55" s="10"/>
    </row>
    <row r="56" spans="8:11" ht="12.5" x14ac:dyDescent="0.25">
      <c r="H56" s="10"/>
      <c r="K56" s="10"/>
    </row>
    <row r="57" spans="8:11" ht="12.5" x14ac:dyDescent="0.25">
      <c r="H57" s="10"/>
      <c r="K57" s="10"/>
    </row>
    <row r="58" spans="8:11" ht="12.5" x14ac:dyDescent="0.25">
      <c r="H58" s="10"/>
      <c r="K58" s="10"/>
    </row>
    <row r="59" spans="8:11" ht="12.5" x14ac:dyDescent="0.25">
      <c r="H59" s="10"/>
      <c r="K59" s="10"/>
    </row>
    <row r="60" spans="8:11" ht="12.5" x14ac:dyDescent="0.25">
      <c r="H60" s="10"/>
      <c r="K60" s="10"/>
    </row>
    <row r="61" spans="8:11" ht="12.5" x14ac:dyDescent="0.25">
      <c r="H61" s="10"/>
      <c r="K61" s="10"/>
    </row>
    <row r="62" spans="8:11" ht="12.5" x14ac:dyDescent="0.25">
      <c r="H62" s="10"/>
      <c r="K62" s="10"/>
    </row>
    <row r="63" spans="8:11" ht="12.5" x14ac:dyDescent="0.25">
      <c r="H63" s="10"/>
      <c r="K63" s="10"/>
    </row>
    <row r="64" spans="8:11" ht="12.5" x14ac:dyDescent="0.25">
      <c r="H64" s="10"/>
      <c r="K64" s="10"/>
    </row>
    <row r="65" spans="8:11" ht="12.5" x14ac:dyDescent="0.25">
      <c r="H65" s="10"/>
      <c r="K65" s="10"/>
    </row>
    <row r="66" spans="8:11" ht="12.5" x14ac:dyDescent="0.25">
      <c r="H66" s="10"/>
      <c r="K66" s="10"/>
    </row>
    <row r="67" spans="8:11" ht="12.5" x14ac:dyDescent="0.25">
      <c r="H67" s="10"/>
      <c r="K67" s="10"/>
    </row>
    <row r="68" spans="8:11" ht="12.5" x14ac:dyDescent="0.25">
      <c r="H68" s="10"/>
      <c r="K68" s="10"/>
    </row>
    <row r="69" spans="8:11" ht="12.5" x14ac:dyDescent="0.25">
      <c r="H69" s="10"/>
      <c r="K69" s="10"/>
    </row>
    <row r="70" spans="8:11" ht="12.5" x14ac:dyDescent="0.25">
      <c r="H70" s="10"/>
      <c r="K70" s="10"/>
    </row>
    <row r="71" spans="8:11" ht="12.5" x14ac:dyDescent="0.25">
      <c r="H71" s="10"/>
      <c r="K71" s="10"/>
    </row>
    <row r="72" spans="8:11" ht="12.5" x14ac:dyDescent="0.25">
      <c r="H72" s="10"/>
      <c r="K72" s="10"/>
    </row>
    <row r="73" spans="8:11" ht="12.5" x14ac:dyDescent="0.25">
      <c r="H73" s="10"/>
      <c r="K73" s="10"/>
    </row>
    <row r="74" spans="8:11" ht="12.5" x14ac:dyDescent="0.25">
      <c r="H74" s="10"/>
      <c r="K74" s="10"/>
    </row>
    <row r="75" spans="8:11" ht="12.5" x14ac:dyDescent="0.25">
      <c r="H75" s="10"/>
      <c r="K75" s="10"/>
    </row>
    <row r="76" spans="8:11" ht="12.5" x14ac:dyDescent="0.25">
      <c r="H76" s="10"/>
      <c r="K76" s="10"/>
    </row>
    <row r="77" spans="8:11" ht="12.5" x14ac:dyDescent="0.25">
      <c r="H77" s="10"/>
      <c r="K77" s="10"/>
    </row>
    <row r="78" spans="8:11" ht="12.5" x14ac:dyDescent="0.25">
      <c r="H78" s="10"/>
      <c r="K78" s="10"/>
    </row>
    <row r="79" spans="8:11" ht="12.5" x14ac:dyDescent="0.25">
      <c r="H79" s="10"/>
      <c r="K79" s="10"/>
    </row>
    <row r="80" spans="8:11" ht="12.5" x14ac:dyDescent="0.25">
      <c r="H80" s="10"/>
      <c r="K80" s="10"/>
    </row>
    <row r="81" spans="8:11" ht="12.5" x14ac:dyDescent="0.25">
      <c r="H81" s="10"/>
      <c r="K81" s="10"/>
    </row>
    <row r="82" spans="8:11" ht="12.5" x14ac:dyDescent="0.25">
      <c r="H82" s="10"/>
      <c r="K82" s="10"/>
    </row>
    <row r="83" spans="8:11" ht="12.5" x14ac:dyDescent="0.25">
      <c r="H83" s="10"/>
      <c r="K83" s="10"/>
    </row>
    <row r="84" spans="8:11" ht="12.5" x14ac:dyDescent="0.25">
      <c r="H84" s="10"/>
      <c r="K84" s="10"/>
    </row>
    <row r="85" spans="8:11" ht="12.5" x14ac:dyDescent="0.25">
      <c r="H85" s="10"/>
      <c r="K85" s="10"/>
    </row>
    <row r="86" spans="8:11" ht="12.5" x14ac:dyDescent="0.25">
      <c r="H86" s="10"/>
      <c r="K86" s="10"/>
    </row>
    <row r="87" spans="8:11" ht="12.5" x14ac:dyDescent="0.25">
      <c r="H87" s="10"/>
      <c r="K87" s="10"/>
    </row>
    <row r="88" spans="8:11" ht="12.5" x14ac:dyDescent="0.25">
      <c r="H88" s="10"/>
      <c r="K88" s="10"/>
    </row>
    <row r="89" spans="8:11" ht="12.5" x14ac:dyDescent="0.25">
      <c r="H89" s="10"/>
      <c r="K89" s="10"/>
    </row>
    <row r="90" spans="8:11" ht="12.5" x14ac:dyDescent="0.25">
      <c r="H90" s="10"/>
      <c r="K90" s="10"/>
    </row>
    <row r="91" spans="8:11" ht="12.5" x14ac:dyDescent="0.25">
      <c r="H91" s="10"/>
      <c r="K91" s="10"/>
    </row>
    <row r="92" spans="8:11" ht="12.5" x14ac:dyDescent="0.25">
      <c r="H92" s="10"/>
      <c r="K92" s="10"/>
    </row>
    <row r="93" spans="8:11" ht="12.5" x14ac:dyDescent="0.25">
      <c r="H93" s="10"/>
      <c r="K93" s="10"/>
    </row>
    <row r="94" spans="8:11" ht="12.5" x14ac:dyDescent="0.25">
      <c r="H94" s="10"/>
      <c r="K94" s="10"/>
    </row>
    <row r="95" spans="8:11" ht="12.5" x14ac:dyDescent="0.25">
      <c r="H95" s="10"/>
      <c r="K95" s="10"/>
    </row>
    <row r="96" spans="8:11" ht="12.5" x14ac:dyDescent="0.25">
      <c r="H96" s="10"/>
      <c r="K96" s="10"/>
    </row>
    <row r="97" spans="8:11" ht="12.5" x14ac:dyDescent="0.25">
      <c r="H97" s="10"/>
      <c r="K97" s="10"/>
    </row>
    <row r="98" spans="8:11" ht="12.5" x14ac:dyDescent="0.25">
      <c r="H98" s="10"/>
      <c r="K98" s="10"/>
    </row>
    <row r="99" spans="8:11" ht="12.5" x14ac:dyDescent="0.25">
      <c r="H99" s="10"/>
      <c r="K99" s="10"/>
    </row>
    <row r="100" spans="8:11" ht="12.5" x14ac:dyDescent="0.25">
      <c r="H100" s="10"/>
      <c r="K100" s="10"/>
    </row>
    <row r="101" spans="8:11" ht="12.5" x14ac:dyDescent="0.25">
      <c r="H101" s="10"/>
      <c r="K101" s="10"/>
    </row>
    <row r="102" spans="8:11" ht="12.5" x14ac:dyDescent="0.25">
      <c r="H102" s="10"/>
      <c r="K102" s="10"/>
    </row>
    <row r="103" spans="8:11" ht="12.5" x14ac:dyDescent="0.25">
      <c r="H103" s="10"/>
      <c r="K103" s="10"/>
    </row>
    <row r="104" spans="8:11" ht="12.5" x14ac:dyDescent="0.25">
      <c r="H104" s="10"/>
      <c r="K104" s="10"/>
    </row>
    <row r="105" spans="8:11" ht="12.5" x14ac:dyDescent="0.25">
      <c r="H105" s="10"/>
      <c r="K105" s="10"/>
    </row>
    <row r="106" spans="8:11" ht="12.5" x14ac:dyDescent="0.25">
      <c r="H106" s="10"/>
      <c r="K106" s="10"/>
    </row>
    <row r="107" spans="8:11" ht="12.5" x14ac:dyDescent="0.25">
      <c r="H107" s="10"/>
      <c r="K107" s="10"/>
    </row>
    <row r="108" spans="8:11" ht="12.5" x14ac:dyDescent="0.25">
      <c r="H108" s="10"/>
      <c r="K108" s="10"/>
    </row>
    <row r="109" spans="8:11" ht="12.5" x14ac:dyDescent="0.25">
      <c r="H109" s="10"/>
      <c r="K109" s="10"/>
    </row>
    <row r="110" spans="8:11" ht="12.5" x14ac:dyDescent="0.25">
      <c r="H110" s="10"/>
      <c r="K110" s="10"/>
    </row>
    <row r="111" spans="8:11" ht="12.5" x14ac:dyDescent="0.25">
      <c r="H111" s="10"/>
      <c r="K111" s="10"/>
    </row>
    <row r="112" spans="8:11" ht="12.5" x14ac:dyDescent="0.25">
      <c r="H112" s="10"/>
      <c r="K112" s="10"/>
    </row>
    <row r="113" spans="8:11" ht="12.5" x14ac:dyDescent="0.25">
      <c r="H113" s="10"/>
      <c r="K113" s="10"/>
    </row>
    <row r="114" spans="8:11" ht="12.5" x14ac:dyDescent="0.25">
      <c r="H114" s="10"/>
      <c r="K114" s="10"/>
    </row>
    <row r="115" spans="8:11" ht="12.5" x14ac:dyDescent="0.25">
      <c r="H115" s="10"/>
      <c r="K115" s="10"/>
    </row>
    <row r="116" spans="8:11" ht="12.5" x14ac:dyDescent="0.25">
      <c r="H116" s="10"/>
      <c r="K116" s="10"/>
    </row>
    <row r="117" spans="8:11" ht="12.5" x14ac:dyDescent="0.25">
      <c r="H117" s="10"/>
      <c r="K117" s="10"/>
    </row>
    <row r="118" spans="8:11" ht="12.5" x14ac:dyDescent="0.25">
      <c r="H118" s="10"/>
      <c r="K118" s="10"/>
    </row>
    <row r="119" spans="8:11" ht="12.5" x14ac:dyDescent="0.25">
      <c r="H119" s="10"/>
      <c r="K119" s="10"/>
    </row>
    <row r="120" spans="8:11" ht="12.5" x14ac:dyDescent="0.25">
      <c r="H120" s="10"/>
      <c r="K120" s="10"/>
    </row>
    <row r="121" spans="8:11" ht="12.5" x14ac:dyDescent="0.25">
      <c r="H121" s="10"/>
      <c r="K121" s="10"/>
    </row>
    <row r="122" spans="8:11" ht="12.5" x14ac:dyDescent="0.25">
      <c r="H122" s="10"/>
      <c r="K122" s="10"/>
    </row>
    <row r="123" spans="8:11" ht="12.5" x14ac:dyDescent="0.25">
      <c r="H123" s="10"/>
      <c r="K123" s="10"/>
    </row>
    <row r="124" spans="8:11" ht="12.5" x14ac:dyDescent="0.25">
      <c r="H124" s="10"/>
      <c r="K124" s="10"/>
    </row>
    <row r="125" spans="8:11" ht="12.5" x14ac:dyDescent="0.25">
      <c r="H125" s="10"/>
      <c r="K125" s="10"/>
    </row>
    <row r="126" spans="8:11" ht="12.5" x14ac:dyDescent="0.25">
      <c r="H126" s="10"/>
      <c r="K126" s="10"/>
    </row>
    <row r="127" spans="8:11" ht="12.5" x14ac:dyDescent="0.25">
      <c r="H127" s="10"/>
      <c r="K127" s="10"/>
    </row>
    <row r="128" spans="8:11" ht="12.5" x14ac:dyDescent="0.25">
      <c r="H128" s="10"/>
      <c r="K128" s="10"/>
    </row>
    <row r="129" spans="8:11" ht="12.5" x14ac:dyDescent="0.25">
      <c r="H129" s="10"/>
      <c r="K129" s="10"/>
    </row>
    <row r="130" spans="8:11" ht="12.5" x14ac:dyDescent="0.25">
      <c r="H130" s="10"/>
      <c r="K130" s="10"/>
    </row>
    <row r="131" spans="8:11" ht="12.5" x14ac:dyDescent="0.25">
      <c r="H131" s="10"/>
      <c r="K131" s="10"/>
    </row>
    <row r="132" spans="8:11" ht="12.5" x14ac:dyDescent="0.25">
      <c r="H132" s="10"/>
      <c r="K132" s="10"/>
    </row>
    <row r="133" spans="8:11" ht="12.5" x14ac:dyDescent="0.25">
      <c r="H133" s="10"/>
      <c r="K133" s="10"/>
    </row>
    <row r="134" spans="8:11" ht="12.5" x14ac:dyDescent="0.25">
      <c r="H134" s="10"/>
      <c r="K134" s="10"/>
    </row>
    <row r="135" spans="8:11" ht="12.5" x14ac:dyDescent="0.25">
      <c r="H135" s="10"/>
      <c r="K135" s="10"/>
    </row>
    <row r="136" spans="8:11" ht="12.5" x14ac:dyDescent="0.25">
      <c r="H136" s="10"/>
      <c r="K136" s="10"/>
    </row>
    <row r="137" spans="8:11" ht="12.5" x14ac:dyDescent="0.25">
      <c r="H137" s="10"/>
      <c r="K137" s="10"/>
    </row>
    <row r="138" spans="8:11" ht="12.5" x14ac:dyDescent="0.25">
      <c r="H138" s="10"/>
      <c r="K138" s="10"/>
    </row>
    <row r="139" spans="8:11" ht="12.5" x14ac:dyDescent="0.25">
      <c r="H139" s="10"/>
      <c r="K139" s="10"/>
    </row>
    <row r="140" spans="8:11" ht="12.5" x14ac:dyDescent="0.25">
      <c r="H140" s="10"/>
      <c r="K140" s="10"/>
    </row>
    <row r="141" spans="8:11" ht="12.5" x14ac:dyDescent="0.25">
      <c r="H141" s="10"/>
      <c r="K141" s="10"/>
    </row>
    <row r="142" spans="8:11" ht="12.5" x14ac:dyDescent="0.25">
      <c r="H142" s="10"/>
      <c r="K142" s="10"/>
    </row>
    <row r="143" spans="8:11" ht="12.5" x14ac:dyDescent="0.25">
      <c r="H143" s="10"/>
      <c r="K143" s="10"/>
    </row>
    <row r="144" spans="8:11" ht="12.5" x14ac:dyDescent="0.25">
      <c r="H144" s="10"/>
      <c r="K144" s="10"/>
    </row>
    <row r="145" spans="8:11" ht="12.5" x14ac:dyDescent="0.25">
      <c r="H145" s="10"/>
      <c r="K145" s="10"/>
    </row>
    <row r="146" spans="8:11" ht="12.5" x14ac:dyDescent="0.25">
      <c r="H146" s="10"/>
      <c r="K146" s="10"/>
    </row>
    <row r="147" spans="8:11" ht="12.5" x14ac:dyDescent="0.25">
      <c r="H147" s="10"/>
      <c r="K147" s="10"/>
    </row>
    <row r="148" spans="8:11" ht="12.5" x14ac:dyDescent="0.25">
      <c r="H148" s="10"/>
      <c r="K148" s="10"/>
    </row>
    <row r="149" spans="8:11" ht="12.5" x14ac:dyDescent="0.25">
      <c r="H149" s="10"/>
      <c r="K149" s="10"/>
    </row>
    <row r="150" spans="8:11" ht="12.5" x14ac:dyDescent="0.25">
      <c r="H150" s="10"/>
      <c r="K150" s="10"/>
    </row>
    <row r="151" spans="8:11" ht="12.5" x14ac:dyDescent="0.25">
      <c r="H151" s="10"/>
      <c r="K151" s="10"/>
    </row>
    <row r="152" spans="8:11" ht="12.5" x14ac:dyDescent="0.25">
      <c r="H152" s="10"/>
      <c r="K152" s="10"/>
    </row>
    <row r="153" spans="8:11" ht="12.5" x14ac:dyDescent="0.25">
      <c r="H153" s="10"/>
      <c r="K153" s="10"/>
    </row>
    <row r="154" spans="8:11" ht="12.5" x14ac:dyDescent="0.25">
      <c r="H154" s="10"/>
      <c r="K154" s="10"/>
    </row>
    <row r="155" spans="8:11" ht="12.5" x14ac:dyDescent="0.25">
      <c r="H155" s="10"/>
      <c r="K155" s="10"/>
    </row>
    <row r="156" spans="8:11" ht="12.5" x14ac:dyDescent="0.25">
      <c r="H156" s="10"/>
      <c r="K156" s="10"/>
    </row>
    <row r="157" spans="8:11" ht="12.5" x14ac:dyDescent="0.25">
      <c r="H157" s="10"/>
      <c r="K157" s="10"/>
    </row>
    <row r="158" spans="8:11" ht="12.5" x14ac:dyDescent="0.25">
      <c r="H158" s="10"/>
      <c r="K158" s="10"/>
    </row>
    <row r="159" spans="8:11" ht="12.5" x14ac:dyDescent="0.25">
      <c r="H159" s="10"/>
      <c r="K159" s="10"/>
    </row>
    <row r="160" spans="8:11" ht="12.5" x14ac:dyDescent="0.25">
      <c r="H160" s="10"/>
      <c r="K160" s="10"/>
    </row>
    <row r="161" spans="8:11" ht="12.5" x14ac:dyDescent="0.25">
      <c r="H161" s="10"/>
      <c r="K161" s="10"/>
    </row>
    <row r="162" spans="8:11" ht="12.5" x14ac:dyDescent="0.25">
      <c r="H162" s="10"/>
      <c r="K162" s="10"/>
    </row>
    <row r="163" spans="8:11" ht="12.5" x14ac:dyDescent="0.25">
      <c r="H163" s="10"/>
      <c r="K163" s="10"/>
    </row>
    <row r="164" spans="8:11" ht="12.5" x14ac:dyDescent="0.25">
      <c r="H164" s="10"/>
      <c r="K164" s="10"/>
    </row>
    <row r="165" spans="8:11" ht="12.5" x14ac:dyDescent="0.25">
      <c r="H165" s="10"/>
      <c r="K165" s="10"/>
    </row>
    <row r="166" spans="8:11" ht="12.5" x14ac:dyDescent="0.25">
      <c r="H166" s="10"/>
      <c r="K166" s="10"/>
    </row>
    <row r="167" spans="8:11" ht="12.5" x14ac:dyDescent="0.25">
      <c r="H167" s="10"/>
      <c r="K167" s="10"/>
    </row>
    <row r="168" spans="8:11" ht="12.5" x14ac:dyDescent="0.25">
      <c r="H168" s="10"/>
      <c r="K168" s="10"/>
    </row>
    <row r="169" spans="8:11" ht="12.5" x14ac:dyDescent="0.25">
      <c r="H169" s="10"/>
      <c r="K169" s="10"/>
    </row>
    <row r="170" spans="8:11" ht="12.5" x14ac:dyDescent="0.25">
      <c r="H170" s="10"/>
      <c r="K170" s="10"/>
    </row>
    <row r="171" spans="8:11" ht="12.5" x14ac:dyDescent="0.25">
      <c r="H171" s="10"/>
      <c r="K171" s="10"/>
    </row>
    <row r="172" spans="8:11" ht="12.5" x14ac:dyDescent="0.25">
      <c r="H172" s="10"/>
      <c r="K172" s="10"/>
    </row>
    <row r="173" spans="8:11" ht="12.5" x14ac:dyDescent="0.25">
      <c r="H173" s="10"/>
      <c r="K173" s="10"/>
    </row>
    <row r="174" spans="8:11" ht="12.5" x14ac:dyDescent="0.25">
      <c r="H174" s="10"/>
      <c r="K174" s="10"/>
    </row>
    <row r="175" spans="8:11" ht="12.5" x14ac:dyDescent="0.25">
      <c r="H175" s="10"/>
      <c r="K175" s="10"/>
    </row>
    <row r="176" spans="8:11" ht="12.5" x14ac:dyDescent="0.25">
      <c r="H176" s="10"/>
      <c r="K176" s="10"/>
    </row>
    <row r="177" spans="8:11" ht="12.5" x14ac:dyDescent="0.25">
      <c r="H177" s="10"/>
      <c r="K177" s="10"/>
    </row>
    <row r="178" spans="8:11" ht="12.5" x14ac:dyDescent="0.25">
      <c r="H178" s="10"/>
      <c r="K178" s="10"/>
    </row>
    <row r="179" spans="8:11" ht="12.5" x14ac:dyDescent="0.25">
      <c r="H179" s="10"/>
      <c r="K179" s="10"/>
    </row>
    <row r="180" spans="8:11" ht="12.5" x14ac:dyDescent="0.25">
      <c r="H180" s="10"/>
      <c r="K180" s="10"/>
    </row>
    <row r="181" spans="8:11" ht="12.5" x14ac:dyDescent="0.25">
      <c r="H181" s="10"/>
      <c r="K181" s="10"/>
    </row>
    <row r="182" spans="8:11" ht="12.5" x14ac:dyDescent="0.25">
      <c r="H182" s="10"/>
      <c r="K182" s="10"/>
    </row>
    <row r="183" spans="8:11" ht="12.5" x14ac:dyDescent="0.25">
      <c r="H183" s="10"/>
      <c r="K183" s="10"/>
    </row>
    <row r="184" spans="8:11" ht="12.5" x14ac:dyDescent="0.25">
      <c r="H184" s="10"/>
      <c r="K184" s="10"/>
    </row>
    <row r="185" spans="8:11" ht="12.5" x14ac:dyDescent="0.25">
      <c r="H185" s="10"/>
      <c r="K185" s="10"/>
    </row>
    <row r="186" spans="8:11" ht="12.5" x14ac:dyDescent="0.25">
      <c r="H186" s="10"/>
      <c r="K186" s="10"/>
    </row>
    <row r="187" spans="8:11" ht="12.5" x14ac:dyDescent="0.25">
      <c r="H187" s="10"/>
      <c r="K187" s="10"/>
    </row>
    <row r="188" spans="8:11" ht="12.5" x14ac:dyDescent="0.25">
      <c r="H188" s="10"/>
      <c r="K188" s="10"/>
    </row>
    <row r="189" spans="8:11" ht="12.5" x14ac:dyDescent="0.25">
      <c r="H189" s="10"/>
      <c r="K189" s="10"/>
    </row>
    <row r="190" spans="8:11" ht="12.5" x14ac:dyDescent="0.25">
      <c r="H190" s="10"/>
      <c r="K190" s="10"/>
    </row>
    <row r="191" spans="8:11" ht="12.5" x14ac:dyDescent="0.25">
      <c r="H191" s="10"/>
      <c r="K191" s="10"/>
    </row>
    <row r="192" spans="8:11" ht="12.5" x14ac:dyDescent="0.25">
      <c r="H192" s="10"/>
      <c r="K192" s="10"/>
    </row>
    <row r="193" spans="8:11" ht="12.5" x14ac:dyDescent="0.25">
      <c r="H193" s="10"/>
      <c r="K193" s="10"/>
    </row>
    <row r="194" spans="8:11" ht="12.5" x14ac:dyDescent="0.25">
      <c r="H194" s="10"/>
      <c r="K194" s="10"/>
    </row>
    <row r="195" spans="8:11" ht="12.5" x14ac:dyDescent="0.25">
      <c r="H195" s="10"/>
      <c r="K195" s="10"/>
    </row>
    <row r="196" spans="8:11" ht="12.5" x14ac:dyDescent="0.25">
      <c r="H196" s="10"/>
      <c r="K196" s="10"/>
    </row>
    <row r="197" spans="8:11" ht="12.5" x14ac:dyDescent="0.25">
      <c r="H197" s="10"/>
      <c r="K197" s="10"/>
    </row>
    <row r="198" spans="8:11" ht="12.5" x14ac:dyDescent="0.25">
      <c r="H198" s="10"/>
      <c r="K198" s="10"/>
    </row>
    <row r="199" spans="8:11" ht="12.5" x14ac:dyDescent="0.25">
      <c r="H199" s="10"/>
      <c r="K199" s="10"/>
    </row>
    <row r="200" spans="8:11" ht="12.5" x14ac:dyDescent="0.25">
      <c r="H200" s="10"/>
      <c r="K200" s="10"/>
    </row>
    <row r="201" spans="8:11" ht="12.5" x14ac:dyDescent="0.25">
      <c r="H201" s="10"/>
      <c r="K201" s="10"/>
    </row>
    <row r="202" spans="8:11" ht="12.5" x14ac:dyDescent="0.25">
      <c r="H202" s="10"/>
      <c r="K202" s="10"/>
    </row>
    <row r="203" spans="8:11" ht="12.5" x14ac:dyDescent="0.25">
      <c r="H203" s="10"/>
      <c r="K203" s="10"/>
    </row>
    <row r="204" spans="8:11" ht="12.5" x14ac:dyDescent="0.25">
      <c r="H204" s="10"/>
      <c r="K204" s="10"/>
    </row>
    <row r="205" spans="8:11" ht="12.5" x14ac:dyDescent="0.25">
      <c r="H205" s="10"/>
      <c r="K205" s="10"/>
    </row>
    <row r="206" spans="8:11" ht="12.5" x14ac:dyDescent="0.25">
      <c r="H206" s="10"/>
      <c r="K206" s="10"/>
    </row>
    <row r="207" spans="8:11" ht="12.5" x14ac:dyDescent="0.25">
      <c r="H207" s="10"/>
      <c r="K207" s="10"/>
    </row>
    <row r="208" spans="8:11" ht="12.5" x14ac:dyDescent="0.25">
      <c r="H208" s="10"/>
      <c r="K208" s="10"/>
    </row>
    <row r="209" spans="8:11" ht="12.5" x14ac:dyDescent="0.25">
      <c r="H209" s="10"/>
      <c r="K209" s="10"/>
    </row>
    <row r="210" spans="8:11" ht="12.5" x14ac:dyDescent="0.25">
      <c r="H210" s="10"/>
      <c r="K210" s="10"/>
    </row>
    <row r="211" spans="8:11" ht="12.5" x14ac:dyDescent="0.25">
      <c r="H211" s="10"/>
      <c r="K211" s="10"/>
    </row>
    <row r="212" spans="8:11" ht="12.5" x14ac:dyDescent="0.25">
      <c r="H212" s="10"/>
      <c r="K212" s="10"/>
    </row>
    <row r="213" spans="8:11" ht="12.5" x14ac:dyDescent="0.25">
      <c r="H213" s="10"/>
      <c r="K213" s="10"/>
    </row>
    <row r="214" spans="8:11" ht="12.5" x14ac:dyDescent="0.25">
      <c r="H214" s="10"/>
      <c r="K214" s="10"/>
    </row>
    <row r="215" spans="8:11" ht="12.5" x14ac:dyDescent="0.25">
      <c r="H215" s="10"/>
      <c r="K215" s="10"/>
    </row>
    <row r="216" spans="8:11" ht="12.5" x14ac:dyDescent="0.25">
      <c r="H216" s="10"/>
      <c r="K216" s="10"/>
    </row>
    <row r="217" spans="8:11" ht="12.5" x14ac:dyDescent="0.25">
      <c r="H217" s="10"/>
      <c r="K217" s="10"/>
    </row>
    <row r="218" spans="8:11" ht="12.5" x14ac:dyDescent="0.25">
      <c r="H218" s="10"/>
      <c r="K218" s="10"/>
    </row>
    <row r="219" spans="8:11" ht="12.5" x14ac:dyDescent="0.25">
      <c r="H219" s="10"/>
      <c r="K219" s="10"/>
    </row>
    <row r="220" spans="8:11" ht="12.5" x14ac:dyDescent="0.25">
      <c r="H220" s="10"/>
      <c r="K220" s="10"/>
    </row>
    <row r="221" spans="8:11" ht="12.5" x14ac:dyDescent="0.25">
      <c r="H221" s="10"/>
      <c r="K221" s="10"/>
    </row>
    <row r="222" spans="8:11" ht="12.5" x14ac:dyDescent="0.25">
      <c r="H222" s="10"/>
      <c r="K222" s="10"/>
    </row>
    <row r="223" spans="8:11" ht="12.5" x14ac:dyDescent="0.25">
      <c r="H223" s="10"/>
      <c r="K223" s="10"/>
    </row>
    <row r="224" spans="8:11" ht="12.5" x14ac:dyDescent="0.25">
      <c r="H224" s="10"/>
      <c r="K224" s="10"/>
    </row>
    <row r="225" spans="8:11" ht="12.5" x14ac:dyDescent="0.25">
      <c r="H225" s="10"/>
      <c r="K225" s="10"/>
    </row>
    <row r="226" spans="8:11" ht="12.5" x14ac:dyDescent="0.25">
      <c r="H226" s="10"/>
      <c r="K226" s="10"/>
    </row>
    <row r="227" spans="8:11" ht="12.5" x14ac:dyDescent="0.25">
      <c r="H227" s="10"/>
      <c r="K227" s="10"/>
    </row>
    <row r="228" spans="8:11" ht="12.5" x14ac:dyDescent="0.25">
      <c r="H228" s="10"/>
      <c r="K228" s="10"/>
    </row>
    <row r="229" spans="8:11" ht="12.5" x14ac:dyDescent="0.25">
      <c r="H229" s="10"/>
      <c r="K229" s="10"/>
    </row>
    <row r="230" spans="8:11" ht="12.5" x14ac:dyDescent="0.25">
      <c r="H230" s="10"/>
      <c r="K230" s="10"/>
    </row>
    <row r="231" spans="8:11" ht="12.5" x14ac:dyDescent="0.25">
      <c r="H231" s="10"/>
      <c r="K231" s="10"/>
    </row>
    <row r="232" spans="8:11" ht="12.5" x14ac:dyDescent="0.25">
      <c r="H232" s="10"/>
      <c r="K232" s="10"/>
    </row>
    <row r="233" spans="8:11" ht="12.5" x14ac:dyDescent="0.25">
      <c r="H233" s="10"/>
      <c r="K233" s="10"/>
    </row>
    <row r="234" spans="8:11" ht="12.5" x14ac:dyDescent="0.25">
      <c r="H234" s="10"/>
      <c r="K234" s="10"/>
    </row>
    <row r="235" spans="8:11" ht="12.5" x14ac:dyDescent="0.25">
      <c r="H235" s="10"/>
      <c r="K235" s="10"/>
    </row>
    <row r="236" spans="8:11" ht="12.5" x14ac:dyDescent="0.25">
      <c r="H236" s="10"/>
      <c r="K236" s="10"/>
    </row>
    <row r="237" spans="8:11" ht="12.5" x14ac:dyDescent="0.25">
      <c r="H237" s="10"/>
      <c r="K237" s="10"/>
    </row>
    <row r="238" spans="8:11" ht="12.5" x14ac:dyDescent="0.25">
      <c r="H238" s="10"/>
      <c r="K238" s="10"/>
    </row>
    <row r="239" spans="8:11" ht="12.5" x14ac:dyDescent="0.25">
      <c r="H239" s="10"/>
      <c r="K239" s="10"/>
    </row>
    <row r="240" spans="8:11" ht="12.5" x14ac:dyDescent="0.25">
      <c r="H240" s="10"/>
      <c r="K240" s="10"/>
    </row>
    <row r="241" spans="8:11" ht="12.5" x14ac:dyDescent="0.25">
      <c r="H241" s="10"/>
      <c r="K241" s="10"/>
    </row>
    <row r="242" spans="8:11" ht="12.5" x14ac:dyDescent="0.25">
      <c r="H242" s="10"/>
      <c r="K242" s="10"/>
    </row>
    <row r="243" spans="8:11" ht="12.5" x14ac:dyDescent="0.25">
      <c r="H243" s="10"/>
      <c r="K243" s="10"/>
    </row>
    <row r="244" spans="8:11" ht="12.5" x14ac:dyDescent="0.25">
      <c r="H244" s="10"/>
      <c r="K244" s="10"/>
    </row>
    <row r="245" spans="8:11" ht="12.5" x14ac:dyDescent="0.25">
      <c r="H245" s="10"/>
      <c r="K245" s="10"/>
    </row>
    <row r="246" spans="8:11" ht="12.5" x14ac:dyDescent="0.25">
      <c r="H246" s="10"/>
      <c r="K246" s="10"/>
    </row>
    <row r="247" spans="8:11" ht="12.5" x14ac:dyDescent="0.25">
      <c r="H247" s="10"/>
      <c r="K247" s="10"/>
    </row>
    <row r="248" spans="8:11" ht="12.5" x14ac:dyDescent="0.25">
      <c r="H248" s="10"/>
      <c r="K248" s="10"/>
    </row>
    <row r="249" spans="8:11" ht="12.5" x14ac:dyDescent="0.25">
      <c r="H249" s="10"/>
      <c r="K249" s="10"/>
    </row>
    <row r="250" spans="8:11" ht="12.5" x14ac:dyDescent="0.25">
      <c r="H250" s="10"/>
      <c r="K250" s="10"/>
    </row>
    <row r="251" spans="8:11" ht="12.5" x14ac:dyDescent="0.25">
      <c r="H251" s="10"/>
      <c r="K251" s="10"/>
    </row>
    <row r="252" spans="8:11" ht="12.5" x14ac:dyDescent="0.25">
      <c r="H252" s="10"/>
      <c r="K252" s="10"/>
    </row>
    <row r="253" spans="8:11" ht="12.5" x14ac:dyDescent="0.25">
      <c r="H253" s="10"/>
      <c r="K253" s="10"/>
    </row>
    <row r="254" spans="8:11" ht="12.5" x14ac:dyDescent="0.25">
      <c r="H254" s="10"/>
      <c r="K254" s="10"/>
    </row>
    <row r="255" spans="8:11" ht="12.5" x14ac:dyDescent="0.25">
      <c r="H255" s="10"/>
      <c r="K255" s="10"/>
    </row>
    <row r="256" spans="8:11" ht="12.5" x14ac:dyDescent="0.25">
      <c r="H256" s="10"/>
      <c r="K256" s="10"/>
    </row>
    <row r="257" spans="8:11" ht="12.5" x14ac:dyDescent="0.25">
      <c r="H257" s="10"/>
      <c r="K257" s="10"/>
    </row>
    <row r="258" spans="8:11" ht="12.5" x14ac:dyDescent="0.25">
      <c r="H258" s="10"/>
      <c r="K258" s="10"/>
    </row>
    <row r="259" spans="8:11" ht="12.5" x14ac:dyDescent="0.25">
      <c r="H259" s="10"/>
      <c r="K259" s="10"/>
    </row>
    <row r="260" spans="8:11" ht="12.5" x14ac:dyDescent="0.25">
      <c r="H260" s="10"/>
      <c r="K260" s="10"/>
    </row>
    <row r="261" spans="8:11" ht="12.5" x14ac:dyDescent="0.25">
      <c r="H261" s="10"/>
      <c r="K261" s="10"/>
    </row>
    <row r="262" spans="8:11" ht="12.5" x14ac:dyDescent="0.25">
      <c r="H262" s="10"/>
      <c r="K262" s="10"/>
    </row>
    <row r="263" spans="8:11" ht="12.5" x14ac:dyDescent="0.25">
      <c r="H263" s="10"/>
      <c r="K263" s="10"/>
    </row>
    <row r="264" spans="8:11" ht="12.5" x14ac:dyDescent="0.25">
      <c r="H264" s="10"/>
      <c r="K264" s="10"/>
    </row>
    <row r="265" spans="8:11" ht="12.5" x14ac:dyDescent="0.25">
      <c r="H265" s="10"/>
      <c r="K265" s="10"/>
    </row>
    <row r="266" spans="8:11" ht="12.5" x14ac:dyDescent="0.25">
      <c r="H266" s="10"/>
      <c r="K266" s="10"/>
    </row>
    <row r="267" spans="8:11" ht="12.5" x14ac:dyDescent="0.25">
      <c r="H267" s="10"/>
      <c r="K267" s="10"/>
    </row>
    <row r="268" spans="8:11" ht="12.5" x14ac:dyDescent="0.25">
      <c r="H268" s="10"/>
      <c r="K268" s="10"/>
    </row>
    <row r="269" spans="8:11" ht="12.5" x14ac:dyDescent="0.25">
      <c r="H269" s="10"/>
      <c r="K269" s="10"/>
    </row>
    <row r="270" spans="8:11" ht="12.5" x14ac:dyDescent="0.25">
      <c r="H270" s="10"/>
      <c r="K270" s="10"/>
    </row>
    <row r="271" spans="8:11" ht="12.5" x14ac:dyDescent="0.25">
      <c r="H271" s="10"/>
      <c r="K271" s="10"/>
    </row>
    <row r="272" spans="8:11" ht="12.5" x14ac:dyDescent="0.25">
      <c r="H272" s="10"/>
      <c r="K272" s="10"/>
    </row>
    <row r="273" spans="8:11" ht="12.5" x14ac:dyDescent="0.25">
      <c r="H273" s="10"/>
      <c r="K273" s="10"/>
    </row>
    <row r="274" spans="8:11" ht="12.5" x14ac:dyDescent="0.25">
      <c r="H274" s="10"/>
      <c r="K274" s="10"/>
    </row>
    <row r="275" spans="8:11" ht="12.5" x14ac:dyDescent="0.25">
      <c r="H275" s="10"/>
      <c r="K275" s="10"/>
    </row>
    <row r="276" spans="8:11" ht="12.5" x14ac:dyDescent="0.25">
      <c r="H276" s="10"/>
      <c r="K276" s="10"/>
    </row>
    <row r="277" spans="8:11" ht="12.5" x14ac:dyDescent="0.25">
      <c r="H277" s="10"/>
      <c r="K277" s="10"/>
    </row>
    <row r="278" spans="8:11" ht="12.5" x14ac:dyDescent="0.25">
      <c r="H278" s="10"/>
      <c r="K278" s="10"/>
    </row>
    <row r="279" spans="8:11" ht="12.5" x14ac:dyDescent="0.25">
      <c r="H279" s="10"/>
      <c r="K279" s="10"/>
    </row>
    <row r="280" spans="8:11" ht="12.5" x14ac:dyDescent="0.25">
      <c r="H280" s="10"/>
      <c r="K280" s="10"/>
    </row>
    <row r="281" spans="8:11" ht="12.5" x14ac:dyDescent="0.25">
      <c r="H281" s="10"/>
      <c r="K281" s="10"/>
    </row>
    <row r="282" spans="8:11" ht="12.5" x14ac:dyDescent="0.25">
      <c r="H282" s="10"/>
      <c r="K282" s="10"/>
    </row>
    <row r="283" spans="8:11" ht="12.5" x14ac:dyDescent="0.25">
      <c r="H283" s="10"/>
      <c r="K283" s="10"/>
    </row>
    <row r="284" spans="8:11" ht="12.5" x14ac:dyDescent="0.25">
      <c r="H284" s="10"/>
      <c r="K284" s="10"/>
    </row>
    <row r="285" spans="8:11" ht="12.5" x14ac:dyDescent="0.25">
      <c r="H285" s="10"/>
      <c r="K285" s="10"/>
    </row>
    <row r="286" spans="8:11" ht="12.5" x14ac:dyDescent="0.25">
      <c r="H286" s="10"/>
      <c r="K286" s="10"/>
    </row>
    <row r="287" spans="8:11" ht="12.5" x14ac:dyDescent="0.25">
      <c r="H287" s="10"/>
      <c r="K287" s="10"/>
    </row>
    <row r="288" spans="8:11" ht="12.5" x14ac:dyDescent="0.25">
      <c r="H288" s="10"/>
      <c r="K288" s="10"/>
    </row>
    <row r="289" spans="8:11" ht="12.5" x14ac:dyDescent="0.25">
      <c r="H289" s="10"/>
      <c r="K289" s="10"/>
    </row>
    <row r="290" spans="8:11" ht="12.5" x14ac:dyDescent="0.25">
      <c r="H290" s="10"/>
      <c r="K290" s="10"/>
    </row>
    <row r="291" spans="8:11" ht="12.5" x14ac:dyDescent="0.25">
      <c r="H291" s="10"/>
      <c r="K291" s="10"/>
    </row>
    <row r="292" spans="8:11" ht="12.5" x14ac:dyDescent="0.25">
      <c r="H292" s="10"/>
      <c r="K292" s="10"/>
    </row>
    <row r="293" spans="8:11" ht="12.5" x14ac:dyDescent="0.25">
      <c r="H293" s="10"/>
      <c r="K293" s="10"/>
    </row>
    <row r="294" spans="8:11" ht="12.5" x14ac:dyDescent="0.25">
      <c r="H294" s="10"/>
      <c r="K294" s="10"/>
    </row>
    <row r="295" spans="8:11" ht="12.5" x14ac:dyDescent="0.25">
      <c r="H295" s="10"/>
      <c r="K295" s="10"/>
    </row>
    <row r="296" spans="8:11" ht="12.5" x14ac:dyDescent="0.25">
      <c r="H296" s="10"/>
      <c r="K296" s="10"/>
    </row>
    <row r="297" spans="8:11" ht="12.5" x14ac:dyDescent="0.25">
      <c r="H297" s="10"/>
      <c r="K297" s="10"/>
    </row>
    <row r="298" spans="8:11" ht="12.5" x14ac:dyDescent="0.25">
      <c r="H298" s="10"/>
      <c r="K298" s="10"/>
    </row>
    <row r="299" spans="8:11" ht="12.5" x14ac:dyDescent="0.25">
      <c r="H299" s="10"/>
      <c r="K299" s="10"/>
    </row>
    <row r="300" spans="8:11" ht="12.5" x14ac:dyDescent="0.25">
      <c r="H300" s="10"/>
      <c r="K300" s="10"/>
    </row>
    <row r="301" spans="8:11" ht="12.5" x14ac:dyDescent="0.25">
      <c r="H301" s="10"/>
      <c r="K301" s="10"/>
    </row>
    <row r="302" spans="8:11" ht="12.5" x14ac:dyDescent="0.25">
      <c r="H302" s="10"/>
      <c r="K302" s="10"/>
    </row>
    <row r="303" spans="8:11" ht="12.5" x14ac:dyDescent="0.25">
      <c r="H303" s="10"/>
      <c r="K303" s="10"/>
    </row>
    <row r="304" spans="8:11" ht="12.5" x14ac:dyDescent="0.25">
      <c r="H304" s="10"/>
      <c r="K304" s="10"/>
    </row>
    <row r="305" spans="8:11" ht="12.5" x14ac:dyDescent="0.25">
      <c r="H305" s="10"/>
      <c r="K305" s="10"/>
    </row>
    <row r="306" spans="8:11" ht="12.5" x14ac:dyDescent="0.25">
      <c r="H306" s="10"/>
      <c r="K306" s="10"/>
    </row>
    <row r="307" spans="8:11" ht="12.5" x14ac:dyDescent="0.25">
      <c r="H307" s="10"/>
      <c r="K307" s="10"/>
    </row>
    <row r="308" spans="8:11" ht="12.5" x14ac:dyDescent="0.25">
      <c r="H308" s="10"/>
      <c r="K308" s="10"/>
    </row>
    <row r="309" spans="8:11" ht="12.5" x14ac:dyDescent="0.25">
      <c r="H309" s="10"/>
      <c r="K309" s="10"/>
    </row>
    <row r="310" spans="8:11" ht="12.5" x14ac:dyDescent="0.25">
      <c r="H310" s="10"/>
      <c r="K310" s="10"/>
    </row>
    <row r="311" spans="8:11" ht="12.5" x14ac:dyDescent="0.25">
      <c r="H311" s="10"/>
      <c r="K311" s="10"/>
    </row>
    <row r="312" spans="8:11" ht="12.5" x14ac:dyDescent="0.25">
      <c r="H312" s="10"/>
      <c r="K312" s="10"/>
    </row>
    <row r="313" spans="8:11" ht="12.5" x14ac:dyDescent="0.25">
      <c r="H313" s="10"/>
      <c r="K313" s="10"/>
    </row>
    <row r="314" spans="8:11" ht="12.5" x14ac:dyDescent="0.25">
      <c r="H314" s="10"/>
      <c r="K314" s="10"/>
    </row>
    <row r="315" spans="8:11" ht="12.5" x14ac:dyDescent="0.25">
      <c r="H315" s="10"/>
      <c r="K315" s="10"/>
    </row>
    <row r="316" spans="8:11" ht="12.5" x14ac:dyDescent="0.25">
      <c r="H316" s="10"/>
      <c r="K316" s="10"/>
    </row>
    <row r="317" spans="8:11" ht="12.5" x14ac:dyDescent="0.25">
      <c r="H317" s="10"/>
      <c r="K317" s="10"/>
    </row>
    <row r="318" spans="8:11" ht="12.5" x14ac:dyDescent="0.25">
      <c r="H318" s="10"/>
      <c r="K318" s="10"/>
    </row>
    <row r="319" spans="8:11" ht="12.5" x14ac:dyDescent="0.25">
      <c r="H319" s="10"/>
      <c r="K319" s="10"/>
    </row>
    <row r="320" spans="8:11" ht="12.5" x14ac:dyDescent="0.25">
      <c r="H320" s="10"/>
      <c r="K320" s="10"/>
    </row>
    <row r="321" spans="8:11" ht="12.5" x14ac:dyDescent="0.25">
      <c r="H321" s="10"/>
      <c r="K321" s="10"/>
    </row>
    <row r="322" spans="8:11" ht="12.5" x14ac:dyDescent="0.25">
      <c r="H322" s="10"/>
      <c r="K322" s="10"/>
    </row>
    <row r="323" spans="8:11" ht="12.5" x14ac:dyDescent="0.25">
      <c r="H323" s="10"/>
      <c r="K323" s="10"/>
    </row>
    <row r="324" spans="8:11" ht="12.5" x14ac:dyDescent="0.25">
      <c r="H324" s="10"/>
      <c r="K324" s="10"/>
    </row>
    <row r="325" spans="8:11" ht="12.5" x14ac:dyDescent="0.25">
      <c r="H325" s="10"/>
      <c r="K325" s="10"/>
    </row>
    <row r="326" spans="8:11" ht="12.5" x14ac:dyDescent="0.25">
      <c r="H326" s="10"/>
      <c r="K326" s="10"/>
    </row>
    <row r="327" spans="8:11" ht="12.5" x14ac:dyDescent="0.25">
      <c r="H327" s="10"/>
      <c r="K327" s="10"/>
    </row>
    <row r="328" spans="8:11" ht="12.5" x14ac:dyDescent="0.25">
      <c r="H328" s="10"/>
      <c r="K328" s="10"/>
    </row>
    <row r="329" spans="8:11" ht="12.5" x14ac:dyDescent="0.25">
      <c r="H329" s="10"/>
      <c r="K329" s="10"/>
    </row>
    <row r="330" spans="8:11" ht="12.5" x14ac:dyDescent="0.25">
      <c r="H330" s="10"/>
      <c r="K330" s="10"/>
    </row>
    <row r="331" spans="8:11" ht="12.5" x14ac:dyDescent="0.25">
      <c r="H331" s="10"/>
      <c r="K331" s="10"/>
    </row>
    <row r="332" spans="8:11" ht="12.5" x14ac:dyDescent="0.25">
      <c r="H332" s="10"/>
      <c r="K332" s="10"/>
    </row>
    <row r="333" spans="8:11" ht="12.5" x14ac:dyDescent="0.25">
      <c r="H333" s="10"/>
      <c r="K333" s="10"/>
    </row>
    <row r="334" spans="8:11" ht="12.5" x14ac:dyDescent="0.25">
      <c r="H334" s="10"/>
      <c r="K334" s="10"/>
    </row>
    <row r="335" spans="8:11" ht="12.5" x14ac:dyDescent="0.25">
      <c r="H335" s="10"/>
      <c r="K335" s="10"/>
    </row>
    <row r="336" spans="8:11" ht="12.5" x14ac:dyDescent="0.25">
      <c r="H336" s="10"/>
      <c r="K336" s="10"/>
    </row>
    <row r="337" spans="8:11" ht="12.5" x14ac:dyDescent="0.25">
      <c r="H337" s="10"/>
      <c r="K337" s="10"/>
    </row>
    <row r="338" spans="8:11" ht="12.5" x14ac:dyDescent="0.25">
      <c r="H338" s="10"/>
      <c r="K338" s="10"/>
    </row>
    <row r="339" spans="8:11" ht="12.5" x14ac:dyDescent="0.25">
      <c r="H339" s="10"/>
      <c r="K339" s="10"/>
    </row>
    <row r="340" spans="8:11" ht="12.5" x14ac:dyDescent="0.25">
      <c r="H340" s="10"/>
      <c r="K340" s="10"/>
    </row>
    <row r="341" spans="8:11" ht="12.5" x14ac:dyDescent="0.25">
      <c r="H341" s="10"/>
      <c r="K341" s="10"/>
    </row>
    <row r="342" spans="8:11" ht="12.5" x14ac:dyDescent="0.25">
      <c r="H342" s="10"/>
      <c r="K342" s="10"/>
    </row>
    <row r="343" spans="8:11" ht="12.5" x14ac:dyDescent="0.25">
      <c r="H343" s="10"/>
      <c r="K343" s="10"/>
    </row>
    <row r="344" spans="8:11" ht="12.5" x14ac:dyDescent="0.25">
      <c r="H344" s="10"/>
      <c r="K344" s="10"/>
    </row>
    <row r="345" spans="8:11" ht="12.5" x14ac:dyDescent="0.25">
      <c r="H345" s="10"/>
      <c r="K345" s="10"/>
    </row>
    <row r="346" spans="8:11" ht="12.5" x14ac:dyDescent="0.25">
      <c r="H346" s="10"/>
      <c r="K346" s="10"/>
    </row>
    <row r="347" spans="8:11" ht="12.5" x14ac:dyDescent="0.25">
      <c r="H347" s="10"/>
      <c r="K347" s="10"/>
    </row>
    <row r="348" spans="8:11" ht="12.5" x14ac:dyDescent="0.25">
      <c r="H348" s="10"/>
      <c r="K348" s="10"/>
    </row>
    <row r="349" spans="8:11" ht="12.5" x14ac:dyDescent="0.25">
      <c r="H349" s="10"/>
      <c r="K349" s="10"/>
    </row>
    <row r="350" spans="8:11" ht="12.5" x14ac:dyDescent="0.25">
      <c r="H350" s="10"/>
      <c r="K350" s="10"/>
    </row>
    <row r="351" spans="8:11" ht="12.5" x14ac:dyDescent="0.25">
      <c r="H351" s="10"/>
      <c r="K351" s="10"/>
    </row>
    <row r="352" spans="8:11" ht="12.5" x14ac:dyDescent="0.25">
      <c r="H352" s="10"/>
      <c r="K352" s="10"/>
    </row>
    <row r="353" spans="8:11" ht="12.5" x14ac:dyDescent="0.25">
      <c r="H353" s="10"/>
      <c r="K353" s="10"/>
    </row>
    <row r="354" spans="8:11" ht="12.5" x14ac:dyDescent="0.25">
      <c r="H354" s="10"/>
      <c r="K354" s="10"/>
    </row>
    <row r="355" spans="8:11" ht="12.5" x14ac:dyDescent="0.25">
      <c r="H355" s="10"/>
      <c r="K355" s="10"/>
    </row>
    <row r="356" spans="8:11" ht="12.5" x14ac:dyDescent="0.25">
      <c r="H356" s="10"/>
      <c r="K356" s="10"/>
    </row>
    <row r="357" spans="8:11" ht="12.5" x14ac:dyDescent="0.25">
      <c r="H357" s="10"/>
      <c r="K357" s="10"/>
    </row>
    <row r="358" spans="8:11" ht="12.5" x14ac:dyDescent="0.25">
      <c r="H358" s="10"/>
      <c r="K358" s="10"/>
    </row>
    <row r="359" spans="8:11" ht="12.5" x14ac:dyDescent="0.25">
      <c r="H359" s="10"/>
      <c r="K359" s="10"/>
    </row>
    <row r="360" spans="8:11" ht="12.5" x14ac:dyDescent="0.25">
      <c r="H360" s="10"/>
      <c r="K360" s="10"/>
    </row>
    <row r="361" spans="8:11" ht="12.5" x14ac:dyDescent="0.25">
      <c r="H361" s="10"/>
      <c r="K361" s="10"/>
    </row>
    <row r="362" spans="8:11" ht="12.5" x14ac:dyDescent="0.25">
      <c r="H362" s="10"/>
      <c r="K362" s="10"/>
    </row>
    <row r="363" spans="8:11" ht="12.5" x14ac:dyDescent="0.25">
      <c r="H363" s="10"/>
      <c r="K363" s="10"/>
    </row>
    <row r="364" spans="8:11" ht="12.5" x14ac:dyDescent="0.25">
      <c r="H364" s="10"/>
      <c r="K364" s="10"/>
    </row>
    <row r="365" spans="8:11" ht="12.5" x14ac:dyDescent="0.25">
      <c r="H365" s="10"/>
      <c r="K365" s="10"/>
    </row>
    <row r="366" spans="8:11" ht="12.5" x14ac:dyDescent="0.25">
      <c r="H366" s="10"/>
      <c r="K366" s="10"/>
    </row>
    <row r="367" spans="8:11" ht="12.5" x14ac:dyDescent="0.25">
      <c r="H367" s="10"/>
      <c r="K367" s="10"/>
    </row>
    <row r="368" spans="8:11" ht="12.5" x14ac:dyDescent="0.25">
      <c r="H368" s="10"/>
      <c r="K368" s="10"/>
    </row>
    <row r="369" spans="8:11" ht="12.5" x14ac:dyDescent="0.25">
      <c r="H369" s="10"/>
      <c r="K369" s="10"/>
    </row>
    <row r="370" spans="8:11" ht="12.5" x14ac:dyDescent="0.25">
      <c r="H370" s="10"/>
      <c r="K370" s="10"/>
    </row>
    <row r="371" spans="8:11" ht="12.5" x14ac:dyDescent="0.25">
      <c r="H371" s="10"/>
      <c r="K371" s="10"/>
    </row>
    <row r="372" spans="8:11" ht="12.5" x14ac:dyDescent="0.25">
      <c r="H372" s="10"/>
      <c r="K372" s="10"/>
    </row>
    <row r="373" spans="8:11" ht="12.5" x14ac:dyDescent="0.25">
      <c r="H373" s="10"/>
      <c r="K373" s="10"/>
    </row>
    <row r="374" spans="8:11" ht="12.5" x14ac:dyDescent="0.25">
      <c r="H374" s="10"/>
      <c r="K374" s="10"/>
    </row>
    <row r="375" spans="8:11" ht="12.5" x14ac:dyDescent="0.25">
      <c r="H375" s="10"/>
      <c r="K375" s="10"/>
    </row>
    <row r="376" spans="8:11" ht="12.5" x14ac:dyDescent="0.25">
      <c r="H376" s="10"/>
      <c r="K376" s="10"/>
    </row>
    <row r="377" spans="8:11" ht="12.5" x14ac:dyDescent="0.25">
      <c r="H377" s="10"/>
      <c r="K377" s="10"/>
    </row>
    <row r="378" spans="8:11" ht="12.5" x14ac:dyDescent="0.25">
      <c r="H378" s="10"/>
      <c r="K378" s="10"/>
    </row>
    <row r="379" spans="8:11" ht="12.5" x14ac:dyDescent="0.25">
      <c r="H379" s="10"/>
      <c r="K379" s="10"/>
    </row>
    <row r="380" spans="8:11" ht="12.5" x14ac:dyDescent="0.25">
      <c r="H380" s="10"/>
      <c r="K380" s="10"/>
    </row>
    <row r="381" spans="8:11" ht="12.5" x14ac:dyDescent="0.25">
      <c r="H381" s="10"/>
      <c r="K381" s="10"/>
    </row>
    <row r="382" spans="8:11" ht="12.5" x14ac:dyDescent="0.25">
      <c r="H382" s="10"/>
      <c r="K382" s="10"/>
    </row>
    <row r="383" spans="8:11" ht="12.5" x14ac:dyDescent="0.25">
      <c r="H383" s="10"/>
      <c r="K383" s="10"/>
    </row>
    <row r="384" spans="8:11" ht="12.5" x14ac:dyDescent="0.25">
      <c r="H384" s="10"/>
      <c r="K384" s="10"/>
    </row>
    <row r="385" spans="8:11" ht="12.5" x14ac:dyDescent="0.25">
      <c r="H385" s="10"/>
      <c r="K385" s="10"/>
    </row>
    <row r="386" spans="8:11" ht="12.5" x14ac:dyDescent="0.25">
      <c r="H386" s="10"/>
      <c r="K386" s="10"/>
    </row>
    <row r="387" spans="8:11" ht="12.5" x14ac:dyDescent="0.25">
      <c r="H387" s="10"/>
      <c r="K387" s="10"/>
    </row>
    <row r="388" spans="8:11" ht="12.5" x14ac:dyDescent="0.25">
      <c r="H388" s="10"/>
      <c r="K388" s="10"/>
    </row>
    <row r="389" spans="8:11" ht="12.5" x14ac:dyDescent="0.25">
      <c r="H389" s="10"/>
      <c r="K389" s="10"/>
    </row>
    <row r="390" spans="8:11" ht="12.5" x14ac:dyDescent="0.25">
      <c r="H390" s="10"/>
      <c r="K390" s="10"/>
    </row>
    <row r="391" spans="8:11" ht="12.5" x14ac:dyDescent="0.25">
      <c r="H391" s="10"/>
      <c r="K391" s="10"/>
    </row>
    <row r="392" spans="8:11" ht="12.5" x14ac:dyDescent="0.25">
      <c r="H392" s="10"/>
      <c r="K392" s="10"/>
    </row>
    <row r="393" spans="8:11" ht="12.5" x14ac:dyDescent="0.25">
      <c r="H393" s="10"/>
      <c r="K393" s="10"/>
    </row>
    <row r="394" spans="8:11" ht="12.5" x14ac:dyDescent="0.25">
      <c r="H394" s="10"/>
      <c r="K394" s="10"/>
    </row>
    <row r="395" spans="8:11" ht="12.5" x14ac:dyDescent="0.25">
      <c r="H395" s="10"/>
      <c r="K395" s="10"/>
    </row>
    <row r="396" spans="8:11" ht="12.5" x14ac:dyDescent="0.25">
      <c r="H396" s="10"/>
      <c r="K396" s="10"/>
    </row>
    <row r="397" spans="8:11" ht="12.5" x14ac:dyDescent="0.25">
      <c r="H397" s="10"/>
      <c r="K397" s="10"/>
    </row>
    <row r="398" spans="8:11" ht="12.5" x14ac:dyDescent="0.25">
      <c r="H398" s="10"/>
      <c r="K398" s="10"/>
    </row>
    <row r="399" spans="8:11" ht="12.5" x14ac:dyDescent="0.25">
      <c r="H399" s="10"/>
      <c r="K399" s="10"/>
    </row>
    <row r="400" spans="8:11" ht="12.5" x14ac:dyDescent="0.25">
      <c r="H400" s="10"/>
      <c r="K400" s="10"/>
    </row>
    <row r="401" spans="8:11" ht="12.5" x14ac:dyDescent="0.25">
      <c r="H401" s="10"/>
      <c r="K401" s="10"/>
    </row>
    <row r="402" spans="8:11" ht="12.5" x14ac:dyDescent="0.25">
      <c r="H402" s="10"/>
      <c r="K402" s="10"/>
    </row>
    <row r="403" spans="8:11" ht="12.5" x14ac:dyDescent="0.25">
      <c r="H403" s="10"/>
      <c r="K403" s="10"/>
    </row>
    <row r="404" spans="8:11" ht="12.5" x14ac:dyDescent="0.25">
      <c r="H404" s="10"/>
      <c r="K404" s="10"/>
    </row>
    <row r="405" spans="8:11" ht="12.5" x14ac:dyDescent="0.25">
      <c r="H405" s="10"/>
      <c r="K405" s="10"/>
    </row>
    <row r="406" spans="8:11" ht="12.5" x14ac:dyDescent="0.25">
      <c r="H406" s="10"/>
      <c r="K406" s="10"/>
    </row>
    <row r="407" spans="8:11" ht="12.5" x14ac:dyDescent="0.25">
      <c r="H407" s="10"/>
      <c r="K407" s="10"/>
    </row>
    <row r="408" spans="8:11" ht="12.5" x14ac:dyDescent="0.25">
      <c r="H408" s="10"/>
      <c r="K408" s="10"/>
    </row>
    <row r="409" spans="8:11" ht="12.5" x14ac:dyDescent="0.25">
      <c r="H409" s="10"/>
      <c r="K409" s="10"/>
    </row>
    <row r="410" spans="8:11" ht="12.5" x14ac:dyDescent="0.25">
      <c r="H410" s="10"/>
      <c r="K410" s="10"/>
    </row>
    <row r="411" spans="8:11" ht="12.5" x14ac:dyDescent="0.25">
      <c r="H411" s="10"/>
      <c r="K411" s="10"/>
    </row>
    <row r="412" spans="8:11" ht="12.5" x14ac:dyDescent="0.25">
      <c r="H412" s="10"/>
      <c r="K412" s="10"/>
    </row>
    <row r="413" spans="8:11" ht="12.5" x14ac:dyDescent="0.25">
      <c r="H413" s="10"/>
      <c r="K413" s="10"/>
    </row>
    <row r="414" spans="8:11" ht="12.5" x14ac:dyDescent="0.25">
      <c r="H414" s="10"/>
      <c r="K414" s="10"/>
    </row>
    <row r="415" spans="8:11" ht="12.5" x14ac:dyDescent="0.25">
      <c r="H415" s="10"/>
      <c r="K415" s="10"/>
    </row>
    <row r="416" spans="8:11" ht="12.5" x14ac:dyDescent="0.25">
      <c r="H416" s="10"/>
      <c r="K416" s="10"/>
    </row>
    <row r="417" spans="8:11" ht="12.5" x14ac:dyDescent="0.25">
      <c r="H417" s="10"/>
      <c r="K417" s="10"/>
    </row>
    <row r="418" spans="8:11" ht="12.5" x14ac:dyDescent="0.25">
      <c r="H418" s="10"/>
      <c r="K418" s="10"/>
    </row>
    <row r="419" spans="8:11" ht="12.5" x14ac:dyDescent="0.25">
      <c r="H419" s="10"/>
      <c r="K419" s="10"/>
    </row>
    <row r="420" spans="8:11" ht="12.5" x14ac:dyDescent="0.25">
      <c r="H420" s="10"/>
      <c r="K420" s="10"/>
    </row>
    <row r="421" spans="8:11" ht="12.5" x14ac:dyDescent="0.25">
      <c r="H421" s="10"/>
      <c r="K421" s="10"/>
    </row>
    <row r="422" spans="8:11" ht="12.5" x14ac:dyDescent="0.25">
      <c r="H422" s="10"/>
      <c r="K422" s="10"/>
    </row>
    <row r="423" spans="8:11" ht="12.5" x14ac:dyDescent="0.25">
      <c r="H423" s="10"/>
      <c r="K423" s="10"/>
    </row>
    <row r="424" spans="8:11" ht="12.5" x14ac:dyDescent="0.25">
      <c r="H424" s="10"/>
      <c r="K424" s="10"/>
    </row>
    <row r="425" spans="8:11" ht="12.5" x14ac:dyDescent="0.25">
      <c r="H425" s="10"/>
      <c r="K425" s="10"/>
    </row>
    <row r="426" spans="8:11" ht="12.5" x14ac:dyDescent="0.25">
      <c r="H426" s="10"/>
      <c r="K426" s="10"/>
    </row>
    <row r="427" spans="8:11" ht="12.5" x14ac:dyDescent="0.25">
      <c r="H427" s="10"/>
      <c r="K427" s="10"/>
    </row>
    <row r="428" spans="8:11" ht="12.5" x14ac:dyDescent="0.25">
      <c r="H428" s="10"/>
      <c r="K428" s="10"/>
    </row>
    <row r="429" spans="8:11" ht="12.5" x14ac:dyDescent="0.25">
      <c r="H429" s="10"/>
      <c r="K429" s="10"/>
    </row>
    <row r="430" spans="8:11" ht="12.5" x14ac:dyDescent="0.25">
      <c r="H430" s="10"/>
      <c r="K430" s="10"/>
    </row>
    <row r="431" spans="8:11" ht="12.5" x14ac:dyDescent="0.25">
      <c r="H431" s="10"/>
      <c r="K431" s="10"/>
    </row>
    <row r="432" spans="8:11" ht="12.5" x14ac:dyDescent="0.25">
      <c r="H432" s="10"/>
      <c r="K432" s="10"/>
    </row>
    <row r="433" spans="8:11" ht="12.5" x14ac:dyDescent="0.25">
      <c r="H433" s="10"/>
      <c r="K433" s="10"/>
    </row>
    <row r="434" spans="8:11" ht="12.5" x14ac:dyDescent="0.25">
      <c r="H434" s="10"/>
      <c r="K434" s="10"/>
    </row>
    <row r="435" spans="8:11" ht="12.5" x14ac:dyDescent="0.25">
      <c r="H435" s="10"/>
      <c r="K435" s="10"/>
    </row>
    <row r="436" spans="8:11" ht="12.5" x14ac:dyDescent="0.25">
      <c r="H436" s="10"/>
      <c r="K436" s="10"/>
    </row>
    <row r="437" spans="8:11" ht="12.5" x14ac:dyDescent="0.25">
      <c r="H437" s="10"/>
      <c r="K437" s="10"/>
    </row>
    <row r="438" spans="8:11" ht="12.5" x14ac:dyDescent="0.25">
      <c r="H438" s="10"/>
      <c r="K438" s="10"/>
    </row>
    <row r="439" spans="8:11" ht="12.5" x14ac:dyDescent="0.25">
      <c r="H439" s="10"/>
      <c r="K439" s="10"/>
    </row>
    <row r="440" spans="8:11" ht="12.5" x14ac:dyDescent="0.25">
      <c r="H440" s="10"/>
      <c r="K440" s="10"/>
    </row>
    <row r="441" spans="8:11" ht="12.5" x14ac:dyDescent="0.25">
      <c r="H441" s="10"/>
      <c r="K441" s="10"/>
    </row>
    <row r="442" spans="8:11" ht="12.5" x14ac:dyDescent="0.25">
      <c r="H442" s="10"/>
      <c r="K442" s="10"/>
    </row>
    <row r="443" spans="8:11" ht="12.5" x14ac:dyDescent="0.25">
      <c r="H443" s="10"/>
      <c r="K443" s="10"/>
    </row>
    <row r="444" spans="8:11" ht="12.5" x14ac:dyDescent="0.25">
      <c r="H444" s="10"/>
      <c r="K444" s="10"/>
    </row>
    <row r="445" spans="8:11" ht="12.5" x14ac:dyDescent="0.25">
      <c r="H445" s="10"/>
      <c r="K445" s="10"/>
    </row>
    <row r="446" spans="8:11" ht="12.5" x14ac:dyDescent="0.25">
      <c r="H446" s="10"/>
      <c r="K446" s="10"/>
    </row>
    <row r="447" spans="8:11" ht="12.5" x14ac:dyDescent="0.25">
      <c r="H447" s="10"/>
      <c r="K447" s="10"/>
    </row>
    <row r="448" spans="8:11" ht="12.5" x14ac:dyDescent="0.25">
      <c r="H448" s="10"/>
      <c r="K448" s="10"/>
    </row>
    <row r="449" spans="8:11" ht="12.5" x14ac:dyDescent="0.25">
      <c r="H449" s="10"/>
      <c r="K449" s="10"/>
    </row>
    <row r="450" spans="8:11" ht="12.5" x14ac:dyDescent="0.25">
      <c r="H450" s="10"/>
      <c r="K450" s="10"/>
    </row>
    <row r="451" spans="8:11" ht="12.5" x14ac:dyDescent="0.25">
      <c r="H451" s="10"/>
      <c r="K451" s="10"/>
    </row>
    <row r="452" spans="8:11" ht="12.5" x14ac:dyDescent="0.25">
      <c r="H452" s="10"/>
      <c r="K452" s="10"/>
    </row>
    <row r="453" spans="8:11" ht="12.5" x14ac:dyDescent="0.25">
      <c r="H453" s="10"/>
      <c r="K453" s="10"/>
    </row>
    <row r="454" spans="8:11" ht="12.5" x14ac:dyDescent="0.25">
      <c r="H454" s="10"/>
      <c r="K454" s="10"/>
    </row>
    <row r="455" spans="8:11" ht="12.5" x14ac:dyDescent="0.25">
      <c r="H455" s="10"/>
      <c r="K455" s="10"/>
    </row>
    <row r="456" spans="8:11" ht="12.5" x14ac:dyDescent="0.25">
      <c r="H456" s="10"/>
      <c r="K456" s="10"/>
    </row>
    <row r="457" spans="8:11" ht="12.5" x14ac:dyDescent="0.25">
      <c r="H457" s="10"/>
      <c r="K457" s="10"/>
    </row>
    <row r="458" spans="8:11" ht="12.5" x14ac:dyDescent="0.25">
      <c r="H458" s="10"/>
      <c r="K458" s="10"/>
    </row>
    <row r="459" spans="8:11" ht="12.5" x14ac:dyDescent="0.25">
      <c r="H459" s="10"/>
      <c r="K459" s="10"/>
    </row>
    <row r="460" spans="8:11" ht="12.5" x14ac:dyDescent="0.25">
      <c r="H460" s="10"/>
      <c r="K460" s="10"/>
    </row>
    <row r="461" spans="8:11" ht="12.5" x14ac:dyDescent="0.25">
      <c r="H461" s="10"/>
      <c r="K461" s="10"/>
    </row>
    <row r="462" spans="8:11" ht="12.5" x14ac:dyDescent="0.25">
      <c r="H462" s="10"/>
      <c r="K462" s="10"/>
    </row>
    <row r="463" spans="8:11" ht="12.5" x14ac:dyDescent="0.25">
      <c r="H463" s="10"/>
      <c r="K463" s="10"/>
    </row>
    <row r="464" spans="8:11" ht="12.5" x14ac:dyDescent="0.25">
      <c r="H464" s="10"/>
      <c r="K464" s="10"/>
    </row>
    <row r="465" spans="8:11" ht="12.5" x14ac:dyDescent="0.25">
      <c r="H465" s="10"/>
      <c r="K465" s="10"/>
    </row>
    <row r="466" spans="8:11" ht="12.5" x14ac:dyDescent="0.25">
      <c r="H466" s="10"/>
      <c r="K466" s="10"/>
    </row>
    <row r="467" spans="8:11" ht="12.5" x14ac:dyDescent="0.25">
      <c r="H467" s="10"/>
      <c r="K467" s="10"/>
    </row>
    <row r="468" spans="8:11" ht="12.5" x14ac:dyDescent="0.25">
      <c r="H468" s="10"/>
      <c r="K468" s="10"/>
    </row>
    <row r="469" spans="8:11" ht="12.5" x14ac:dyDescent="0.25">
      <c r="H469" s="10"/>
      <c r="K469" s="10"/>
    </row>
    <row r="470" spans="8:11" ht="12.5" x14ac:dyDescent="0.25">
      <c r="H470" s="10"/>
      <c r="K470" s="10"/>
    </row>
    <row r="471" spans="8:11" ht="12.5" x14ac:dyDescent="0.25">
      <c r="H471" s="10"/>
      <c r="K471" s="10"/>
    </row>
    <row r="472" spans="8:11" ht="12.5" x14ac:dyDescent="0.25">
      <c r="H472" s="10"/>
      <c r="K472" s="10"/>
    </row>
    <row r="473" spans="8:11" ht="12.5" x14ac:dyDescent="0.25">
      <c r="H473" s="10"/>
      <c r="K473" s="10"/>
    </row>
    <row r="474" spans="8:11" ht="12.5" x14ac:dyDescent="0.25">
      <c r="H474" s="10"/>
      <c r="K474" s="10"/>
    </row>
    <row r="475" spans="8:11" ht="12.5" x14ac:dyDescent="0.25">
      <c r="H475" s="10"/>
      <c r="K475" s="10"/>
    </row>
    <row r="476" spans="8:11" ht="12.5" x14ac:dyDescent="0.25">
      <c r="H476" s="10"/>
      <c r="K476" s="10"/>
    </row>
    <row r="477" spans="8:11" ht="12.5" x14ac:dyDescent="0.25">
      <c r="H477" s="10"/>
      <c r="K477" s="10"/>
    </row>
    <row r="478" spans="8:11" ht="12.5" x14ac:dyDescent="0.25">
      <c r="H478" s="10"/>
      <c r="K478" s="10"/>
    </row>
    <row r="479" spans="8:11" ht="12.5" x14ac:dyDescent="0.25">
      <c r="H479" s="10"/>
      <c r="K479" s="10"/>
    </row>
    <row r="480" spans="8:11" ht="12.5" x14ac:dyDescent="0.25">
      <c r="H480" s="10"/>
      <c r="K480" s="10"/>
    </row>
    <row r="481" spans="8:11" ht="12.5" x14ac:dyDescent="0.25">
      <c r="H481" s="10"/>
      <c r="K481" s="10"/>
    </row>
    <row r="482" spans="8:11" ht="12.5" x14ac:dyDescent="0.25">
      <c r="H482" s="10"/>
      <c r="K482" s="10"/>
    </row>
    <row r="483" spans="8:11" ht="12.5" x14ac:dyDescent="0.25">
      <c r="H483" s="10"/>
      <c r="K483" s="10"/>
    </row>
    <row r="484" spans="8:11" ht="12.5" x14ac:dyDescent="0.25">
      <c r="H484" s="10"/>
      <c r="K484" s="10"/>
    </row>
    <row r="485" spans="8:11" ht="12.5" x14ac:dyDescent="0.25">
      <c r="H485" s="10"/>
      <c r="K485" s="10"/>
    </row>
    <row r="486" spans="8:11" ht="12.5" x14ac:dyDescent="0.25">
      <c r="H486" s="10"/>
      <c r="K486" s="10"/>
    </row>
    <row r="487" spans="8:11" ht="12.5" x14ac:dyDescent="0.25">
      <c r="H487" s="10"/>
      <c r="K487" s="10"/>
    </row>
    <row r="488" spans="8:11" ht="12.5" x14ac:dyDescent="0.25">
      <c r="H488" s="10"/>
      <c r="K488" s="10"/>
    </row>
    <row r="489" spans="8:11" ht="12.5" x14ac:dyDescent="0.25">
      <c r="H489" s="10"/>
      <c r="K489" s="10"/>
    </row>
    <row r="490" spans="8:11" ht="12.5" x14ac:dyDescent="0.25">
      <c r="H490" s="10"/>
      <c r="K490" s="10"/>
    </row>
    <row r="491" spans="8:11" ht="12.5" x14ac:dyDescent="0.25">
      <c r="H491" s="10"/>
      <c r="K491" s="10"/>
    </row>
    <row r="492" spans="8:11" ht="12.5" x14ac:dyDescent="0.25">
      <c r="H492" s="10"/>
      <c r="K492" s="10"/>
    </row>
    <row r="493" spans="8:11" ht="12.5" x14ac:dyDescent="0.25">
      <c r="H493" s="10"/>
      <c r="K493" s="10"/>
    </row>
    <row r="494" spans="8:11" ht="12.5" x14ac:dyDescent="0.25">
      <c r="H494" s="10"/>
      <c r="K494" s="10"/>
    </row>
    <row r="495" spans="8:11" ht="12.5" x14ac:dyDescent="0.25">
      <c r="H495" s="10"/>
      <c r="K495" s="10"/>
    </row>
    <row r="496" spans="8:11" ht="12.5" x14ac:dyDescent="0.25">
      <c r="H496" s="10"/>
      <c r="K496" s="10"/>
    </row>
    <row r="497" spans="8:11" ht="12.5" x14ac:dyDescent="0.25">
      <c r="H497" s="10"/>
      <c r="K497" s="10"/>
    </row>
    <row r="498" spans="8:11" ht="12.5" x14ac:dyDescent="0.25">
      <c r="H498" s="10"/>
      <c r="K498" s="10"/>
    </row>
    <row r="499" spans="8:11" ht="12.5" x14ac:dyDescent="0.25">
      <c r="H499" s="10"/>
      <c r="K499" s="10"/>
    </row>
    <row r="500" spans="8:11" ht="12.5" x14ac:dyDescent="0.25">
      <c r="H500" s="10"/>
      <c r="K500" s="10"/>
    </row>
    <row r="501" spans="8:11" ht="12.5" x14ac:dyDescent="0.25">
      <c r="H501" s="10"/>
      <c r="K501" s="10"/>
    </row>
    <row r="502" spans="8:11" ht="12.5" x14ac:dyDescent="0.25">
      <c r="H502" s="10"/>
      <c r="K502" s="10"/>
    </row>
    <row r="503" spans="8:11" ht="12.5" x14ac:dyDescent="0.25">
      <c r="H503" s="10"/>
      <c r="K503" s="10"/>
    </row>
    <row r="504" spans="8:11" ht="12.5" x14ac:dyDescent="0.25">
      <c r="H504" s="10"/>
      <c r="K504" s="10"/>
    </row>
    <row r="505" spans="8:11" ht="12.5" x14ac:dyDescent="0.25">
      <c r="H505" s="10"/>
      <c r="K505" s="10"/>
    </row>
    <row r="506" spans="8:11" ht="12.5" x14ac:dyDescent="0.25">
      <c r="H506" s="10"/>
      <c r="K506" s="10"/>
    </row>
    <row r="507" spans="8:11" ht="12.5" x14ac:dyDescent="0.25">
      <c r="H507" s="10"/>
      <c r="K507" s="10"/>
    </row>
    <row r="508" spans="8:11" ht="12.5" x14ac:dyDescent="0.25">
      <c r="H508" s="10"/>
      <c r="K508" s="10"/>
    </row>
    <row r="509" spans="8:11" ht="12.5" x14ac:dyDescent="0.25">
      <c r="H509" s="10"/>
      <c r="K509" s="10"/>
    </row>
    <row r="510" spans="8:11" ht="12.5" x14ac:dyDescent="0.25">
      <c r="H510" s="10"/>
      <c r="K510" s="10"/>
    </row>
    <row r="511" spans="8:11" ht="12.5" x14ac:dyDescent="0.25">
      <c r="H511" s="10"/>
      <c r="K511" s="10"/>
    </row>
    <row r="512" spans="8:11" ht="12.5" x14ac:dyDescent="0.25">
      <c r="H512" s="10"/>
      <c r="K512" s="10"/>
    </row>
    <row r="513" spans="8:11" ht="12.5" x14ac:dyDescent="0.25">
      <c r="H513" s="10"/>
      <c r="K513" s="10"/>
    </row>
    <row r="514" spans="8:11" ht="12.5" x14ac:dyDescent="0.25">
      <c r="H514" s="10"/>
      <c r="K514" s="10"/>
    </row>
    <row r="515" spans="8:11" ht="12.5" x14ac:dyDescent="0.25">
      <c r="H515" s="10"/>
      <c r="K515" s="10"/>
    </row>
    <row r="516" spans="8:11" ht="12.5" x14ac:dyDescent="0.25">
      <c r="H516" s="10"/>
      <c r="K516" s="10"/>
    </row>
    <row r="517" spans="8:11" ht="12.5" x14ac:dyDescent="0.25">
      <c r="H517" s="10"/>
      <c r="K517" s="10"/>
    </row>
    <row r="518" spans="8:11" ht="12.5" x14ac:dyDescent="0.25">
      <c r="H518" s="10"/>
      <c r="K518" s="10"/>
    </row>
    <row r="519" spans="8:11" ht="12.5" x14ac:dyDescent="0.25">
      <c r="H519" s="10"/>
      <c r="K519" s="10"/>
    </row>
    <row r="520" spans="8:11" ht="12.5" x14ac:dyDescent="0.25">
      <c r="H520" s="10"/>
      <c r="K520" s="10"/>
    </row>
    <row r="521" spans="8:11" ht="12.5" x14ac:dyDescent="0.25">
      <c r="H521" s="10"/>
      <c r="K521" s="10"/>
    </row>
    <row r="522" spans="8:11" ht="12.5" x14ac:dyDescent="0.25">
      <c r="H522" s="10"/>
      <c r="K522" s="10"/>
    </row>
    <row r="523" spans="8:11" ht="12.5" x14ac:dyDescent="0.25">
      <c r="H523" s="10"/>
      <c r="K523" s="10"/>
    </row>
    <row r="524" spans="8:11" ht="12.5" x14ac:dyDescent="0.25">
      <c r="H524" s="10"/>
      <c r="K524" s="10"/>
    </row>
    <row r="525" spans="8:11" ht="12.5" x14ac:dyDescent="0.25">
      <c r="H525" s="10"/>
      <c r="K525" s="10"/>
    </row>
    <row r="526" spans="8:11" ht="12.5" x14ac:dyDescent="0.25">
      <c r="H526" s="10"/>
      <c r="K526" s="10"/>
    </row>
    <row r="527" spans="8:11" ht="12.5" x14ac:dyDescent="0.25">
      <c r="H527" s="10"/>
      <c r="K527" s="10"/>
    </row>
    <row r="528" spans="8:11" ht="12.5" x14ac:dyDescent="0.25">
      <c r="H528" s="10"/>
      <c r="K528" s="10"/>
    </row>
    <row r="529" spans="8:11" ht="12.5" x14ac:dyDescent="0.25">
      <c r="H529" s="10"/>
      <c r="K529" s="10"/>
    </row>
    <row r="530" spans="8:11" ht="12.5" x14ac:dyDescent="0.25">
      <c r="H530" s="10"/>
      <c r="K530" s="10"/>
    </row>
    <row r="531" spans="8:11" ht="12.5" x14ac:dyDescent="0.25">
      <c r="H531" s="10"/>
      <c r="K531" s="10"/>
    </row>
    <row r="532" spans="8:11" ht="12.5" x14ac:dyDescent="0.25">
      <c r="H532" s="10"/>
      <c r="K532" s="10"/>
    </row>
    <row r="533" spans="8:11" ht="12.5" x14ac:dyDescent="0.25">
      <c r="H533" s="10"/>
      <c r="K533" s="10"/>
    </row>
    <row r="534" spans="8:11" ht="12.5" x14ac:dyDescent="0.25">
      <c r="H534" s="10"/>
      <c r="K534" s="10"/>
    </row>
    <row r="535" spans="8:11" ht="12.5" x14ac:dyDescent="0.25">
      <c r="H535" s="10"/>
      <c r="K535" s="10"/>
    </row>
    <row r="536" spans="8:11" ht="12.5" x14ac:dyDescent="0.25">
      <c r="H536" s="10"/>
      <c r="K536" s="10"/>
    </row>
    <row r="537" spans="8:11" ht="12.5" x14ac:dyDescent="0.25">
      <c r="H537" s="10"/>
      <c r="K537" s="10"/>
    </row>
    <row r="538" spans="8:11" ht="12.5" x14ac:dyDescent="0.25">
      <c r="H538" s="10"/>
      <c r="K538" s="10"/>
    </row>
    <row r="539" spans="8:11" ht="12.5" x14ac:dyDescent="0.25">
      <c r="H539" s="10"/>
      <c r="K539" s="10"/>
    </row>
    <row r="540" spans="8:11" ht="12.5" x14ac:dyDescent="0.25">
      <c r="H540" s="10"/>
      <c r="K540" s="10"/>
    </row>
    <row r="541" spans="8:11" ht="12.5" x14ac:dyDescent="0.25">
      <c r="H541" s="10"/>
      <c r="K541" s="10"/>
    </row>
    <row r="542" spans="8:11" ht="12.5" x14ac:dyDescent="0.25">
      <c r="H542" s="10"/>
      <c r="K542" s="10"/>
    </row>
    <row r="543" spans="8:11" ht="12.5" x14ac:dyDescent="0.25">
      <c r="H543" s="10"/>
      <c r="K543" s="10"/>
    </row>
    <row r="544" spans="8:11" ht="12.5" x14ac:dyDescent="0.25">
      <c r="H544" s="10"/>
      <c r="K544" s="10"/>
    </row>
    <row r="545" spans="8:11" ht="12.5" x14ac:dyDescent="0.25">
      <c r="H545" s="10"/>
      <c r="K545" s="10"/>
    </row>
    <row r="546" spans="8:11" ht="12.5" x14ac:dyDescent="0.25">
      <c r="H546" s="10"/>
      <c r="K546" s="10"/>
    </row>
    <row r="547" spans="8:11" ht="12.5" x14ac:dyDescent="0.25">
      <c r="H547" s="10"/>
      <c r="K547" s="10"/>
    </row>
    <row r="548" spans="8:11" ht="12.5" x14ac:dyDescent="0.25">
      <c r="H548" s="10"/>
      <c r="K548" s="10"/>
    </row>
    <row r="549" spans="8:11" ht="12.5" x14ac:dyDescent="0.25">
      <c r="H549" s="10"/>
      <c r="K549" s="10"/>
    </row>
    <row r="550" spans="8:11" ht="12.5" x14ac:dyDescent="0.25">
      <c r="H550" s="10"/>
      <c r="K550" s="10"/>
    </row>
    <row r="551" spans="8:11" ht="12.5" x14ac:dyDescent="0.25">
      <c r="H551" s="10"/>
      <c r="K551" s="10"/>
    </row>
    <row r="552" spans="8:11" ht="12.5" x14ac:dyDescent="0.25">
      <c r="H552" s="10"/>
      <c r="K552" s="10"/>
    </row>
    <row r="553" spans="8:11" ht="12.5" x14ac:dyDescent="0.25">
      <c r="H553" s="10"/>
      <c r="K553" s="10"/>
    </row>
    <row r="554" spans="8:11" ht="12.5" x14ac:dyDescent="0.25">
      <c r="H554" s="10"/>
      <c r="K554" s="10"/>
    </row>
    <row r="555" spans="8:11" ht="12.5" x14ac:dyDescent="0.25">
      <c r="H555" s="10"/>
      <c r="K555" s="10"/>
    </row>
    <row r="556" spans="8:11" ht="12.5" x14ac:dyDescent="0.25">
      <c r="H556" s="10"/>
      <c r="K556" s="10"/>
    </row>
    <row r="557" spans="8:11" ht="12.5" x14ac:dyDescent="0.25">
      <c r="H557" s="10"/>
      <c r="K557" s="10"/>
    </row>
    <row r="558" spans="8:11" ht="12.5" x14ac:dyDescent="0.25">
      <c r="H558" s="10"/>
      <c r="K558" s="10"/>
    </row>
    <row r="559" spans="8:11" ht="12.5" x14ac:dyDescent="0.25">
      <c r="H559" s="10"/>
      <c r="K559" s="10"/>
    </row>
    <row r="560" spans="8:11" ht="12.5" x14ac:dyDescent="0.25">
      <c r="H560" s="10"/>
      <c r="K560" s="10"/>
    </row>
    <row r="561" spans="8:11" ht="12.5" x14ac:dyDescent="0.25">
      <c r="H561" s="10"/>
      <c r="K561" s="10"/>
    </row>
    <row r="562" spans="8:11" ht="12.5" x14ac:dyDescent="0.25">
      <c r="H562" s="10"/>
      <c r="K562" s="10"/>
    </row>
    <row r="563" spans="8:11" ht="12.5" x14ac:dyDescent="0.25">
      <c r="H563" s="10"/>
      <c r="K563" s="10"/>
    </row>
    <row r="564" spans="8:11" ht="12.5" x14ac:dyDescent="0.25">
      <c r="H564" s="10"/>
      <c r="K564" s="10"/>
    </row>
    <row r="565" spans="8:11" ht="12.5" x14ac:dyDescent="0.25">
      <c r="H565" s="10"/>
      <c r="K565" s="10"/>
    </row>
    <row r="566" spans="8:11" ht="12.5" x14ac:dyDescent="0.25">
      <c r="H566" s="10"/>
      <c r="K566" s="10"/>
    </row>
    <row r="567" spans="8:11" ht="12.5" x14ac:dyDescent="0.25">
      <c r="H567" s="10"/>
      <c r="K567" s="10"/>
    </row>
    <row r="568" spans="8:11" ht="12.5" x14ac:dyDescent="0.25">
      <c r="H568" s="10"/>
      <c r="K568" s="10"/>
    </row>
    <row r="569" spans="8:11" ht="12.5" x14ac:dyDescent="0.25">
      <c r="H569" s="10"/>
      <c r="K569" s="10"/>
    </row>
    <row r="570" spans="8:11" ht="12.5" x14ac:dyDescent="0.25">
      <c r="H570" s="10"/>
      <c r="K570" s="10"/>
    </row>
    <row r="571" spans="8:11" ht="12.5" x14ac:dyDescent="0.25">
      <c r="H571" s="10"/>
      <c r="K571" s="10"/>
    </row>
    <row r="572" spans="8:11" ht="12.5" x14ac:dyDescent="0.25">
      <c r="H572" s="10"/>
      <c r="K572" s="10"/>
    </row>
    <row r="573" spans="8:11" ht="12.5" x14ac:dyDescent="0.25">
      <c r="H573" s="10"/>
      <c r="K573" s="10"/>
    </row>
    <row r="574" spans="8:11" ht="12.5" x14ac:dyDescent="0.25">
      <c r="H574" s="10"/>
      <c r="K574" s="10"/>
    </row>
    <row r="575" spans="8:11" ht="12.5" x14ac:dyDescent="0.25">
      <c r="H575" s="10"/>
      <c r="K575" s="10"/>
    </row>
    <row r="576" spans="8:11" ht="12.5" x14ac:dyDescent="0.25">
      <c r="H576" s="10"/>
      <c r="K576" s="10"/>
    </row>
    <row r="577" spans="8:11" ht="12.5" x14ac:dyDescent="0.25">
      <c r="H577" s="10"/>
      <c r="K577" s="10"/>
    </row>
    <row r="578" spans="8:11" ht="12.5" x14ac:dyDescent="0.25">
      <c r="H578" s="10"/>
      <c r="K578" s="10"/>
    </row>
    <row r="579" spans="8:11" ht="12.5" x14ac:dyDescent="0.25">
      <c r="H579" s="10"/>
      <c r="K579" s="10"/>
    </row>
    <row r="580" spans="8:11" ht="12.5" x14ac:dyDescent="0.25">
      <c r="H580" s="10"/>
      <c r="K580" s="10"/>
    </row>
    <row r="581" spans="8:11" ht="12.5" x14ac:dyDescent="0.25">
      <c r="H581" s="10"/>
      <c r="K581" s="10"/>
    </row>
    <row r="582" spans="8:11" ht="12.5" x14ac:dyDescent="0.25">
      <c r="H582" s="10"/>
      <c r="K582" s="10"/>
    </row>
    <row r="583" spans="8:11" ht="12.5" x14ac:dyDescent="0.25">
      <c r="H583" s="10"/>
      <c r="K583" s="10"/>
    </row>
    <row r="584" spans="8:11" ht="12.5" x14ac:dyDescent="0.25">
      <c r="H584" s="10"/>
      <c r="K584" s="10"/>
    </row>
    <row r="585" spans="8:11" ht="12.5" x14ac:dyDescent="0.25">
      <c r="H585" s="10"/>
      <c r="K585" s="10"/>
    </row>
    <row r="586" spans="8:11" ht="12.5" x14ac:dyDescent="0.25">
      <c r="H586" s="10"/>
      <c r="K586" s="10"/>
    </row>
    <row r="587" spans="8:11" ht="12.5" x14ac:dyDescent="0.25">
      <c r="H587" s="10"/>
      <c r="K587" s="10"/>
    </row>
    <row r="588" spans="8:11" ht="12.5" x14ac:dyDescent="0.25">
      <c r="H588" s="10"/>
      <c r="K588" s="10"/>
    </row>
    <row r="589" spans="8:11" ht="12.5" x14ac:dyDescent="0.25">
      <c r="H589" s="10"/>
      <c r="K589" s="10"/>
    </row>
    <row r="590" spans="8:11" ht="12.5" x14ac:dyDescent="0.25">
      <c r="H590" s="10"/>
      <c r="K590" s="10"/>
    </row>
    <row r="591" spans="8:11" ht="12.5" x14ac:dyDescent="0.25">
      <c r="H591" s="10"/>
      <c r="K591" s="10"/>
    </row>
    <row r="592" spans="8:11" ht="12.5" x14ac:dyDescent="0.25">
      <c r="H592" s="10"/>
      <c r="K592" s="10"/>
    </row>
    <row r="593" spans="8:11" ht="12.5" x14ac:dyDescent="0.25">
      <c r="H593" s="10"/>
      <c r="K593" s="10"/>
    </row>
    <row r="594" spans="8:11" ht="12.5" x14ac:dyDescent="0.25">
      <c r="H594" s="10"/>
      <c r="K594" s="10"/>
    </row>
    <row r="595" spans="8:11" ht="12.5" x14ac:dyDescent="0.25">
      <c r="H595" s="10"/>
      <c r="K595" s="10"/>
    </row>
    <row r="596" spans="8:11" ht="12.5" x14ac:dyDescent="0.25">
      <c r="H596" s="10"/>
      <c r="K596" s="10"/>
    </row>
    <row r="597" spans="8:11" ht="12.5" x14ac:dyDescent="0.25">
      <c r="H597" s="10"/>
      <c r="K597" s="10"/>
    </row>
    <row r="598" spans="8:11" ht="12.5" x14ac:dyDescent="0.25">
      <c r="H598" s="10"/>
      <c r="K598" s="10"/>
    </row>
    <row r="599" spans="8:11" ht="12.5" x14ac:dyDescent="0.25">
      <c r="H599" s="10"/>
      <c r="K599" s="10"/>
    </row>
    <row r="600" spans="8:11" ht="12.5" x14ac:dyDescent="0.25">
      <c r="H600" s="10"/>
      <c r="K600" s="10"/>
    </row>
    <row r="601" spans="8:11" ht="12.5" x14ac:dyDescent="0.25">
      <c r="H601" s="10"/>
      <c r="K601" s="10"/>
    </row>
    <row r="602" spans="8:11" ht="12.5" x14ac:dyDescent="0.25">
      <c r="H602" s="10"/>
      <c r="K602" s="10"/>
    </row>
    <row r="603" spans="8:11" ht="12.5" x14ac:dyDescent="0.25">
      <c r="H603" s="10"/>
      <c r="K603" s="10"/>
    </row>
    <row r="604" spans="8:11" ht="12.5" x14ac:dyDescent="0.25">
      <c r="H604" s="10"/>
      <c r="K604" s="10"/>
    </row>
    <row r="605" spans="8:11" ht="12.5" x14ac:dyDescent="0.25">
      <c r="H605" s="10"/>
      <c r="K605" s="10"/>
    </row>
    <row r="606" spans="8:11" ht="12.5" x14ac:dyDescent="0.25">
      <c r="H606" s="10"/>
      <c r="K606" s="10"/>
    </row>
    <row r="607" spans="8:11" ht="12.5" x14ac:dyDescent="0.25">
      <c r="H607" s="10"/>
      <c r="K607" s="10"/>
    </row>
    <row r="608" spans="8:11" ht="12.5" x14ac:dyDescent="0.25">
      <c r="H608" s="10"/>
      <c r="K608" s="10"/>
    </row>
    <row r="609" spans="8:11" ht="12.5" x14ac:dyDescent="0.25">
      <c r="H609" s="10"/>
      <c r="K609" s="10"/>
    </row>
    <row r="610" spans="8:11" ht="12.5" x14ac:dyDescent="0.25">
      <c r="H610" s="10"/>
      <c r="K610" s="10"/>
    </row>
    <row r="611" spans="8:11" ht="12.5" x14ac:dyDescent="0.25">
      <c r="H611" s="10"/>
      <c r="K611" s="10"/>
    </row>
    <row r="612" spans="8:11" ht="12.5" x14ac:dyDescent="0.25">
      <c r="H612" s="10"/>
      <c r="K612" s="10"/>
    </row>
    <row r="613" spans="8:11" ht="12.5" x14ac:dyDescent="0.25">
      <c r="H613" s="10"/>
      <c r="K613" s="10"/>
    </row>
    <row r="614" spans="8:11" ht="12.5" x14ac:dyDescent="0.25">
      <c r="H614" s="10"/>
      <c r="K614" s="10"/>
    </row>
    <row r="615" spans="8:11" ht="12.5" x14ac:dyDescent="0.25">
      <c r="H615" s="10"/>
      <c r="K615" s="10"/>
    </row>
    <row r="616" spans="8:11" ht="12.5" x14ac:dyDescent="0.25">
      <c r="H616" s="10"/>
      <c r="K616" s="10"/>
    </row>
    <row r="617" spans="8:11" ht="12.5" x14ac:dyDescent="0.25">
      <c r="H617" s="10"/>
      <c r="K617" s="10"/>
    </row>
    <row r="618" spans="8:11" ht="12.5" x14ac:dyDescent="0.25">
      <c r="H618" s="10"/>
      <c r="K618" s="10"/>
    </row>
    <row r="619" spans="8:11" ht="12.5" x14ac:dyDescent="0.25">
      <c r="H619" s="10"/>
      <c r="K619" s="10"/>
    </row>
    <row r="620" spans="8:11" ht="12.5" x14ac:dyDescent="0.25">
      <c r="H620" s="10"/>
      <c r="K620" s="10"/>
    </row>
    <row r="621" spans="8:11" ht="12.5" x14ac:dyDescent="0.25">
      <c r="H621" s="10"/>
      <c r="K621" s="10"/>
    </row>
    <row r="622" spans="8:11" ht="12.5" x14ac:dyDescent="0.25">
      <c r="H622" s="10"/>
      <c r="K622" s="10"/>
    </row>
    <row r="623" spans="8:11" ht="12.5" x14ac:dyDescent="0.25">
      <c r="H623" s="10"/>
      <c r="K623" s="10"/>
    </row>
    <row r="624" spans="8:11" ht="12.5" x14ac:dyDescent="0.25">
      <c r="H624" s="10"/>
      <c r="K624" s="10"/>
    </row>
    <row r="625" spans="8:11" ht="12.5" x14ac:dyDescent="0.25">
      <c r="H625" s="10"/>
      <c r="K625" s="10"/>
    </row>
    <row r="626" spans="8:11" ht="12.5" x14ac:dyDescent="0.25">
      <c r="H626" s="10"/>
      <c r="K626" s="10"/>
    </row>
    <row r="627" spans="8:11" ht="12.5" x14ac:dyDescent="0.25">
      <c r="H627" s="10"/>
      <c r="K627" s="10"/>
    </row>
    <row r="628" spans="8:11" ht="12.5" x14ac:dyDescent="0.25">
      <c r="H628" s="10"/>
      <c r="K628" s="10"/>
    </row>
    <row r="629" spans="8:11" ht="12.5" x14ac:dyDescent="0.25">
      <c r="H629" s="10"/>
      <c r="K629" s="10"/>
    </row>
    <row r="630" spans="8:11" ht="12.5" x14ac:dyDescent="0.25">
      <c r="H630" s="10"/>
      <c r="K630" s="10"/>
    </row>
    <row r="631" spans="8:11" ht="12.5" x14ac:dyDescent="0.25">
      <c r="H631" s="10"/>
      <c r="K631" s="10"/>
    </row>
    <row r="632" spans="8:11" ht="12.5" x14ac:dyDescent="0.25">
      <c r="H632" s="10"/>
      <c r="K632" s="10"/>
    </row>
    <row r="633" spans="8:11" ht="12.5" x14ac:dyDescent="0.25">
      <c r="H633" s="10"/>
      <c r="K633" s="10"/>
    </row>
    <row r="634" spans="8:11" ht="12.5" x14ac:dyDescent="0.25">
      <c r="H634" s="10"/>
      <c r="K634" s="10"/>
    </row>
    <row r="635" spans="8:11" ht="12.5" x14ac:dyDescent="0.25">
      <c r="H635" s="10"/>
      <c r="K635" s="10"/>
    </row>
    <row r="636" spans="8:11" ht="12.5" x14ac:dyDescent="0.25">
      <c r="H636" s="10"/>
      <c r="K636" s="10"/>
    </row>
    <row r="637" spans="8:11" ht="12.5" x14ac:dyDescent="0.25">
      <c r="H637" s="10"/>
      <c r="K637" s="10"/>
    </row>
    <row r="638" spans="8:11" ht="12.5" x14ac:dyDescent="0.25">
      <c r="H638" s="10"/>
      <c r="K638" s="10"/>
    </row>
    <row r="639" spans="8:11" ht="12.5" x14ac:dyDescent="0.25">
      <c r="H639" s="10"/>
      <c r="K639" s="10"/>
    </row>
    <row r="640" spans="8:11" ht="12.5" x14ac:dyDescent="0.25">
      <c r="H640" s="10"/>
      <c r="K640" s="10"/>
    </row>
    <row r="641" spans="8:11" ht="12.5" x14ac:dyDescent="0.25">
      <c r="H641" s="10"/>
      <c r="K641" s="10"/>
    </row>
    <row r="642" spans="8:11" ht="12.5" x14ac:dyDescent="0.25">
      <c r="H642" s="10"/>
      <c r="K642" s="10"/>
    </row>
    <row r="643" spans="8:11" ht="12.5" x14ac:dyDescent="0.25">
      <c r="H643" s="10"/>
      <c r="K643" s="10"/>
    </row>
    <row r="644" spans="8:11" ht="12.5" x14ac:dyDescent="0.25">
      <c r="H644" s="10"/>
      <c r="K644" s="10"/>
    </row>
    <row r="645" spans="8:11" ht="12.5" x14ac:dyDescent="0.25">
      <c r="H645" s="10"/>
      <c r="K645" s="10"/>
    </row>
    <row r="646" spans="8:11" ht="12.5" x14ac:dyDescent="0.25">
      <c r="H646" s="10"/>
      <c r="K646" s="10"/>
    </row>
    <row r="647" spans="8:11" ht="12.5" x14ac:dyDescent="0.25">
      <c r="H647" s="10"/>
      <c r="K647" s="10"/>
    </row>
    <row r="648" spans="8:11" ht="12.5" x14ac:dyDescent="0.25">
      <c r="H648" s="10"/>
      <c r="K648" s="10"/>
    </row>
    <row r="649" spans="8:11" ht="12.5" x14ac:dyDescent="0.25">
      <c r="H649" s="10"/>
      <c r="K649" s="10"/>
    </row>
    <row r="650" spans="8:11" ht="12.5" x14ac:dyDescent="0.25">
      <c r="H650" s="10"/>
      <c r="K650" s="10"/>
    </row>
    <row r="651" spans="8:11" ht="12.5" x14ac:dyDescent="0.25">
      <c r="H651" s="10"/>
      <c r="K651" s="10"/>
    </row>
    <row r="652" spans="8:11" ht="12.5" x14ac:dyDescent="0.25">
      <c r="H652" s="10"/>
      <c r="K652" s="10"/>
    </row>
    <row r="653" spans="8:11" ht="12.5" x14ac:dyDescent="0.25">
      <c r="H653" s="10"/>
      <c r="K653" s="10"/>
    </row>
    <row r="654" spans="8:11" ht="12.5" x14ac:dyDescent="0.25">
      <c r="H654" s="10"/>
      <c r="K654" s="10"/>
    </row>
    <row r="655" spans="8:11" ht="12.5" x14ac:dyDescent="0.25">
      <c r="H655" s="10"/>
      <c r="K655" s="10"/>
    </row>
    <row r="656" spans="8:11" ht="12.5" x14ac:dyDescent="0.25">
      <c r="H656" s="10"/>
      <c r="K656" s="10"/>
    </row>
    <row r="657" spans="8:11" ht="12.5" x14ac:dyDescent="0.25">
      <c r="H657" s="10"/>
      <c r="K657" s="10"/>
    </row>
    <row r="658" spans="8:11" ht="12.5" x14ac:dyDescent="0.25">
      <c r="H658" s="10"/>
      <c r="K658" s="10"/>
    </row>
    <row r="659" spans="8:11" ht="12.5" x14ac:dyDescent="0.25">
      <c r="H659" s="10"/>
      <c r="K659" s="10"/>
    </row>
    <row r="660" spans="8:11" ht="12.5" x14ac:dyDescent="0.25">
      <c r="H660" s="10"/>
      <c r="K660" s="10"/>
    </row>
    <row r="661" spans="8:11" ht="12.5" x14ac:dyDescent="0.25">
      <c r="H661" s="10"/>
      <c r="K661" s="10"/>
    </row>
    <row r="662" spans="8:11" ht="12.5" x14ac:dyDescent="0.25">
      <c r="H662" s="10"/>
      <c r="K662" s="10"/>
    </row>
    <row r="663" spans="8:11" ht="12.5" x14ac:dyDescent="0.25">
      <c r="H663" s="10"/>
      <c r="K663" s="10"/>
    </row>
    <row r="664" spans="8:11" ht="12.5" x14ac:dyDescent="0.25">
      <c r="H664" s="10"/>
      <c r="K664" s="10"/>
    </row>
    <row r="665" spans="8:11" ht="12.5" x14ac:dyDescent="0.25">
      <c r="H665" s="10"/>
      <c r="K665" s="10"/>
    </row>
    <row r="666" spans="8:11" ht="12.5" x14ac:dyDescent="0.25">
      <c r="H666" s="10"/>
      <c r="K666" s="10"/>
    </row>
    <row r="667" spans="8:11" ht="12.5" x14ac:dyDescent="0.25">
      <c r="H667" s="10"/>
      <c r="K667" s="10"/>
    </row>
    <row r="668" spans="8:11" ht="12.5" x14ac:dyDescent="0.25">
      <c r="H668" s="10"/>
      <c r="K668" s="10"/>
    </row>
    <row r="669" spans="8:11" ht="12.5" x14ac:dyDescent="0.25">
      <c r="H669" s="10"/>
      <c r="K669" s="10"/>
    </row>
    <row r="670" spans="8:11" ht="12.5" x14ac:dyDescent="0.25">
      <c r="H670" s="10"/>
      <c r="K670" s="10"/>
    </row>
    <row r="671" spans="8:11" ht="12.5" x14ac:dyDescent="0.25">
      <c r="H671" s="10"/>
      <c r="K671" s="10"/>
    </row>
    <row r="672" spans="8:11" ht="12.5" x14ac:dyDescent="0.25">
      <c r="H672" s="10"/>
      <c r="K672" s="10"/>
    </row>
    <row r="673" spans="8:11" ht="12.5" x14ac:dyDescent="0.25">
      <c r="H673" s="10"/>
      <c r="K673" s="10"/>
    </row>
    <row r="674" spans="8:11" ht="12.5" x14ac:dyDescent="0.25">
      <c r="H674" s="10"/>
      <c r="K674" s="10"/>
    </row>
    <row r="675" spans="8:11" ht="12.5" x14ac:dyDescent="0.25">
      <c r="H675" s="10"/>
      <c r="K675" s="10"/>
    </row>
    <row r="676" spans="8:11" ht="12.5" x14ac:dyDescent="0.25">
      <c r="H676" s="10"/>
      <c r="K676" s="10"/>
    </row>
    <row r="677" spans="8:11" ht="12.5" x14ac:dyDescent="0.25">
      <c r="H677" s="10"/>
      <c r="K677" s="10"/>
    </row>
    <row r="678" spans="8:11" ht="12.5" x14ac:dyDescent="0.25">
      <c r="H678" s="10"/>
      <c r="K678" s="10"/>
    </row>
    <row r="679" spans="8:11" ht="12.5" x14ac:dyDescent="0.25">
      <c r="H679" s="10"/>
      <c r="K679" s="10"/>
    </row>
    <row r="680" spans="8:11" ht="12.5" x14ac:dyDescent="0.25">
      <c r="H680" s="10"/>
      <c r="K680" s="10"/>
    </row>
    <row r="681" spans="8:11" ht="12.5" x14ac:dyDescent="0.25">
      <c r="H681" s="10"/>
      <c r="K681" s="10"/>
    </row>
    <row r="682" spans="8:11" ht="12.5" x14ac:dyDescent="0.25">
      <c r="H682" s="10"/>
      <c r="K682" s="10"/>
    </row>
    <row r="683" spans="8:11" ht="12.5" x14ac:dyDescent="0.25">
      <c r="H683" s="10"/>
      <c r="K683" s="10"/>
    </row>
    <row r="684" spans="8:11" ht="12.5" x14ac:dyDescent="0.25">
      <c r="H684" s="10"/>
      <c r="K684" s="10"/>
    </row>
    <row r="685" spans="8:11" ht="12.5" x14ac:dyDescent="0.25">
      <c r="H685" s="10"/>
      <c r="K685" s="10"/>
    </row>
    <row r="686" spans="8:11" ht="12.5" x14ac:dyDescent="0.25">
      <c r="H686" s="10"/>
      <c r="K686" s="10"/>
    </row>
    <row r="687" spans="8:11" ht="12.5" x14ac:dyDescent="0.25">
      <c r="H687" s="10"/>
      <c r="K687" s="10"/>
    </row>
    <row r="688" spans="8:11" ht="12.5" x14ac:dyDescent="0.25">
      <c r="H688" s="10"/>
      <c r="K688" s="10"/>
    </row>
    <row r="689" spans="8:11" ht="12.5" x14ac:dyDescent="0.25">
      <c r="H689" s="10"/>
      <c r="K689" s="10"/>
    </row>
    <row r="690" spans="8:11" ht="12.5" x14ac:dyDescent="0.25">
      <c r="H690" s="10"/>
      <c r="K690" s="10"/>
    </row>
    <row r="691" spans="8:11" ht="12.5" x14ac:dyDescent="0.25">
      <c r="H691" s="10"/>
      <c r="K691" s="10"/>
    </row>
    <row r="692" spans="8:11" ht="12.5" x14ac:dyDescent="0.25">
      <c r="H692" s="10"/>
      <c r="K692" s="10"/>
    </row>
    <row r="693" spans="8:11" ht="12.5" x14ac:dyDescent="0.25">
      <c r="H693" s="10"/>
      <c r="K693" s="10"/>
    </row>
    <row r="694" spans="8:11" ht="12.5" x14ac:dyDescent="0.25">
      <c r="H694" s="10"/>
      <c r="K694" s="10"/>
    </row>
    <row r="695" spans="8:11" ht="12.5" x14ac:dyDescent="0.25">
      <c r="H695" s="10"/>
      <c r="K695" s="10"/>
    </row>
    <row r="696" spans="8:11" ht="12.5" x14ac:dyDescent="0.25">
      <c r="H696" s="10"/>
      <c r="K696" s="10"/>
    </row>
    <row r="697" spans="8:11" ht="12.5" x14ac:dyDescent="0.25">
      <c r="H697" s="10"/>
      <c r="K697" s="10"/>
    </row>
    <row r="698" spans="8:11" ht="12.5" x14ac:dyDescent="0.25">
      <c r="H698" s="10"/>
      <c r="K698" s="10"/>
    </row>
    <row r="699" spans="8:11" ht="12.5" x14ac:dyDescent="0.25">
      <c r="H699" s="10"/>
      <c r="K699" s="10"/>
    </row>
    <row r="700" spans="8:11" ht="12.5" x14ac:dyDescent="0.25">
      <c r="H700" s="10"/>
      <c r="K700" s="10"/>
    </row>
    <row r="701" spans="8:11" ht="12.5" x14ac:dyDescent="0.25">
      <c r="H701" s="10"/>
      <c r="K701" s="10"/>
    </row>
    <row r="702" spans="8:11" ht="12.5" x14ac:dyDescent="0.25">
      <c r="H702" s="10"/>
      <c r="K702" s="10"/>
    </row>
    <row r="703" spans="8:11" ht="12.5" x14ac:dyDescent="0.25">
      <c r="H703" s="10"/>
      <c r="K703" s="10"/>
    </row>
    <row r="704" spans="8:11" ht="12.5" x14ac:dyDescent="0.25">
      <c r="H704" s="10"/>
      <c r="K704" s="10"/>
    </row>
    <row r="705" spans="8:11" ht="12.5" x14ac:dyDescent="0.25">
      <c r="H705" s="10"/>
      <c r="K705" s="10"/>
    </row>
    <row r="706" spans="8:11" ht="12.5" x14ac:dyDescent="0.25">
      <c r="H706" s="10"/>
      <c r="K706" s="10"/>
    </row>
    <row r="707" spans="8:11" ht="12.5" x14ac:dyDescent="0.25">
      <c r="H707" s="10"/>
      <c r="K707" s="10"/>
    </row>
    <row r="708" spans="8:11" ht="12.5" x14ac:dyDescent="0.25">
      <c r="H708" s="10"/>
      <c r="K708" s="10"/>
    </row>
    <row r="709" spans="8:11" ht="12.5" x14ac:dyDescent="0.25">
      <c r="H709" s="10"/>
      <c r="K709" s="10"/>
    </row>
    <row r="710" spans="8:11" ht="12.5" x14ac:dyDescent="0.25">
      <c r="H710" s="10"/>
      <c r="K710" s="10"/>
    </row>
    <row r="711" spans="8:11" ht="12.5" x14ac:dyDescent="0.25">
      <c r="H711" s="10"/>
      <c r="K711" s="10"/>
    </row>
    <row r="712" spans="8:11" ht="12.5" x14ac:dyDescent="0.25">
      <c r="H712" s="10"/>
      <c r="K712" s="10"/>
    </row>
    <row r="713" spans="8:11" ht="12.5" x14ac:dyDescent="0.25">
      <c r="H713" s="10"/>
      <c r="K713" s="10"/>
    </row>
    <row r="714" spans="8:11" ht="12.5" x14ac:dyDescent="0.25">
      <c r="H714" s="10"/>
      <c r="K714" s="10"/>
    </row>
    <row r="715" spans="8:11" ht="12.5" x14ac:dyDescent="0.25">
      <c r="H715" s="10"/>
      <c r="K715" s="10"/>
    </row>
    <row r="716" spans="8:11" ht="12.5" x14ac:dyDescent="0.25">
      <c r="H716" s="10"/>
      <c r="K716" s="10"/>
    </row>
    <row r="717" spans="8:11" ht="12.5" x14ac:dyDescent="0.25">
      <c r="H717" s="10"/>
      <c r="K717" s="10"/>
    </row>
    <row r="718" spans="8:11" ht="12.5" x14ac:dyDescent="0.25">
      <c r="H718" s="10"/>
      <c r="K718" s="10"/>
    </row>
    <row r="719" spans="8:11" ht="12.5" x14ac:dyDescent="0.25">
      <c r="H719" s="10"/>
      <c r="K719" s="10"/>
    </row>
    <row r="720" spans="8:11" ht="12.5" x14ac:dyDescent="0.25">
      <c r="H720" s="10"/>
      <c r="K720" s="10"/>
    </row>
    <row r="721" spans="8:11" ht="12.5" x14ac:dyDescent="0.25">
      <c r="H721" s="10"/>
      <c r="K721" s="10"/>
    </row>
    <row r="722" spans="8:11" ht="12.5" x14ac:dyDescent="0.25">
      <c r="H722" s="10"/>
      <c r="K722" s="10"/>
    </row>
    <row r="723" spans="8:11" ht="12.5" x14ac:dyDescent="0.25">
      <c r="H723" s="10"/>
      <c r="K723" s="10"/>
    </row>
    <row r="724" spans="8:11" ht="12.5" x14ac:dyDescent="0.25">
      <c r="H724" s="10"/>
      <c r="K724" s="10"/>
    </row>
    <row r="725" spans="8:11" ht="12.5" x14ac:dyDescent="0.25">
      <c r="H725" s="10"/>
      <c r="K725" s="10"/>
    </row>
    <row r="726" spans="8:11" ht="12.5" x14ac:dyDescent="0.25">
      <c r="H726" s="10"/>
      <c r="K726" s="10"/>
    </row>
    <row r="727" spans="8:11" ht="12.5" x14ac:dyDescent="0.25">
      <c r="H727" s="10"/>
      <c r="K727" s="10"/>
    </row>
    <row r="728" spans="8:11" ht="12.5" x14ac:dyDescent="0.25">
      <c r="H728" s="10"/>
      <c r="K728" s="10"/>
    </row>
    <row r="729" spans="8:11" ht="12.5" x14ac:dyDescent="0.25">
      <c r="H729" s="10"/>
      <c r="K729" s="10"/>
    </row>
    <row r="730" spans="8:11" ht="12.5" x14ac:dyDescent="0.25">
      <c r="H730" s="10"/>
      <c r="K730" s="10"/>
    </row>
    <row r="731" spans="8:11" ht="12.5" x14ac:dyDescent="0.25">
      <c r="H731" s="10"/>
      <c r="K731" s="10"/>
    </row>
    <row r="732" spans="8:11" ht="12.5" x14ac:dyDescent="0.25">
      <c r="H732" s="10"/>
      <c r="K732" s="10"/>
    </row>
    <row r="733" spans="8:11" ht="12.5" x14ac:dyDescent="0.25">
      <c r="H733" s="10"/>
      <c r="K733" s="10"/>
    </row>
    <row r="734" spans="8:11" ht="12.5" x14ac:dyDescent="0.25">
      <c r="H734" s="10"/>
      <c r="K734" s="10"/>
    </row>
    <row r="735" spans="8:11" ht="12.5" x14ac:dyDescent="0.25">
      <c r="H735" s="10"/>
      <c r="K735" s="10"/>
    </row>
    <row r="736" spans="8:11" ht="12.5" x14ac:dyDescent="0.25">
      <c r="H736" s="10"/>
      <c r="K736" s="10"/>
    </row>
    <row r="737" spans="8:11" ht="12.5" x14ac:dyDescent="0.25">
      <c r="H737" s="10"/>
      <c r="K737" s="10"/>
    </row>
    <row r="738" spans="8:11" ht="12.5" x14ac:dyDescent="0.25">
      <c r="H738" s="10"/>
      <c r="K738" s="10"/>
    </row>
    <row r="739" spans="8:11" ht="12.5" x14ac:dyDescent="0.25">
      <c r="H739" s="10"/>
      <c r="K739" s="10"/>
    </row>
    <row r="740" spans="8:11" ht="12.5" x14ac:dyDescent="0.25">
      <c r="H740" s="10"/>
      <c r="K740" s="10"/>
    </row>
    <row r="741" spans="8:11" ht="12.5" x14ac:dyDescent="0.25">
      <c r="H741" s="10"/>
      <c r="K741" s="10"/>
    </row>
    <row r="742" spans="8:11" ht="12.5" x14ac:dyDescent="0.25">
      <c r="H742" s="10"/>
      <c r="K742" s="10"/>
    </row>
    <row r="743" spans="8:11" ht="12.5" x14ac:dyDescent="0.25">
      <c r="H743" s="10"/>
      <c r="K743" s="10"/>
    </row>
    <row r="744" spans="8:11" ht="12.5" x14ac:dyDescent="0.25">
      <c r="H744" s="10"/>
      <c r="K744" s="10"/>
    </row>
    <row r="745" spans="8:11" ht="12.5" x14ac:dyDescent="0.25">
      <c r="H745" s="10"/>
      <c r="K745" s="10"/>
    </row>
    <row r="746" spans="8:11" ht="12.5" x14ac:dyDescent="0.25">
      <c r="H746" s="10"/>
      <c r="K746" s="10"/>
    </row>
    <row r="747" spans="8:11" ht="12.5" x14ac:dyDescent="0.25">
      <c r="H747" s="10"/>
      <c r="K747" s="10"/>
    </row>
    <row r="748" spans="8:11" ht="12.5" x14ac:dyDescent="0.25">
      <c r="H748" s="10"/>
      <c r="K748" s="10"/>
    </row>
    <row r="749" spans="8:11" ht="12.5" x14ac:dyDescent="0.25">
      <c r="H749" s="10"/>
      <c r="K749" s="10"/>
    </row>
    <row r="750" spans="8:11" ht="12.5" x14ac:dyDescent="0.25">
      <c r="H750" s="10"/>
      <c r="K750" s="10"/>
    </row>
    <row r="751" spans="8:11" ht="12.5" x14ac:dyDescent="0.25">
      <c r="H751" s="10"/>
      <c r="K751" s="10"/>
    </row>
    <row r="752" spans="8:11" ht="12.5" x14ac:dyDescent="0.25">
      <c r="H752" s="10"/>
      <c r="K752" s="10"/>
    </row>
    <row r="753" spans="8:11" ht="12.5" x14ac:dyDescent="0.25">
      <c r="H753" s="10"/>
      <c r="K753" s="10"/>
    </row>
    <row r="754" spans="8:11" ht="12.5" x14ac:dyDescent="0.25">
      <c r="H754" s="10"/>
      <c r="K754" s="10"/>
    </row>
    <row r="755" spans="8:11" ht="12.5" x14ac:dyDescent="0.25">
      <c r="H755" s="10"/>
      <c r="K755" s="10"/>
    </row>
    <row r="756" spans="8:11" ht="12.5" x14ac:dyDescent="0.25">
      <c r="H756" s="10"/>
      <c r="K756" s="10"/>
    </row>
    <row r="757" spans="8:11" ht="12.5" x14ac:dyDescent="0.25">
      <c r="H757" s="10"/>
      <c r="K757" s="10"/>
    </row>
    <row r="758" spans="8:11" ht="12.5" x14ac:dyDescent="0.25">
      <c r="H758" s="10"/>
      <c r="K758" s="10"/>
    </row>
    <row r="759" spans="8:11" ht="12.5" x14ac:dyDescent="0.25">
      <c r="H759" s="10"/>
      <c r="K759" s="10"/>
    </row>
    <row r="760" spans="8:11" ht="12.5" x14ac:dyDescent="0.25">
      <c r="H760" s="10"/>
      <c r="K760" s="10"/>
    </row>
    <row r="761" spans="8:11" ht="12.5" x14ac:dyDescent="0.25">
      <c r="H761" s="10"/>
      <c r="K761" s="10"/>
    </row>
    <row r="762" spans="8:11" ht="12.5" x14ac:dyDescent="0.25">
      <c r="H762" s="10"/>
      <c r="K762" s="10"/>
    </row>
    <row r="763" spans="8:11" ht="12.5" x14ac:dyDescent="0.25">
      <c r="H763" s="10"/>
      <c r="K763" s="10"/>
    </row>
    <row r="764" spans="8:11" ht="12.5" x14ac:dyDescent="0.25">
      <c r="H764" s="10"/>
      <c r="K764" s="10"/>
    </row>
    <row r="765" spans="8:11" ht="12.5" x14ac:dyDescent="0.25">
      <c r="H765" s="10"/>
      <c r="K765" s="10"/>
    </row>
    <row r="766" spans="8:11" ht="12.5" x14ac:dyDescent="0.25">
      <c r="H766" s="10"/>
      <c r="K766" s="10"/>
    </row>
    <row r="767" spans="8:11" ht="12.5" x14ac:dyDescent="0.25">
      <c r="H767" s="10"/>
      <c r="K767" s="10"/>
    </row>
    <row r="768" spans="8:11" ht="12.5" x14ac:dyDescent="0.25">
      <c r="H768" s="10"/>
      <c r="K768" s="10"/>
    </row>
    <row r="769" spans="8:11" ht="12.5" x14ac:dyDescent="0.25">
      <c r="H769" s="10"/>
      <c r="K769" s="10"/>
    </row>
    <row r="770" spans="8:11" ht="12.5" x14ac:dyDescent="0.25">
      <c r="H770" s="10"/>
      <c r="K770" s="10"/>
    </row>
    <row r="771" spans="8:11" ht="12.5" x14ac:dyDescent="0.25">
      <c r="H771" s="10"/>
      <c r="K771" s="10"/>
    </row>
    <row r="772" spans="8:11" ht="12.5" x14ac:dyDescent="0.25">
      <c r="H772" s="10"/>
      <c r="K772" s="10"/>
    </row>
    <row r="773" spans="8:11" ht="12.5" x14ac:dyDescent="0.25">
      <c r="H773" s="10"/>
      <c r="K773" s="10"/>
    </row>
    <row r="774" spans="8:11" ht="12.5" x14ac:dyDescent="0.25">
      <c r="H774" s="10"/>
      <c r="K774" s="10"/>
    </row>
    <row r="775" spans="8:11" ht="12.5" x14ac:dyDescent="0.25">
      <c r="H775" s="10"/>
      <c r="K775" s="10"/>
    </row>
    <row r="776" spans="8:11" ht="12.5" x14ac:dyDescent="0.25">
      <c r="H776" s="10"/>
      <c r="K776" s="10"/>
    </row>
    <row r="777" spans="8:11" ht="12.5" x14ac:dyDescent="0.25">
      <c r="H777" s="10"/>
      <c r="K777" s="10"/>
    </row>
    <row r="778" spans="8:11" ht="12.5" x14ac:dyDescent="0.25">
      <c r="H778" s="10"/>
      <c r="K778" s="10"/>
    </row>
    <row r="779" spans="8:11" ht="12.5" x14ac:dyDescent="0.25">
      <c r="H779" s="10"/>
      <c r="K779" s="10"/>
    </row>
    <row r="780" spans="8:11" ht="12.5" x14ac:dyDescent="0.25">
      <c r="H780" s="10"/>
      <c r="K780" s="10"/>
    </row>
    <row r="781" spans="8:11" ht="12.5" x14ac:dyDescent="0.25">
      <c r="H781" s="10"/>
      <c r="K781" s="10"/>
    </row>
    <row r="782" spans="8:11" ht="12.5" x14ac:dyDescent="0.25">
      <c r="H782" s="10"/>
      <c r="K782" s="10"/>
    </row>
    <row r="783" spans="8:11" ht="12.5" x14ac:dyDescent="0.25">
      <c r="H783" s="10"/>
      <c r="K783" s="10"/>
    </row>
    <row r="784" spans="8:11" ht="12.5" x14ac:dyDescent="0.25">
      <c r="H784" s="10"/>
      <c r="K784" s="10"/>
    </row>
    <row r="785" spans="8:11" ht="12.5" x14ac:dyDescent="0.25">
      <c r="H785" s="10"/>
      <c r="K785" s="10"/>
    </row>
    <row r="786" spans="8:11" ht="12.5" x14ac:dyDescent="0.25">
      <c r="H786" s="10"/>
      <c r="K786" s="10"/>
    </row>
    <row r="787" spans="8:11" ht="12.5" x14ac:dyDescent="0.25">
      <c r="H787" s="10"/>
      <c r="K787" s="10"/>
    </row>
    <row r="788" spans="8:11" ht="12.5" x14ac:dyDescent="0.25">
      <c r="H788" s="10"/>
      <c r="K788" s="10"/>
    </row>
    <row r="789" spans="8:11" ht="12.5" x14ac:dyDescent="0.25">
      <c r="H789" s="10"/>
      <c r="K789" s="10"/>
    </row>
    <row r="790" spans="8:11" ht="12.5" x14ac:dyDescent="0.25">
      <c r="H790" s="10"/>
      <c r="K790" s="10"/>
    </row>
    <row r="791" spans="8:11" ht="12.5" x14ac:dyDescent="0.25">
      <c r="H791" s="10"/>
      <c r="K791" s="10"/>
    </row>
    <row r="792" spans="8:11" ht="12.5" x14ac:dyDescent="0.25">
      <c r="H792" s="10"/>
      <c r="K792" s="10"/>
    </row>
    <row r="793" spans="8:11" ht="12.5" x14ac:dyDescent="0.25">
      <c r="H793" s="10"/>
      <c r="K793" s="10"/>
    </row>
    <row r="794" spans="8:11" ht="12.5" x14ac:dyDescent="0.25">
      <c r="H794" s="10"/>
      <c r="K794" s="10"/>
    </row>
    <row r="795" spans="8:11" ht="12.5" x14ac:dyDescent="0.25">
      <c r="H795" s="10"/>
      <c r="K795" s="10"/>
    </row>
    <row r="796" spans="8:11" ht="12.5" x14ac:dyDescent="0.25">
      <c r="H796" s="10"/>
      <c r="K796" s="10"/>
    </row>
    <row r="797" spans="8:11" ht="12.5" x14ac:dyDescent="0.25">
      <c r="H797" s="10"/>
      <c r="K797" s="10"/>
    </row>
    <row r="798" spans="8:11" ht="12.5" x14ac:dyDescent="0.25">
      <c r="H798" s="10"/>
      <c r="K798" s="10"/>
    </row>
    <row r="799" spans="8:11" ht="12.5" x14ac:dyDescent="0.25">
      <c r="H799" s="10"/>
      <c r="K799" s="10"/>
    </row>
    <row r="800" spans="8:11" ht="12.5" x14ac:dyDescent="0.25">
      <c r="H800" s="10"/>
      <c r="K800" s="10"/>
    </row>
    <row r="801" spans="8:11" ht="12.5" x14ac:dyDescent="0.25">
      <c r="H801" s="10"/>
      <c r="K801" s="10"/>
    </row>
    <row r="802" spans="8:11" ht="12.5" x14ac:dyDescent="0.25">
      <c r="H802" s="10"/>
      <c r="K802" s="10"/>
    </row>
    <row r="803" spans="8:11" ht="12.5" x14ac:dyDescent="0.25">
      <c r="H803" s="10"/>
      <c r="K803" s="10"/>
    </row>
    <row r="804" spans="8:11" ht="12.5" x14ac:dyDescent="0.25">
      <c r="H804" s="10"/>
      <c r="K804" s="10"/>
    </row>
    <row r="805" spans="8:11" ht="12.5" x14ac:dyDescent="0.25">
      <c r="H805" s="10"/>
      <c r="K805" s="10"/>
    </row>
    <row r="806" spans="8:11" ht="12.5" x14ac:dyDescent="0.25">
      <c r="H806" s="10"/>
      <c r="K806" s="10"/>
    </row>
    <row r="807" spans="8:11" ht="12.5" x14ac:dyDescent="0.25">
      <c r="H807" s="10"/>
      <c r="K807" s="10"/>
    </row>
    <row r="808" spans="8:11" ht="12.5" x14ac:dyDescent="0.25">
      <c r="H808" s="10"/>
      <c r="K808" s="10"/>
    </row>
    <row r="809" spans="8:11" ht="12.5" x14ac:dyDescent="0.25">
      <c r="H809" s="10"/>
      <c r="K809" s="10"/>
    </row>
    <row r="810" spans="8:11" ht="12.5" x14ac:dyDescent="0.25">
      <c r="H810" s="10"/>
      <c r="K810" s="10"/>
    </row>
    <row r="811" spans="8:11" ht="12.5" x14ac:dyDescent="0.25">
      <c r="H811" s="10"/>
      <c r="K811" s="10"/>
    </row>
    <row r="812" spans="8:11" ht="12.5" x14ac:dyDescent="0.25">
      <c r="H812" s="10"/>
      <c r="K812" s="10"/>
    </row>
    <row r="813" spans="8:11" ht="12.5" x14ac:dyDescent="0.25">
      <c r="H813" s="10"/>
      <c r="K813" s="10"/>
    </row>
    <row r="814" spans="8:11" ht="12.5" x14ac:dyDescent="0.25">
      <c r="H814" s="10"/>
      <c r="K814" s="10"/>
    </row>
    <row r="815" spans="8:11" ht="12.5" x14ac:dyDescent="0.25">
      <c r="H815" s="10"/>
      <c r="K815" s="10"/>
    </row>
    <row r="816" spans="8:11" ht="12.5" x14ac:dyDescent="0.25">
      <c r="H816" s="10"/>
      <c r="K816" s="10"/>
    </row>
    <row r="817" spans="8:11" ht="12.5" x14ac:dyDescent="0.25">
      <c r="H817" s="10"/>
      <c r="K817" s="10"/>
    </row>
    <row r="818" spans="8:11" ht="12.5" x14ac:dyDescent="0.25">
      <c r="H818" s="10"/>
      <c r="K818" s="10"/>
    </row>
    <row r="819" spans="8:11" ht="12.5" x14ac:dyDescent="0.25">
      <c r="H819" s="10"/>
      <c r="K819" s="10"/>
    </row>
    <row r="820" spans="8:11" ht="12.5" x14ac:dyDescent="0.25">
      <c r="H820" s="10"/>
      <c r="K820" s="10"/>
    </row>
    <row r="821" spans="8:11" ht="12.5" x14ac:dyDescent="0.25">
      <c r="H821" s="10"/>
      <c r="K821" s="10"/>
    </row>
    <row r="822" spans="8:11" ht="12.5" x14ac:dyDescent="0.25">
      <c r="H822" s="10"/>
      <c r="K822" s="10"/>
    </row>
    <row r="823" spans="8:11" ht="12.5" x14ac:dyDescent="0.25">
      <c r="H823" s="10"/>
      <c r="K823" s="10"/>
    </row>
    <row r="824" spans="8:11" ht="12.5" x14ac:dyDescent="0.25">
      <c r="H824" s="10"/>
      <c r="K824" s="10"/>
    </row>
    <row r="825" spans="8:11" ht="12.5" x14ac:dyDescent="0.25">
      <c r="H825" s="10"/>
      <c r="K825" s="10"/>
    </row>
    <row r="826" spans="8:11" ht="12.5" x14ac:dyDescent="0.25">
      <c r="H826" s="10"/>
      <c r="K826" s="10"/>
    </row>
    <row r="827" spans="8:11" ht="12.5" x14ac:dyDescent="0.25">
      <c r="H827" s="10"/>
      <c r="K827" s="10"/>
    </row>
    <row r="828" spans="8:11" ht="12.5" x14ac:dyDescent="0.25">
      <c r="H828" s="10"/>
      <c r="K828" s="10"/>
    </row>
    <row r="829" spans="8:11" ht="12.5" x14ac:dyDescent="0.25">
      <c r="H829" s="10"/>
      <c r="K829" s="10"/>
    </row>
    <row r="830" spans="8:11" ht="12.5" x14ac:dyDescent="0.25">
      <c r="H830" s="10"/>
      <c r="K830" s="10"/>
    </row>
    <row r="831" spans="8:11" ht="12.5" x14ac:dyDescent="0.25">
      <c r="H831" s="10"/>
      <c r="K831" s="10"/>
    </row>
    <row r="832" spans="8:11" ht="12.5" x14ac:dyDescent="0.25">
      <c r="H832" s="10"/>
      <c r="K832" s="10"/>
    </row>
    <row r="833" spans="8:11" ht="12.5" x14ac:dyDescent="0.25">
      <c r="H833" s="10"/>
      <c r="K833" s="10"/>
    </row>
    <row r="834" spans="8:11" ht="12.5" x14ac:dyDescent="0.25">
      <c r="H834" s="10"/>
      <c r="K834" s="10"/>
    </row>
    <row r="835" spans="8:11" ht="12.5" x14ac:dyDescent="0.25">
      <c r="H835" s="10"/>
      <c r="K835" s="10"/>
    </row>
    <row r="836" spans="8:11" ht="12.5" x14ac:dyDescent="0.25">
      <c r="H836" s="10"/>
      <c r="K836" s="10"/>
    </row>
    <row r="837" spans="8:11" ht="12.5" x14ac:dyDescent="0.25">
      <c r="H837" s="10"/>
      <c r="K837" s="10"/>
    </row>
    <row r="838" spans="8:11" ht="12.5" x14ac:dyDescent="0.25">
      <c r="H838" s="10"/>
      <c r="K838" s="10"/>
    </row>
    <row r="839" spans="8:11" ht="12.5" x14ac:dyDescent="0.25">
      <c r="H839" s="10"/>
      <c r="K839" s="10"/>
    </row>
    <row r="840" spans="8:11" ht="12.5" x14ac:dyDescent="0.25">
      <c r="H840" s="10"/>
      <c r="K840" s="10"/>
    </row>
    <row r="841" spans="8:11" ht="12.5" x14ac:dyDescent="0.25">
      <c r="H841" s="10"/>
      <c r="K841" s="10"/>
    </row>
    <row r="842" spans="8:11" ht="12.5" x14ac:dyDescent="0.25">
      <c r="H842" s="10"/>
      <c r="K842" s="10"/>
    </row>
    <row r="843" spans="8:11" ht="12.5" x14ac:dyDescent="0.25">
      <c r="H843" s="10"/>
      <c r="K843" s="10"/>
    </row>
    <row r="844" spans="8:11" ht="12.5" x14ac:dyDescent="0.25">
      <c r="H844" s="10"/>
      <c r="K844" s="10"/>
    </row>
    <row r="845" spans="8:11" ht="12.5" x14ac:dyDescent="0.25">
      <c r="H845" s="10"/>
      <c r="K845" s="10"/>
    </row>
    <row r="846" spans="8:11" ht="12.5" x14ac:dyDescent="0.25">
      <c r="H846" s="10"/>
      <c r="K846" s="10"/>
    </row>
    <row r="847" spans="8:11" ht="12.5" x14ac:dyDescent="0.25">
      <c r="H847" s="10"/>
      <c r="K847" s="10"/>
    </row>
    <row r="848" spans="8:11" ht="12.5" x14ac:dyDescent="0.25">
      <c r="H848" s="10"/>
      <c r="K848" s="10"/>
    </row>
    <row r="849" spans="8:11" ht="12.5" x14ac:dyDescent="0.25">
      <c r="H849" s="10"/>
      <c r="K849" s="10"/>
    </row>
    <row r="850" spans="8:11" ht="12.5" x14ac:dyDescent="0.25">
      <c r="H850" s="10"/>
      <c r="K850" s="10"/>
    </row>
    <row r="851" spans="8:11" ht="12.5" x14ac:dyDescent="0.25">
      <c r="H851" s="10"/>
      <c r="K851" s="10"/>
    </row>
    <row r="852" spans="8:11" ht="12.5" x14ac:dyDescent="0.25">
      <c r="H852" s="10"/>
      <c r="K852" s="10"/>
    </row>
    <row r="853" spans="8:11" ht="12.5" x14ac:dyDescent="0.25">
      <c r="H853" s="10"/>
      <c r="K853" s="10"/>
    </row>
    <row r="854" spans="8:11" ht="12.5" x14ac:dyDescent="0.25">
      <c r="H854" s="10"/>
      <c r="K854" s="10"/>
    </row>
    <row r="855" spans="8:11" ht="12.5" x14ac:dyDescent="0.25">
      <c r="H855" s="10"/>
      <c r="K855" s="10"/>
    </row>
    <row r="856" spans="8:11" ht="12.5" x14ac:dyDescent="0.25">
      <c r="H856" s="10"/>
      <c r="K856" s="10"/>
    </row>
    <row r="857" spans="8:11" ht="12.5" x14ac:dyDescent="0.25">
      <c r="H857" s="10"/>
      <c r="K857" s="10"/>
    </row>
    <row r="858" spans="8:11" ht="12.5" x14ac:dyDescent="0.25">
      <c r="H858" s="10"/>
      <c r="K858" s="10"/>
    </row>
    <row r="859" spans="8:11" ht="12.5" x14ac:dyDescent="0.25">
      <c r="H859" s="10"/>
      <c r="K859" s="10"/>
    </row>
    <row r="860" spans="8:11" ht="12.5" x14ac:dyDescent="0.25">
      <c r="H860" s="10"/>
      <c r="K860" s="10"/>
    </row>
    <row r="861" spans="8:11" ht="12.5" x14ac:dyDescent="0.25">
      <c r="H861" s="10"/>
      <c r="K861" s="10"/>
    </row>
    <row r="862" spans="8:11" ht="12.5" x14ac:dyDescent="0.25">
      <c r="H862" s="10"/>
      <c r="K862" s="10"/>
    </row>
    <row r="863" spans="8:11" ht="12.5" x14ac:dyDescent="0.25">
      <c r="H863" s="10"/>
      <c r="K863" s="10"/>
    </row>
    <row r="864" spans="8:11" ht="12.5" x14ac:dyDescent="0.25">
      <c r="H864" s="10"/>
      <c r="K864" s="10"/>
    </row>
    <row r="865" spans="8:11" ht="12.5" x14ac:dyDescent="0.25">
      <c r="H865" s="10"/>
      <c r="K865" s="10"/>
    </row>
    <row r="866" spans="8:11" ht="12.5" x14ac:dyDescent="0.25">
      <c r="H866" s="10"/>
      <c r="K866" s="10"/>
    </row>
    <row r="867" spans="8:11" ht="12.5" x14ac:dyDescent="0.25">
      <c r="H867" s="10"/>
      <c r="K867" s="10"/>
    </row>
    <row r="868" spans="8:11" ht="12.5" x14ac:dyDescent="0.25">
      <c r="H868" s="10"/>
      <c r="K868" s="10"/>
    </row>
    <row r="869" spans="8:11" ht="12.5" x14ac:dyDescent="0.25">
      <c r="H869" s="10"/>
      <c r="K869" s="10"/>
    </row>
    <row r="870" spans="8:11" ht="12.5" x14ac:dyDescent="0.25">
      <c r="H870" s="10"/>
      <c r="K870" s="10"/>
    </row>
    <row r="871" spans="8:11" ht="12.5" x14ac:dyDescent="0.25">
      <c r="H871" s="10"/>
      <c r="K871" s="10"/>
    </row>
    <row r="872" spans="8:11" ht="12.5" x14ac:dyDescent="0.25">
      <c r="H872" s="10"/>
      <c r="K872" s="10"/>
    </row>
    <row r="873" spans="8:11" ht="12.5" x14ac:dyDescent="0.25">
      <c r="H873" s="10"/>
      <c r="K873" s="10"/>
    </row>
    <row r="874" spans="8:11" ht="12.5" x14ac:dyDescent="0.25">
      <c r="H874" s="10"/>
      <c r="K874" s="10"/>
    </row>
    <row r="875" spans="8:11" ht="12.5" x14ac:dyDescent="0.25">
      <c r="H875" s="10"/>
      <c r="K875" s="10"/>
    </row>
    <row r="876" spans="8:11" ht="12.5" x14ac:dyDescent="0.25">
      <c r="H876" s="10"/>
      <c r="K876" s="10"/>
    </row>
    <row r="877" spans="8:11" ht="12.5" x14ac:dyDescent="0.25">
      <c r="H877" s="10"/>
      <c r="K877" s="10"/>
    </row>
    <row r="878" spans="8:11" ht="12.5" x14ac:dyDescent="0.25">
      <c r="H878" s="10"/>
      <c r="K878" s="10"/>
    </row>
    <row r="879" spans="8:11" ht="12.5" x14ac:dyDescent="0.25">
      <c r="H879" s="10"/>
      <c r="K879" s="10"/>
    </row>
    <row r="880" spans="8:11" ht="12.5" x14ac:dyDescent="0.25">
      <c r="H880" s="10"/>
      <c r="K880" s="10"/>
    </row>
    <row r="881" spans="8:11" ht="12.5" x14ac:dyDescent="0.25">
      <c r="H881" s="10"/>
      <c r="K881" s="10"/>
    </row>
    <row r="882" spans="8:11" ht="12.5" x14ac:dyDescent="0.25">
      <c r="H882" s="10"/>
      <c r="K882" s="10"/>
    </row>
    <row r="883" spans="8:11" ht="12.5" x14ac:dyDescent="0.25">
      <c r="H883" s="10"/>
      <c r="K883" s="10"/>
    </row>
    <row r="884" spans="8:11" ht="12.5" x14ac:dyDescent="0.25">
      <c r="H884" s="10"/>
      <c r="K884" s="10"/>
    </row>
    <row r="885" spans="8:11" ht="12.5" x14ac:dyDescent="0.25">
      <c r="H885" s="10"/>
      <c r="K885" s="10"/>
    </row>
    <row r="886" spans="8:11" ht="12.5" x14ac:dyDescent="0.25">
      <c r="H886" s="10"/>
      <c r="K886" s="10"/>
    </row>
    <row r="887" spans="8:11" ht="12.5" x14ac:dyDescent="0.25">
      <c r="H887" s="10"/>
      <c r="K887" s="10"/>
    </row>
    <row r="888" spans="8:11" ht="12.5" x14ac:dyDescent="0.25">
      <c r="H888" s="10"/>
      <c r="K888" s="10"/>
    </row>
    <row r="889" spans="8:11" ht="12.5" x14ac:dyDescent="0.25">
      <c r="H889" s="10"/>
      <c r="K889" s="10"/>
    </row>
    <row r="890" spans="8:11" ht="12.5" x14ac:dyDescent="0.25">
      <c r="H890" s="10"/>
      <c r="K890" s="10"/>
    </row>
    <row r="891" spans="8:11" ht="12.5" x14ac:dyDescent="0.25">
      <c r="H891" s="10"/>
      <c r="K891" s="10"/>
    </row>
    <row r="892" spans="8:11" ht="12.5" x14ac:dyDescent="0.25">
      <c r="H892" s="10"/>
      <c r="K892" s="10"/>
    </row>
    <row r="893" spans="8:11" ht="12.5" x14ac:dyDescent="0.25">
      <c r="H893" s="10"/>
      <c r="K893" s="10"/>
    </row>
    <row r="894" spans="8:11" ht="12.5" x14ac:dyDescent="0.25">
      <c r="H894" s="10"/>
      <c r="K894" s="10"/>
    </row>
    <row r="895" spans="8:11" ht="12.5" x14ac:dyDescent="0.25">
      <c r="H895" s="10"/>
      <c r="K895" s="10"/>
    </row>
    <row r="896" spans="8:11" ht="12.5" x14ac:dyDescent="0.25">
      <c r="H896" s="10"/>
      <c r="K896" s="10"/>
    </row>
    <row r="897" spans="8:11" ht="12.5" x14ac:dyDescent="0.25">
      <c r="H897" s="10"/>
      <c r="K897" s="10"/>
    </row>
    <row r="898" spans="8:11" ht="12.5" x14ac:dyDescent="0.25">
      <c r="H898" s="10"/>
      <c r="K898" s="10"/>
    </row>
    <row r="899" spans="8:11" ht="12.5" x14ac:dyDescent="0.25">
      <c r="H899" s="10"/>
      <c r="K899" s="10"/>
    </row>
    <row r="900" spans="8:11" ht="12.5" x14ac:dyDescent="0.25">
      <c r="H900" s="10"/>
      <c r="K900" s="10"/>
    </row>
    <row r="901" spans="8:11" ht="12.5" x14ac:dyDescent="0.25">
      <c r="H901" s="10"/>
      <c r="K901" s="10"/>
    </row>
    <row r="902" spans="8:11" ht="12.5" x14ac:dyDescent="0.25">
      <c r="H902" s="10"/>
      <c r="K902" s="10"/>
    </row>
    <row r="903" spans="8:11" ht="12.5" x14ac:dyDescent="0.25">
      <c r="H903" s="10"/>
      <c r="K903" s="10"/>
    </row>
    <row r="904" spans="8:11" ht="12.5" x14ac:dyDescent="0.25">
      <c r="H904" s="10"/>
      <c r="K904" s="10"/>
    </row>
    <row r="905" spans="8:11" ht="12.5" x14ac:dyDescent="0.25">
      <c r="H905" s="10"/>
      <c r="K905" s="10"/>
    </row>
    <row r="906" spans="8:11" ht="12.5" x14ac:dyDescent="0.25">
      <c r="H906" s="10"/>
      <c r="K906" s="10"/>
    </row>
    <row r="907" spans="8:11" ht="12.5" x14ac:dyDescent="0.25">
      <c r="H907" s="10"/>
      <c r="K907" s="10"/>
    </row>
    <row r="908" spans="8:11" ht="12.5" x14ac:dyDescent="0.25">
      <c r="H908" s="10"/>
      <c r="K908" s="10"/>
    </row>
    <row r="909" spans="8:11" ht="12.5" x14ac:dyDescent="0.25">
      <c r="H909" s="10"/>
      <c r="K909" s="10"/>
    </row>
    <row r="910" spans="8:11" ht="12.5" x14ac:dyDescent="0.25">
      <c r="H910" s="10"/>
      <c r="K910" s="10"/>
    </row>
    <row r="911" spans="8:11" ht="12.5" x14ac:dyDescent="0.25">
      <c r="H911" s="10"/>
      <c r="K911" s="10"/>
    </row>
    <row r="912" spans="8:11" ht="12.5" x14ac:dyDescent="0.25">
      <c r="H912" s="10"/>
      <c r="K912" s="10"/>
    </row>
    <row r="913" spans="8:11" ht="12.5" x14ac:dyDescent="0.25">
      <c r="H913" s="10"/>
      <c r="K913" s="10"/>
    </row>
    <row r="914" spans="8:11" ht="12.5" x14ac:dyDescent="0.25">
      <c r="H914" s="10"/>
      <c r="K914" s="10"/>
    </row>
    <row r="915" spans="8:11" ht="12.5" x14ac:dyDescent="0.25">
      <c r="H915" s="10"/>
      <c r="K915" s="10"/>
    </row>
    <row r="916" spans="8:11" ht="12.5" x14ac:dyDescent="0.25">
      <c r="H916" s="10"/>
      <c r="K916" s="10"/>
    </row>
    <row r="917" spans="8:11" ht="12.5" x14ac:dyDescent="0.25">
      <c r="H917" s="10"/>
      <c r="K917" s="10"/>
    </row>
    <row r="918" spans="8:11" ht="12.5" x14ac:dyDescent="0.25">
      <c r="H918" s="10"/>
      <c r="K918" s="10"/>
    </row>
    <row r="919" spans="8:11" ht="12.5" x14ac:dyDescent="0.25">
      <c r="H919" s="10"/>
      <c r="K919" s="10"/>
    </row>
    <row r="920" spans="8:11" ht="12.5" x14ac:dyDescent="0.25">
      <c r="H920" s="10"/>
      <c r="K920" s="10"/>
    </row>
    <row r="921" spans="8:11" ht="12.5" x14ac:dyDescent="0.25">
      <c r="H921" s="10"/>
      <c r="K921" s="10"/>
    </row>
    <row r="922" spans="8:11" ht="12.5" x14ac:dyDescent="0.25">
      <c r="H922" s="10"/>
      <c r="K922" s="10"/>
    </row>
    <row r="923" spans="8:11" ht="12.5" x14ac:dyDescent="0.25">
      <c r="H923" s="10"/>
      <c r="K923" s="10"/>
    </row>
    <row r="924" spans="8:11" ht="12.5" x14ac:dyDescent="0.25">
      <c r="H924" s="10"/>
      <c r="K924" s="10"/>
    </row>
    <row r="925" spans="8:11" ht="12.5" x14ac:dyDescent="0.25">
      <c r="H925" s="10"/>
      <c r="K925" s="10"/>
    </row>
    <row r="926" spans="8:11" ht="12.5" x14ac:dyDescent="0.25">
      <c r="H926" s="10"/>
      <c r="K926" s="10"/>
    </row>
    <row r="927" spans="8:11" ht="12.5" x14ac:dyDescent="0.25">
      <c r="H927" s="10"/>
      <c r="K927" s="10"/>
    </row>
    <row r="928" spans="8:11" ht="12.5" x14ac:dyDescent="0.25">
      <c r="H928" s="10"/>
      <c r="K928" s="10"/>
    </row>
    <row r="929" spans="8:11" ht="12.5" x14ac:dyDescent="0.25">
      <c r="H929" s="10"/>
      <c r="K929" s="10"/>
    </row>
    <row r="930" spans="8:11" ht="12.5" x14ac:dyDescent="0.25">
      <c r="H930" s="10"/>
      <c r="K930" s="10"/>
    </row>
    <row r="931" spans="8:11" ht="12.5" x14ac:dyDescent="0.25">
      <c r="H931" s="10"/>
      <c r="K931" s="10"/>
    </row>
    <row r="932" spans="8:11" ht="12.5" x14ac:dyDescent="0.25">
      <c r="H932" s="10"/>
      <c r="K932" s="10"/>
    </row>
    <row r="933" spans="8:11" ht="12.5" x14ac:dyDescent="0.25">
      <c r="H933" s="10"/>
      <c r="K933" s="10"/>
    </row>
    <row r="934" spans="8:11" ht="12.5" x14ac:dyDescent="0.25">
      <c r="H934" s="10"/>
      <c r="K934" s="10"/>
    </row>
    <row r="935" spans="8:11" ht="12.5" x14ac:dyDescent="0.25">
      <c r="H935" s="10"/>
      <c r="K935" s="10"/>
    </row>
    <row r="936" spans="8:11" ht="12.5" x14ac:dyDescent="0.25">
      <c r="H936" s="10"/>
      <c r="K936" s="10"/>
    </row>
    <row r="937" spans="8:11" ht="12.5" x14ac:dyDescent="0.25">
      <c r="H937" s="10"/>
      <c r="K937" s="10"/>
    </row>
    <row r="938" spans="8:11" ht="12.5" x14ac:dyDescent="0.25">
      <c r="H938" s="10"/>
      <c r="K938" s="10"/>
    </row>
    <row r="939" spans="8:11" ht="12.5" x14ac:dyDescent="0.25">
      <c r="H939" s="10"/>
      <c r="K939" s="10"/>
    </row>
    <row r="940" spans="8:11" ht="12.5" x14ac:dyDescent="0.25">
      <c r="H940" s="10"/>
      <c r="K940" s="10"/>
    </row>
    <row r="941" spans="8:11" ht="12.5" x14ac:dyDescent="0.25">
      <c r="H941" s="10"/>
      <c r="K941" s="10"/>
    </row>
    <row r="942" spans="8:11" ht="12.5" x14ac:dyDescent="0.25">
      <c r="H942" s="10"/>
      <c r="K942" s="10"/>
    </row>
    <row r="943" spans="8:11" ht="12.5" x14ac:dyDescent="0.25">
      <c r="H943" s="10"/>
      <c r="K943" s="10"/>
    </row>
    <row r="944" spans="8:11" ht="12.5" x14ac:dyDescent="0.25">
      <c r="H944" s="10"/>
      <c r="K944" s="10"/>
    </row>
    <row r="945" spans="8:11" ht="12.5" x14ac:dyDescent="0.25">
      <c r="H945" s="10"/>
      <c r="K945" s="10"/>
    </row>
    <row r="946" spans="8:11" ht="12.5" x14ac:dyDescent="0.25">
      <c r="H946" s="10"/>
      <c r="K946" s="10"/>
    </row>
    <row r="947" spans="8:11" ht="12.5" x14ac:dyDescent="0.25">
      <c r="H947" s="10"/>
      <c r="K947" s="10"/>
    </row>
    <row r="948" spans="8:11" ht="12.5" x14ac:dyDescent="0.25">
      <c r="H948" s="10"/>
      <c r="K948" s="10"/>
    </row>
    <row r="949" spans="8:11" ht="12.5" x14ac:dyDescent="0.25">
      <c r="H949" s="10"/>
      <c r="K949" s="10"/>
    </row>
    <row r="950" spans="8:11" ht="12.5" x14ac:dyDescent="0.25">
      <c r="H950" s="10"/>
      <c r="K950" s="10"/>
    </row>
    <row r="951" spans="8:11" ht="12.5" x14ac:dyDescent="0.25">
      <c r="H951" s="10"/>
      <c r="K951" s="10"/>
    </row>
    <row r="952" spans="8:11" ht="12.5" x14ac:dyDescent="0.25">
      <c r="H952" s="10"/>
      <c r="K952" s="10"/>
    </row>
    <row r="953" spans="8:11" ht="12.5" x14ac:dyDescent="0.25">
      <c r="H953" s="10"/>
      <c r="K953" s="10"/>
    </row>
    <row r="954" spans="8:11" ht="12.5" x14ac:dyDescent="0.25">
      <c r="H954" s="10"/>
      <c r="K954" s="10"/>
    </row>
    <row r="955" spans="8:11" ht="12.5" x14ac:dyDescent="0.25">
      <c r="H955" s="10"/>
      <c r="K955" s="10"/>
    </row>
    <row r="956" spans="8:11" ht="12.5" x14ac:dyDescent="0.25">
      <c r="H956" s="10"/>
      <c r="K956" s="10"/>
    </row>
    <row r="957" spans="8:11" ht="12.5" x14ac:dyDescent="0.25">
      <c r="H957" s="10"/>
      <c r="K957" s="10"/>
    </row>
    <row r="958" spans="8:11" ht="12.5" x14ac:dyDescent="0.25">
      <c r="H958" s="10"/>
      <c r="K958" s="10"/>
    </row>
    <row r="959" spans="8:11" ht="12.5" x14ac:dyDescent="0.25">
      <c r="H959" s="10"/>
      <c r="K959" s="10"/>
    </row>
    <row r="960" spans="8:11" ht="12.5" x14ac:dyDescent="0.25">
      <c r="H960" s="10"/>
      <c r="K960" s="10"/>
    </row>
    <row r="961" spans="8:11" ht="12.5" x14ac:dyDescent="0.25">
      <c r="H961" s="10"/>
      <c r="K961" s="10"/>
    </row>
    <row r="962" spans="8:11" ht="12.5" x14ac:dyDescent="0.25">
      <c r="H962" s="10"/>
      <c r="K962" s="10"/>
    </row>
    <row r="963" spans="8:11" ht="12.5" x14ac:dyDescent="0.25">
      <c r="H963" s="10"/>
      <c r="K963" s="10"/>
    </row>
    <row r="964" spans="8:11" ht="12.5" x14ac:dyDescent="0.25">
      <c r="H964" s="10"/>
      <c r="K964" s="10"/>
    </row>
    <row r="965" spans="8:11" ht="12.5" x14ac:dyDescent="0.25">
      <c r="H965" s="10"/>
      <c r="K965" s="10"/>
    </row>
    <row r="966" spans="8:11" ht="12.5" x14ac:dyDescent="0.25">
      <c r="H966" s="10"/>
      <c r="K966" s="10"/>
    </row>
    <row r="967" spans="8:11" ht="12.5" x14ac:dyDescent="0.25">
      <c r="H967" s="10"/>
      <c r="K967" s="10"/>
    </row>
    <row r="968" spans="8:11" ht="12.5" x14ac:dyDescent="0.25">
      <c r="H968" s="10"/>
      <c r="K968" s="10"/>
    </row>
    <row r="969" spans="8:11" ht="12.5" x14ac:dyDescent="0.25">
      <c r="H969" s="10"/>
      <c r="K969" s="10"/>
    </row>
    <row r="970" spans="8:11" ht="12.5" x14ac:dyDescent="0.25">
      <c r="H970" s="10"/>
      <c r="K970" s="10"/>
    </row>
    <row r="971" spans="8:11" ht="12.5" x14ac:dyDescent="0.25">
      <c r="H971" s="10"/>
      <c r="K971" s="10"/>
    </row>
    <row r="972" spans="8:11" ht="12.5" x14ac:dyDescent="0.25">
      <c r="H972" s="10"/>
      <c r="K972" s="10"/>
    </row>
    <row r="973" spans="8:11" ht="12.5" x14ac:dyDescent="0.25">
      <c r="H973" s="10"/>
      <c r="K973" s="10"/>
    </row>
    <row r="974" spans="8:11" ht="12.5" x14ac:dyDescent="0.25">
      <c r="H974" s="10"/>
      <c r="K974" s="10"/>
    </row>
    <row r="975" spans="8:11" ht="12.5" x14ac:dyDescent="0.25">
      <c r="H975" s="10"/>
      <c r="K975" s="10"/>
    </row>
    <row r="976" spans="8:11" ht="12.5" x14ac:dyDescent="0.25">
      <c r="H976" s="10"/>
      <c r="K976" s="10"/>
    </row>
    <row r="977" spans="8:11" ht="12.5" x14ac:dyDescent="0.25">
      <c r="H977" s="10"/>
      <c r="K977" s="10"/>
    </row>
    <row r="978" spans="8:11" ht="12.5" x14ac:dyDescent="0.25">
      <c r="H978" s="10"/>
      <c r="K978" s="10"/>
    </row>
    <row r="979" spans="8:11" ht="12.5" x14ac:dyDescent="0.25">
      <c r="H979" s="10"/>
      <c r="K979" s="10"/>
    </row>
    <row r="980" spans="8:11" ht="12.5" x14ac:dyDescent="0.25">
      <c r="H980" s="10"/>
      <c r="K980" s="10"/>
    </row>
    <row r="981" spans="8:11" ht="12.5" x14ac:dyDescent="0.25">
      <c r="H981" s="10"/>
      <c r="K981" s="10"/>
    </row>
    <row r="982" spans="8:11" ht="12.5" x14ac:dyDescent="0.25">
      <c r="H982" s="10"/>
      <c r="K982" s="10"/>
    </row>
    <row r="983" spans="8:11" ht="12.5" x14ac:dyDescent="0.25">
      <c r="H983" s="10"/>
      <c r="K983" s="10"/>
    </row>
    <row r="984" spans="8:11" ht="12.5" x14ac:dyDescent="0.25">
      <c r="H984" s="10"/>
      <c r="K984" s="10"/>
    </row>
    <row r="985" spans="8:11" ht="12.5" x14ac:dyDescent="0.25">
      <c r="H985" s="10"/>
      <c r="K985" s="10"/>
    </row>
    <row r="986" spans="8:11" ht="12.5" x14ac:dyDescent="0.25">
      <c r="H986" s="10"/>
      <c r="K986" s="10"/>
    </row>
    <row r="987" spans="8:11" ht="12.5" x14ac:dyDescent="0.25">
      <c r="H987" s="10"/>
      <c r="K987" s="10"/>
    </row>
    <row r="988" spans="8:11" ht="12.5" x14ac:dyDescent="0.25">
      <c r="H988" s="10"/>
      <c r="K988" s="10"/>
    </row>
    <row r="989" spans="8:11" ht="12.5" x14ac:dyDescent="0.25">
      <c r="H989" s="10"/>
      <c r="K989" s="10"/>
    </row>
    <row r="990" spans="8:11" ht="12.5" x14ac:dyDescent="0.25">
      <c r="H990" s="10"/>
      <c r="K990" s="10"/>
    </row>
    <row r="991" spans="8:11" ht="12.5" x14ac:dyDescent="0.25">
      <c r="H991" s="10"/>
      <c r="K991" s="10"/>
    </row>
    <row r="992" spans="8:11" ht="12.5" x14ac:dyDescent="0.25">
      <c r="H992" s="10"/>
      <c r="K992" s="10"/>
    </row>
    <row r="993" spans="8:11" ht="12.5" x14ac:dyDescent="0.25">
      <c r="H993" s="10"/>
      <c r="K993" s="10"/>
    </row>
    <row r="994" spans="8:11" ht="12.5" x14ac:dyDescent="0.25">
      <c r="H994" s="10"/>
      <c r="K994" s="10"/>
    </row>
    <row r="995" spans="8:11" ht="12.5" x14ac:dyDescent="0.25">
      <c r="H995" s="10"/>
      <c r="K995" s="10"/>
    </row>
    <row r="996" spans="8:11" ht="12.5" x14ac:dyDescent="0.25">
      <c r="H996" s="10"/>
      <c r="K996" s="10"/>
    </row>
    <row r="997" spans="8:11" ht="12.5" x14ac:dyDescent="0.25">
      <c r="H997" s="10"/>
      <c r="K997" s="10"/>
    </row>
    <row r="998" spans="8:11" ht="12.5" x14ac:dyDescent="0.25">
      <c r="H998" s="10"/>
      <c r="K998" s="10"/>
    </row>
    <row r="999" spans="8:11" ht="12.5" x14ac:dyDescent="0.25">
      <c r="H999" s="10"/>
      <c r="K999" s="10"/>
    </row>
    <row r="1000" spans="8:11" ht="12.5" x14ac:dyDescent="0.25">
      <c r="H1000" s="10"/>
      <c r="K1000" s="10"/>
    </row>
    <row r="1001" spans="8:11" ht="12.5" x14ac:dyDescent="0.25">
      <c r="H1001" s="10"/>
      <c r="K1001" s="10"/>
    </row>
    <row r="1002" spans="8:11" ht="12.5" x14ac:dyDescent="0.25">
      <c r="H1002" s="10"/>
      <c r="K1002" s="10"/>
    </row>
    <row r="1003" spans="8:11" ht="12.5" x14ac:dyDescent="0.25">
      <c r="H1003" s="10"/>
      <c r="K1003" s="10"/>
    </row>
    <row r="1004" spans="8:11" ht="12.5" x14ac:dyDescent="0.25">
      <c r="H1004" s="10"/>
      <c r="K1004" s="10"/>
    </row>
    <row r="1005" spans="8:11" ht="12.5" x14ac:dyDescent="0.25">
      <c r="H1005" s="10"/>
      <c r="K1005" s="10"/>
    </row>
  </sheetData>
  <conditionalFormatting sqref="B1:B16 E2:E15">
    <cfRule type="expression" dxfId="111" priority="1">
      <formula>$D$2:D$15&lt;4</formula>
    </cfRule>
  </conditionalFormatting>
  <conditionalFormatting sqref="B1:B16 E2:E15">
    <cfRule type="expression" dxfId="110" priority="2">
      <formula>$D$2:D$15=4</formula>
    </cfRule>
  </conditionalFormatting>
  <conditionalFormatting sqref="E1:E15">
    <cfRule type="expression" dxfId="109" priority="3">
      <formula>$G$2:G$15&lt;4</formula>
    </cfRule>
  </conditionalFormatting>
  <conditionalFormatting sqref="H1:H15">
    <cfRule type="expression" dxfId="108" priority="4">
      <formula>$J$2:J$15&lt;4</formula>
    </cfRule>
  </conditionalFormatting>
  <conditionalFormatting sqref="K1:K15">
    <cfRule type="expression" dxfId="107" priority="5">
      <formula>$M$2:M$15&lt;4</formula>
    </cfRule>
  </conditionalFormatting>
  <conditionalFormatting sqref="N1:N15">
    <cfRule type="expression" dxfId="106" priority="6">
      <formula>$P$2:P$15&lt;4</formula>
    </cfRule>
  </conditionalFormatting>
  <conditionalFormatting sqref="E1:E15">
    <cfRule type="expression" dxfId="105" priority="7">
      <formula>$G$2:G$15=4</formula>
    </cfRule>
  </conditionalFormatting>
  <conditionalFormatting sqref="N1:N15">
    <cfRule type="expression" dxfId="104" priority="8">
      <formula>$P$2:P$15=4</formula>
    </cfRule>
  </conditionalFormatting>
  <conditionalFormatting sqref="K1:K15">
    <cfRule type="expression" dxfId="103" priority="9">
      <formula>$M$2:M$15=4</formula>
    </cfRule>
  </conditionalFormatting>
  <conditionalFormatting sqref="H1:H15">
    <cfRule type="expression" dxfId="102" priority="10">
      <formula>$J$2:J$15=4</formula>
    </cfRule>
  </conditionalFormatting>
  <conditionalFormatting sqref="E2:E10">
    <cfRule type="expression" dxfId="101" priority="11">
      <formula>$G$2:$G$10=4</formula>
    </cfRule>
  </conditionalFormatting>
  <conditionalFormatting sqref="B2:B16 E2:E15">
    <cfRule type="expression" dxfId="100" priority="12">
      <formula>D2:$G15&lt;4</formula>
    </cfRule>
  </conditionalFormatting>
  <conditionalFormatting sqref="K2:K15">
    <cfRule type="expression" dxfId="99" priority="13">
      <formula>$M2:M16&lt;4</formula>
    </cfRule>
  </conditionalFormatting>
  <conditionalFormatting sqref="N2:N15">
    <cfRule type="expression" dxfId="98" priority="14">
      <formula>$P2:P16&lt;4</formula>
    </cfRule>
  </conditionalFormatting>
  <conditionalFormatting sqref="B2:B16 E2:E15">
    <cfRule type="expression" dxfId="97" priority="15">
      <formula>$G$2:$G$15=4</formula>
    </cfRule>
  </conditionalFormatting>
  <conditionalFormatting sqref="K2:K15">
    <cfRule type="expression" dxfId="96" priority="16">
      <formula>$M$2:M$10=4</formula>
    </cfRule>
  </conditionalFormatting>
  <conditionalFormatting sqref="N2:N15">
    <cfRule type="expression" dxfId="95" priority="17">
      <formula>$P$2:P$10=4</formula>
    </cfRule>
  </conditionalFormatting>
  <conditionalFormatting sqref="B2:B16 E2:E15">
    <cfRule type="expression" dxfId="94" priority="18">
      <formula>$D$2:D$10&lt;4</formula>
    </cfRule>
  </conditionalFormatting>
  <conditionalFormatting sqref="E2:E10">
    <cfRule type="expression" dxfId="93" priority="19">
      <formula>$G2:G10&lt;4</formula>
    </cfRule>
  </conditionalFormatting>
  <conditionalFormatting sqref="K2:K10">
    <cfRule type="expression" dxfId="92" priority="20">
      <formula>$M2:M10&lt;4</formula>
    </cfRule>
  </conditionalFormatting>
  <conditionalFormatting sqref="N2:N10">
    <cfRule type="expression" dxfId="91" priority="21">
      <formula>$P2:P10&lt;4</formula>
    </cfRule>
  </conditionalFormatting>
  <conditionalFormatting sqref="E2:E10">
    <cfRule type="expression" dxfId="90" priority="22">
      <formula>$G2:G10=4</formula>
    </cfRule>
  </conditionalFormatting>
  <conditionalFormatting sqref="K2:K10">
    <cfRule type="expression" dxfId="89" priority="23">
      <formula>$M2:M10=4</formula>
    </cfRule>
  </conditionalFormatting>
  <conditionalFormatting sqref="N2:N10">
    <cfRule type="expression" dxfId="88" priority="24">
      <formula>$P2:P10=4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5"/>
  <sheetViews>
    <sheetView workbookViewId="0">
      <pane xSplit="1" topLeftCell="B1" activePane="topRight" state="frozen"/>
      <selection pane="topRight" activeCell="A3" sqref="A3:A11"/>
    </sheetView>
  </sheetViews>
  <sheetFormatPr defaultColWidth="12.6328125" defaultRowHeight="15.75" customHeight="1" x14ac:dyDescent="0.25"/>
  <cols>
    <col min="1" max="1" width="18" customWidth="1"/>
    <col min="2" max="2" width="9.453125" customWidth="1"/>
    <col min="3" max="4" width="6.36328125" customWidth="1"/>
    <col min="5" max="5" width="9.453125" customWidth="1"/>
    <col min="6" max="7" width="6.36328125" customWidth="1"/>
    <col min="8" max="8" width="9.453125" customWidth="1"/>
    <col min="9" max="10" width="6.36328125" customWidth="1"/>
    <col min="11" max="11" width="9.453125" customWidth="1"/>
    <col min="12" max="13" width="6.36328125" customWidth="1"/>
    <col min="14" max="14" width="9.453125" customWidth="1"/>
    <col min="15" max="16" width="6.36328125" customWidth="1"/>
  </cols>
  <sheetData>
    <row r="1" spans="1:18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2</v>
      </c>
      <c r="G1" s="1" t="s">
        <v>3</v>
      </c>
      <c r="H1" s="3" t="s">
        <v>5</v>
      </c>
      <c r="I1" s="1" t="s">
        <v>2</v>
      </c>
      <c r="J1" s="1" t="s">
        <v>3</v>
      </c>
      <c r="K1" s="3" t="s">
        <v>6</v>
      </c>
      <c r="L1" s="1" t="s">
        <v>2</v>
      </c>
      <c r="M1" s="1" t="s">
        <v>3</v>
      </c>
      <c r="N1" s="2" t="s">
        <v>7</v>
      </c>
      <c r="O1" s="1" t="s">
        <v>2</v>
      </c>
      <c r="P1" s="1" t="s">
        <v>3</v>
      </c>
      <c r="R1" s="1" t="s">
        <v>8</v>
      </c>
    </row>
    <row r="2" spans="1:18" ht="15.75" customHeight="1" x14ac:dyDescent="0.25">
      <c r="A2" s="4"/>
      <c r="B2" s="5">
        <v>0</v>
      </c>
      <c r="D2">
        <f t="shared" ref="D2:D15" si="0">RANK(B2,$B$2:$B$15,0)</f>
        <v>10</v>
      </c>
      <c r="E2" s="5">
        <v>0</v>
      </c>
      <c r="G2">
        <f t="shared" ref="G2:G15" si="1">RANK(E2,$E$2:$E$15,0)</f>
        <v>10</v>
      </c>
      <c r="H2" s="6">
        <v>0</v>
      </c>
      <c r="J2">
        <f t="shared" ref="J2:J15" si="2">RANK(H2,$H$2:$H$15,0)</f>
        <v>10</v>
      </c>
      <c r="K2" s="6">
        <v>0</v>
      </c>
      <c r="M2">
        <f t="shared" ref="M2:M15" si="3">RANK(K2,$K$2:$K$15,0)</f>
        <v>10</v>
      </c>
      <c r="N2" s="7">
        <f t="shared" ref="N2:N15" si="4">SUM(B2,E2,H2,K2)</f>
        <v>0</v>
      </c>
      <c r="P2">
        <f t="shared" ref="P2:P15" si="5">RANK(N2,$N$2:$N$15,0)</f>
        <v>10</v>
      </c>
      <c r="R2" t="str">
        <f t="shared" ref="R2:R15" si="6">IF($N$2:$N$15&gt;32, "YES", "NO")</f>
        <v>NO</v>
      </c>
    </row>
    <row r="3" spans="1:18" ht="15.75" customHeight="1" x14ac:dyDescent="0.25">
      <c r="A3" s="4" t="s">
        <v>39</v>
      </c>
      <c r="B3" s="5">
        <v>9.0250000000000004</v>
      </c>
      <c r="C3" s="1">
        <v>3</v>
      </c>
      <c r="D3">
        <f t="shared" si="0"/>
        <v>4</v>
      </c>
      <c r="E3" s="5">
        <v>9.1</v>
      </c>
      <c r="F3" s="1">
        <v>2</v>
      </c>
      <c r="G3">
        <f t="shared" si="1"/>
        <v>2</v>
      </c>
      <c r="H3" s="6">
        <v>8.0500000000000007</v>
      </c>
      <c r="J3">
        <f t="shared" si="2"/>
        <v>8</v>
      </c>
      <c r="K3" s="6">
        <v>8.4250000000000007</v>
      </c>
      <c r="L3" s="1">
        <v>4</v>
      </c>
      <c r="M3">
        <f t="shared" si="3"/>
        <v>6</v>
      </c>
      <c r="N3" s="8">
        <f t="shared" si="4"/>
        <v>34.6</v>
      </c>
      <c r="O3" s="1">
        <v>4</v>
      </c>
      <c r="P3">
        <f t="shared" si="5"/>
        <v>5</v>
      </c>
      <c r="R3" t="str">
        <f t="shared" si="6"/>
        <v>YES</v>
      </c>
    </row>
    <row r="4" spans="1:18" ht="15.75" customHeight="1" x14ac:dyDescent="0.25">
      <c r="A4" s="4" t="s">
        <v>40</v>
      </c>
      <c r="B4" s="5">
        <v>8.9</v>
      </c>
      <c r="C4" s="1">
        <v>4</v>
      </c>
      <c r="D4">
        <f t="shared" si="0"/>
        <v>5</v>
      </c>
      <c r="E4" s="5">
        <v>8.9</v>
      </c>
      <c r="F4" s="1">
        <v>4</v>
      </c>
      <c r="G4">
        <f t="shared" si="1"/>
        <v>4</v>
      </c>
      <c r="H4" s="6">
        <v>7.75</v>
      </c>
      <c r="J4">
        <f t="shared" si="2"/>
        <v>9</v>
      </c>
      <c r="K4" s="6">
        <v>8.2249999999999996</v>
      </c>
      <c r="M4">
        <f t="shared" si="3"/>
        <v>9</v>
      </c>
      <c r="N4" s="8">
        <f t="shared" si="4"/>
        <v>33.774999999999999</v>
      </c>
      <c r="P4">
        <f t="shared" si="5"/>
        <v>7</v>
      </c>
      <c r="R4" t="str">
        <f t="shared" si="6"/>
        <v>YES</v>
      </c>
    </row>
    <row r="5" spans="1:18" ht="15.75" customHeight="1" x14ac:dyDescent="0.25">
      <c r="A5" s="4" t="s">
        <v>41</v>
      </c>
      <c r="B5" s="5">
        <v>8.5250000000000004</v>
      </c>
      <c r="D5">
        <f t="shared" si="0"/>
        <v>9</v>
      </c>
      <c r="E5" s="5">
        <v>8.6999999999999993</v>
      </c>
      <c r="F5" s="1">
        <v>4</v>
      </c>
      <c r="G5">
        <f t="shared" si="1"/>
        <v>6</v>
      </c>
      <c r="H5" s="6">
        <v>8.5</v>
      </c>
      <c r="I5" s="1">
        <v>2</v>
      </c>
      <c r="J5">
        <f t="shared" si="2"/>
        <v>4</v>
      </c>
      <c r="K5" s="6">
        <v>8.7249999999999996</v>
      </c>
      <c r="L5" s="1">
        <v>2</v>
      </c>
      <c r="M5">
        <f t="shared" si="3"/>
        <v>4</v>
      </c>
      <c r="N5" s="8">
        <f t="shared" si="4"/>
        <v>34.450000000000003</v>
      </c>
      <c r="O5" s="1">
        <v>3</v>
      </c>
      <c r="P5">
        <f t="shared" si="5"/>
        <v>6</v>
      </c>
      <c r="R5" t="str">
        <f t="shared" si="6"/>
        <v>YES</v>
      </c>
    </row>
    <row r="6" spans="1:18" ht="15.75" customHeight="1" x14ac:dyDescent="0.25">
      <c r="A6" s="4" t="s">
        <v>42</v>
      </c>
      <c r="B6" s="5">
        <v>9.25</v>
      </c>
      <c r="C6" s="1">
        <v>1</v>
      </c>
      <c r="D6">
        <f t="shared" si="0"/>
        <v>2</v>
      </c>
      <c r="E6" s="5">
        <v>9.2249999999999996</v>
      </c>
      <c r="F6" s="1">
        <v>1</v>
      </c>
      <c r="G6">
        <f t="shared" si="1"/>
        <v>1</v>
      </c>
      <c r="H6" s="6">
        <v>8.3000000000000007</v>
      </c>
      <c r="I6" s="1">
        <v>5</v>
      </c>
      <c r="J6">
        <f t="shared" si="2"/>
        <v>7</v>
      </c>
      <c r="K6" s="6">
        <v>8.6750000000000007</v>
      </c>
      <c r="L6" s="1">
        <v>3</v>
      </c>
      <c r="M6">
        <f t="shared" si="3"/>
        <v>5</v>
      </c>
      <c r="N6" s="8">
        <f t="shared" si="4"/>
        <v>35.450000000000003</v>
      </c>
      <c r="O6" s="1">
        <v>2</v>
      </c>
      <c r="P6">
        <f t="shared" si="5"/>
        <v>3</v>
      </c>
      <c r="R6" t="str">
        <f t="shared" si="6"/>
        <v>YES</v>
      </c>
    </row>
    <row r="7" spans="1:18" ht="15.75" customHeight="1" x14ac:dyDescent="0.25">
      <c r="A7" s="4" t="s">
        <v>43</v>
      </c>
      <c r="B7" s="5">
        <v>9.0500000000000007</v>
      </c>
      <c r="C7" s="1">
        <v>2</v>
      </c>
      <c r="D7">
        <f t="shared" si="0"/>
        <v>3</v>
      </c>
      <c r="E7" s="5">
        <v>9.1</v>
      </c>
      <c r="F7" s="1">
        <v>2</v>
      </c>
      <c r="G7">
        <f t="shared" si="1"/>
        <v>2</v>
      </c>
      <c r="H7" s="6">
        <v>9.25</v>
      </c>
      <c r="I7" s="1">
        <v>1</v>
      </c>
      <c r="J7">
        <f t="shared" si="2"/>
        <v>1</v>
      </c>
      <c r="K7" s="6">
        <v>8.85</v>
      </c>
      <c r="L7" s="1">
        <v>2</v>
      </c>
      <c r="M7">
        <f t="shared" si="3"/>
        <v>3</v>
      </c>
      <c r="N7" s="8">
        <f t="shared" si="4"/>
        <v>36.25</v>
      </c>
      <c r="O7" s="1">
        <v>1</v>
      </c>
      <c r="P7">
        <f t="shared" si="5"/>
        <v>2</v>
      </c>
      <c r="R7" t="str">
        <f t="shared" si="6"/>
        <v>YES</v>
      </c>
    </row>
    <row r="8" spans="1:18" ht="15.75" customHeight="1" x14ac:dyDescent="0.25">
      <c r="A8" s="4" t="s">
        <v>44</v>
      </c>
      <c r="B8" s="5">
        <v>9.65</v>
      </c>
      <c r="C8" s="1">
        <v>1</v>
      </c>
      <c r="D8">
        <f t="shared" si="0"/>
        <v>1</v>
      </c>
      <c r="E8" s="5">
        <v>8.8000000000000007</v>
      </c>
      <c r="F8" s="1">
        <v>3</v>
      </c>
      <c r="G8">
        <f t="shared" si="1"/>
        <v>5</v>
      </c>
      <c r="H8" s="6">
        <v>9.1999999999999993</v>
      </c>
      <c r="I8" s="1">
        <v>1</v>
      </c>
      <c r="J8">
        <f t="shared" si="2"/>
        <v>2</v>
      </c>
      <c r="K8" s="6">
        <v>9.4</v>
      </c>
      <c r="L8" s="1">
        <v>1</v>
      </c>
      <c r="M8">
        <f t="shared" si="3"/>
        <v>1</v>
      </c>
      <c r="N8" s="8">
        <f t="shared" si="4"/>
        <v>37.050000000000004</v>
      </c>
      <c r="O8" s="1">
        <v>1</v>
      </c>
      <c r="P8">
        <f t="shared" si="5"/>
        <v>1</v>
      </c>
      <c r="R8" t="str">
        <f t="shared" si="6"/>
        <v>YES</v>
      </c>
    </row>
    <row r="9" spans="1:18" ht="15.75" customHeight="1" x14ac:dyDescent="0.25">
      <c r="A9" s="1" t="s">
        <v>45</v>
      </c>
      <c r="B9" s="5">
        <v>8.65</v>
      </c>
      <c r="C9" s="9">
        <v>5</v>
      </c>
      <c r="D9">
        <f t="shared" si="0"/>
        <v>6</v>
      </c>
      <c r="E9" s="5">
        <v>8.5500000000000007</v>
      </c>
      <c r="F9" s="1">
        <v>5</v>
      </c>
      <c r="G9">
        <f t="shared" si="1"/>
        <v>7</v>
      </c>
      <c r="H9" s="6">
        <v>8.4</v>
      </c>
      <c r="I9" s="1">
        <v>4</v>
      </c>
      <c r="J9">
        <f t="shared" si="2"/>
        <v>6</v>
      </c>
      <c r="K9" s="6">
        <v>9.25</v>
      </c>
      <c r="L9" s="1">
        <v>1</v>
      </c>
      <c r="M9">
        <f t="shared" si="3"/>
        <v>2</v>
      </c>
      <c r="N9" s="8">
        <f t="shared" si="4"/>
        <v>34.85</v>
      </c>
      <c r="O9" s="1">
        <v>3</v>
      </c>
      <c r="P9">
        <f t="shared" si="5"/>
        <v>4</v>
      </c>
      <c r="R9" t="str">
        <f t="shared" si="6"/>
        <v>YES</v>
      </c>
    </row>
    <row r="10" spans="1:18" ht="15.75" customHeight="1" x14ac:dyDescent="0.25">
      <c r="A10" s="1" t="s">
        <v>46</v>
      </c>
      <c r="B10" s="5">
        <v>8.6</v>
      </c>
      <c r="C10" s="1"/>
      <c r="D10">
        <f t="shared" si="0"/>
        <v>7</v>
      </c>
      <c r="E10" s="5">
        <v>8.3249999999999993</v>
      </c>
      <c r="G10">
        <f t="shared" si="1"/>
        <v>8</v>
      </c>
      <c r="H10" s="6">
        <v>8.6</v>
      </c>
      <c r="I10" s="1">
        <v>2</v>
      </c>
      <c r="J10">
        <f t="shared" si="2"/>
        <v>3</v>
      </c>
      <c r="K10" s="6">
        <v>8.25</v>
      </c>
      <c r="M10">
        <f t="shared" si="3"/>
        <v>8</v>
      </c>
      <c r="N10" s="8">
        <f t="shared" si="4"/>
        <v>33.774999999999999</v>
      </c>
      <c r="P10">
        <f t="shared" si="5"/>
        <v>7</v>
      </c>
      <c r="R10" t="str">
        <f t="shared" si="6"/>
        <v>YES</v>
      </c>
    </row>
    <row r="11" spans="1:18" ht="15.75" customHeight="1" x14ac:dyDescent="0.25">
      <c r="A11" s="1" t="s">
        <v>47</v>
      </c>
      <c r="B11" s="5">
        <v>8.5500000000000007</v>
      </c>
      <c r="C11" s="1"/>
      <c r="D11">
        <f t="shared" si="0"/>
        <v>8</v>
      </c>
      <c r="E11" s="5">
        <v>8.1999999999999993</v>
      </c>
      <c r="G11">
        <f t="shared" si="1"/>
        <v>9</v>
      </c>
      <c r="H11" s="6">
        <v>8.4250000000000007</v>
      </c>
      <c r="I11" s="1">
        <v>4</v>
      </c>
      <c r="J11">
        <f t="shared" si="2"/>
        <v>5</v>
      </c>
      <c r="K11" s="6">
        <v>8.2750000000000004</v>
      </c>
      <c r="L11" s="1">
        <v>5</v>
      </c>
      <c r="M11">
        <f t="shared" si="3"/>
        <v>7</v>
      </c>
      <c r="N11" s="8">
        <f t="shared" si="4"/>
        <v>33.450000000000003</v>
      </c>
      <c r="O11" s="1">
        <v>5</v>
      </c>
      <c r="P11">
        <f t="shared" si="5"/>
        <v>9</v>
      </c>
      <c r="R11" t="str">
        <f t="shared" si="6"/>
        <v>YES</v>
      </c>
    </row>
    <row r="12" spans="1:18" ht="15.75" customHeight="1" x14ac:dyDescent="0.25">
      <c r="B12" s="5">
        <v>0</v>
      </c>
      <c r="C12" s="1"/>
      <c r="D12">
        <f t="shared" si="0"/>
        <v>10</v>
      </c>
      <c r="E12" s="5">
        <v>0</v>
      </c>
      <c r="G12">
        <f t="shared" si="1"/>
        <v>10</v>
      </c>
      <c r="H12" s="6">
        <v>0</v>
      </c>
      <c r="J12">
        <f t="shared" si="2"/>
        <v>10</v>
      </c>
      <c r="K12" s="6">
        <v>0</v>
      </c>
      <c r="M12">
        <f t="shared" si="3"/>
        <v>10</v>
      </c>
      <c r="N12" s="8">
        <f t="shared" si="4"/>
        <v>0</v>
      </c>
      <c r="P12">
        <f t="shared" si="5"/>
        <v>10</v>
      </c>
      <c r="R12" t="str">
        <f t="shared" si="6"/>
        <v>NO</v>
      </c>
    </row>
    <row r="13" spans="1:18" ht="15.75" customHeight="1" x14ac:dyDescent="0.25">
      <c r="B13" s="5">
        <v>0</v>
      </c>
      <c r="C13" s="1"/>
      <c r="D13">
        <f t="shared" si="0"/>
        <v>10</v>
      </c>
      <c r="E13" s="5">
        <v>0</v>
      </c>
      <c r="G13">
        <f t="shared" si="1"/>
        <v>10</v>
      </c>
      <c r="H13" s="6">
        <v>0</v>
      </c>
      <c r="J13">
        <f t="shared" si="2"/>
        <v>10</v>
      </c>
      <c r="K13" s="6">
        <v>0</v>
      </c>
      <c r="M13">
        <f t="shared" si="3"/>
        <v>10</v>
      </c>
      <c r="N13" s="8">
        <f t="shared" si="4"/>
        <v>0</v>
      </c>
      <c r="P13">
        <f t="shared" si="5"/>
        <v>10</v>
      </c>
      <c r="R13" t="str">
        <f t="shared" si="6"/>
        <v>NO</v>
      </c>
    </row>
    <row r="14" spans="1:18" ht="15.75" customHeight="1" x14ac:dyDescent="0.25">
      <c r="B14" s="5">
        <v>0</v>
      </c>
      <c r="C14" s="1"/>
      <c r="D14">
        <f t="shared" si="0"/>
        <v>10</v>
      </c>
      <c r="E14" s="5">
        <v>0</v>
      </c>
      <c r="G14">
        <f t="shared" si="1"/>
        <v>10</v>
      </c>
      <c r="H14" s="6">
        <v>0</v>
      </c>
      <c r="J14">
        <f t="shared" si="2"/>
        <v>10</v>
      </c>
      <c r="K14" s="6">
        <v>0</v>
      </c>
      <c r="M14">
        <f t="shared" si="3"/>
        <v>10</v>
      </c>
      <c r="N14" s="8">
        <f t="shared" si="4"/>
        <v>0</v>
      </c>
      <c r="P14">
        <f t="shared" si="5"/>
        <v>10</v>
      </c>
      <c r="R14" t="str">
        <f t="shared" si="6"/>
        <v>NO</v>
      </c>
    </row>
    <row r="15" spans="1:18" ht="15.75" customHeight="1" x14ac:dyDescent="0.25">
      <c r="B15" s="5">
        <v>0</v>
      </c>
      <c r="C15" s="1"/>
      <c r="D15">
        <f t="shared" si="0"/>
        <v>10</v>
      </c>
      <c r="E15" s="5">
        <v>0</v>
      </c>
      <c r="G15">
        <f t="shared" si="1"/>
        <v>10</v>
      </c>
      <c r="H15" s="6">
        <v>0</v>
      </c>
      <c r="J15">
        <f t="shared" si="2"/>
        <v>10</v>
      </c>
      <c r="K15" s="6">
        <v>0</v>
      </c>
      <c r="M15">
        <f t="shared" si="3"/>
        <v>10</v>
      </c>
      <c r="N15" s="8">
        <f t="shared" si="4"/>
        <v>0</v>
      </c>
      <c r="P15">
        <f t="shared" si="5"/>
        <v>10</v>
      </c>
      <c r="R15" t="str">
        <f t="shared" si="6"/>
        <v>NO</v>
      </c>
    </row>
    <row r="16" spans="1:18" ht="15.75" customHeight="1" x14ac:dyDescent="0.25">
      <c r="H16" s="10"/>
      <c r="K16" s="10"/>
    </row>
    <row r="17" spans="1:14" ht="15.75" customHeight="1" x14ac:dyDescent="0.3">
      <c r="A17" s="2" t="s">
        <v>9</v>
      </c>
      <c r="B17">
        <f>SUM(LARGE(B2:B15,1),LARGE(B2:B15,2),LARGE(B2:B15,3))</f>
        <v>27.95</v>
      </c>
      <c r="E17">
        <f>SUM(LARGE(E2:E15,1),LARGE(E2:E15,2),LARGE(E2:E15,3))</f>
        <v>27.424999999999997</v>
      </c>
      <c r="H17" s="10">
        <f>SUM(LARGE(H2:H15,1),LARGE(H2:H15,2),LARGE(H2:H15,3))</f>
        <v>27.049999999999997</v>
      </c>
      <c r="K17" s="10">
        <f>SUM(LARGE(K2:K15,1),LARGE(K2:K15,2),LARGE(K2:K15,3))</f>
        <v>27.5</v>
      </c>
      <c r="N17">
        <f>SUM(B17,E17,H17,K17)</f>
        <v>109.925</v>
      </c>
    </row>
    <row r="18" spans="1:14" ht="15.75" customHeight="1" x14ac:dyDescent="0.25">
      <c r="H18" s="10"/>
      <c r="K18" s="10"/>
    </row>
    <row r="19" spans="1:14" ht="15.75" customHeight="1" x14ac:dyDescent="0.25">
      <c r="H19" s="10"/>
      <c r="K19" s="10"/>
    </row>
    <row r="20" spans="1:14" ht="15.75" customHeight="1" x14ac:dyDescent="0.25">
      <c r="H20" s="10"/>
      <c r="K20" s="10"/>
    </row>
    <row r="21" spans="1:14" ht="15.75" customHeight="1" x14ac:dyDescent="0.25">
      <c r="A21" s="12"/>
      <c r="H21" s="10"/>
      <c r="K21" s="10"/>
    </row>
    <row r="22" spans="1:14" ht="15.75" customHeight="1" x14ac:dyDescent="0.25">
      <c r="H22" s="10"/>
      <c r="K22" s="10"/>
    </row>
    <row r="23" spans="1:14" ht="15.75" customHeight="1" x14ac:dyDescent="0.25">
      <c r="H23" s="10"/>
      <c r="K23" s="10"/>
    </row>
    <row r="24" spans="1:14" ht="12.5" x14ac:dyDescent="0.25">
      <c r="H24" s="10"/>
      <c r="K24" s="10"/>
    </row>
    <row r="25" spans="1:14" ht="12.5" x14ac:dyDescent="0.25">
      <c r="H25" s="10"/>
      <c r="K25" s="10"/>
    </row>
    <row r="26" spans="1:14" ht="12.5" x14ac:dyDescent="0.25">
      <c r="H26" s="10"/>
      <c r="K26" s="10"/>
    </row>
    <row r="27" spans="1:14" ht="12.5" x14ac:dyDescent="0.25">
      <c r="H27" s="10"/>
      <c r="K27" s="10"/>
    </row>
    <row r="28" spans="1:14" ht="12.5" x14ac:dyDescent="0.25">
      <c r="H28" s="10"/>
      <c r="K28" s="10"/>
    </row>
    <row r="29" spans="1:14" ht="12.5" x14ac:dyDescent="0.25">
      <c r="H29" s="10"/>
      <c r="K29" s="10"/>
    </row>
    <row r="30" spans="1:14" ht="12.5" x14ac:dyDescent="0.25">
      <c r="H30" s="10"/>
      <c r="K30" s="10"/>
    </row>
    <row r="31" spans="1:14" ht="12.5" x14ac:dyDescent="0.25">
      <c r="H31" s="10"/>
      <c r="K31" s="10"/>
    </row>
    <row r="32" spans="1:14" ht="12.5" x14ac:dyDescent="0.25">
      <c r="H32" s="10"/>
      <c r="K32" s="10"/>
    </row>
    <row r="33" spans="8:11" ht="12.5" x14ac:dyDescent="0.25">
      <c r="H33" s="10"/>
      <c r="K33" s="10"/>
    </row>
    <row r="34" spans="8:11" ht="12.5" x14ac:dyDescent="0.25">
      <c r="H34" s="10"/>
      <c r="K34" s="10"/>
    </row>
    <row r="35" spans="8:11" ht="12.5" x14ac:dyDescent="0.25">
      <c r="H35" s="10"/>
      <c r="K35" s="10"/>
    </row>
    <row r="36" spans="8:11" ht="12.5" x14ac:dyDescent="0.25">
      <c r="H36" s="10"/>
      <c r="K36" s="10"/>
    </row>
    <row r="37" spans="8:11" ht="12.5" x14ac:dyDescent="0.25">
      <c r="H37" s="10"/>
      <c r="K37" s="10"/>
    </row>
    <row r="38" spans="8:11" ht="12.5" x14ac:dyDescent="0.25">
      <c r="H38" s="10"/>
      <c r="K38" s="10"/>
    </row>
    <row r="39" spans="8:11" ht="12.5" x14ac:dyDescent="0.25">
      <c r="H39" s="10"/>
      <c r="K39" s="10"/>
    </row>
    <row r="40" spans="8:11" ht="12.5" x14ac:dyDescent="0.25">
      <c r="H40" s="10"/>
      <c r="K40" s="10"/>
    </row>
    <row r="41" spans="8:11" ht="12.5" x14ac:dyDescent="0.25">
      <c r="H41" s="10"/>
      <c r="K41" s="10"/>
    </row>
    <row r="42" spans="8:11" ht="12.5" x14ac:dyDescent="0.25">
      <c r="H42" s="10"/>
      <c r="K42" s="10"/>
    </row>
    <row r="43" spans="8:11" ht="12.5" x14ac:dyDescent="0.25">
      <c r="H43" s="10"/>
      <c r="K43" s="10"/>
    </row>
    <row r="44" spans="8:11" ht="12.5" x14ac:dyDescent="0.25">
      <c r="H44" s="10"/>
      <c r="K44" s="10"/>
    </row>
    <row r="45" spans="8:11" ht="12.5" x14ac:dyDescent="0.25">
      <c r="H45" s="10"/>
      <c r="K45" s="10"/>
    </row>
    <row r="46" spans="8:11" ht="12.5" x14ac:dyDescent="0.25">
      <c r="H46" s="10"/>
      <c r="K46" s="10"/>
    </row>
    <row r="47" spans="8:11" ht="12.5" x14ac:dyDescent="0.25">
      <c r="H47" s="10"/>
      <c r="K47" s="10"/>
    </row>
    <row r="48" spans="8:11" ht="12.5" x14ac:dyDescent="0.25">
      <c r="H48" s="10"/>
      <c r="K48" s="10"/>
    </row>
    <row r="49" spans="8:11" ht="12.5" x14ac:dyDescent="0.25">
      <c r="H49" s="10"/>
      <c r="K49" s="10"/>
    </row>
    <row r="50" spans="8:11" ht="12.5" x14ac:dyDescent="0.25">
      <c r="H50" s="10"/>
      <c r="K50" s="10"/>
    </row>
    <row r="51" spans="8:11" ht="12.5" x14ac:dyDescent="0.25">
      <c r="H51" s="10"/>
      <c r="K51" s="10"/>
    </row>
    <row r="52" spans="8:11" ht="12.5" x14ac:dyDescent="0.25">
      <c r="H52" s="10"/>
      <c r="K52" s="10"/>
    </row>
    <row r="53" spans="8:11" ht="12.5" x14ac:dyDescent="0.25">
      <c r="H53" s="10"/>
      <c r="K53" s="10"/>
    </row>
    <row r="54" spans="8:11" ht="12.5" x14ac:dyDescent="0.25">
      <c r="H54" s="10"/>
      <c r="K54" s="10"/>
    </row>
    <row r="55" spans="8:11" ht="12.5" x14ac:dyDescent="0.25">
      <c r="H55" s="10"/>
      <c r="K55" s="10"/>
    </row>
    <row r="56" spans="8:11" ht="12.5" x14ac:dyDescent="0.25">
      <c r="H56" s="10"/>
      <c r="K56" s="10"/>
    </row>
    <row r="57" spans="8:11" ht="12.5" x14ac:dyDescent="0.25">
      <c r="H57" s="10"/>
      <c r="K57" s="10"/>
    </row>
    <row r="58" spans="8:11" ht="12.5" x14ac:dyDescent="0.25">
      <c r="H58" s="10"/>
      <c r="K58" s="10"/>
    </row>
    <row r="59" spans="8:11" ht="12.5" x14ac:dyDescent="0.25">
      <c r="H59" s="10"/>
      <c r="K59" s="10"/>
    </row>
    <row r="60" spans="8:11" ht="12.5" x14ac:dyDescent="0.25">
      <c r="H60" s="10"/>
      <c r="K60" s="10"/>
    </row>
    <row r="61" spans="8:11" ht="12.5" x14ac:dyDescent="0.25">
      <c r="H61" s="10"/>
      <c r="K61" s="10"/>
    </row>
    <row r="62" spans="8:11" ht="12.5" x14ac:dyDescent="0.25">
      <c r="H62" s="10"/>
      <c r="K62" s="10"/>
    </row>
    <row r="63" spans="8:11" ht="12.5" x14ac:dyDescent="0.25">
      <c r="H63" s="10"/>
      <c r="K63" s="10"/>
    </row>
    <row r="64" spans="8:11" ht="12.5" x14ac:dyDescent="0.25">
      <c r="H64" s="10"/>
      <c r="K64" s="10"/>
    </row>
    <row r="65" spans="8:11" ht="12.5" x14ac:dyDescent="0.25">
      <c r="H65" s="10"/>
      <c r="K65" s="10"/>
    </row>
    <row r="66" spans="8:11" ht="12.5" x14ac:dyDescent="0.25">
      <c r="H66" s="10"/>
      <c r="K66" s="10"/>
    </row>
    <row r="67" spans="8:11" ht="12.5" x14ac:dyDescent="0.25">
      <c r="H67" s="10"/>
      <c r="K67" s="10"/>
    </row>
    <row r="68" spans="8:11" ht="12.5" x14ac:dyDescent="0.25">
      <c r="H68" s="10"/>
      <c r="K68" s="10"/>
    </row>
    <row r="69" spans="8:11" ht="12.5" x14ac:dyDescent="0.25">
      <c r="H69" s="10"/>
      <c r="K69" s="10"/>
    </row>
    <row r="70" spans="8:11" ht="12.5" x14ac:dyDescent="0.25">
      <c r="H70" s="10"/>
      <c r="K70" s="10"/>
    </row>
    <row r="71" spans="8:11" ht="12.5" x14ac:dyDescent="0.25">
      <c r="H71" s="10"/>
      <c r="K71" s="10"/>
    </row>
    <row r="72" spans="8:11" ht="12.5" x14ac:dyDescent="0.25">
      <c r="H72" s="10"/>
      <c r="K72" s="10"/>
    </row>
    <row r="73" spans="8:11" ht="12.5" x14ac:dyDescent="0.25">
      <c r="H73" s="10"/>
      <c r="K73" s="10"/>
    </row>
    <row r="74" spans="8:11" ht="12.5" x14ac:dyDescent="0.25">
      <c r="H74" s="10"/>
      <c r="K74" s="10"/>
    </row>
    <row r="75" spans="8:11" ht="12.5" x14ac:dyDescent="0.25">
      <c r="H75" s="10"/>
      <c r="K75" s="10"/>
    </row>
    <row r="76" spans="8:11" ht="12.5" x14ac:dyDescent="0.25">
      <c r="H76" s="10"/>
      <c r="K76" s="10"/>
    </row>
    <row r="77" spans="8:11" ht="12.5" x14ac:dyDescent="0.25">
      <c r="H77" s="10"/>
      <c r="K77" s="10"/>
    </row>
    <row r="78" spans="8:11" ht="12.5" x14ac:dyDescent="0.25">
      <c r="H78" s="10"/>
      <c r="K78" s="10"/>
    </row>
    <row r="79" spans="8:11" ht="12.5" x14ac:dyDescent="0.25">
      <c r="H79" s="10"/>
      <c r="K79" s="10"/>
    </row>
    <row r="80" spans="8:11" ht="12.5" x14ac:dyDescent="0.25">
      <c r="H80" s="10"/>
      <c r="K80" s="10"/>
    </row>
    <row r="81" spans="8:11" ht="12.5" x14ac:dyDescent="0.25">
      <c r="H81" s="10"/>
      <c r="K81" s="10"/>
    </row>
    <row r="82" spans="8:11" ht="12.5" x14ac:dyDescent="0.25">
      <c r="H82" s="10"/>
      <c r="K82" s="10"/>
    </row>
    <row r="83" spans="8:11" ht="12.5" x14ac:dyDescent="0.25">
      <c r="H83" s="10"/>
      <c r="K83" s="10"/>
    </row>
    <row r="84" spans="8:11" ht="12.5" x14ac:dyDescent="0.25">
      <c r="H84" s="10"/>
      <c r="K84" s="10"/>
    </row>
    <row r="85" spans="8:11" ht="12.5" x14ac:dyDescent="0.25">
      <c r="H85" s="10"/>
      <c r="K85" s="10"/>
    </row>
    <row r="86" spans="8:11" ht="12.5" x14ac:dyDescent="0.25">
      <c r="H86" s="10"/>
      <c r="K86" s="10"/>
    </row>
    <row r="87" spans="8:11" ht="12.5" x14ac:dyDescent="0.25">
      <c r="H87" s="10"/>
      <c r="K87" s="10"/>
    </row>
    <row r="88" spans="8:11" ht="12.5" x14ac:dyDescent="0.25">
      <c r="H88" s="10"/>
      <c r="K88" s="10"/>
    </row>
    <row r="89" spans="8:11" ht="12.5" x14ac:dyDescent="0.25">
      <c r="H89" s="10"/>
      <c r="K89" s="10"/>
    </row>
    <row r="90" spans="8:11" ht="12.5" x14ac:dyDescent="0.25">
      <c r="H90" s="10"/>
      <c r="K90" s="10"/>
    </row>
    <row r="91" spans="8:11" ht="12.5" x14ac:dyDescent="0.25">
      <c r="H91" s="10"/>
      <c r="K91" s="10"/>
    </row>
    <row r="92" spans="8:11" ht="12.5" x14ac:dyDescent="0.25">
      <c r="H92" s="10"/>
      <c r="K92" s="10"/>
    </row>
    <row r="93" spans="8:11" ht="12.5" x14ac:dyDescent="0.25">
      <c r="H93" s="10"/>
      <c r="K93" s="10"/>
    </row>
    <row r="94" spans="8:11" ht="12.5" x14ac:dyDescent="0.25">
      <c r="H94" s="10"/>
      <c r="K94" s="10"/>
    </row>
    <row r="95" spans="8:11" ht="12.5" x14ac:dyDescent="0.25">
      <c r="H95" s="10"/>
      <c r="K95" s="10"/>
    </row>
    <row r="96" spans="8:11" ht="12.5" x14ac:dyDescent="0.25">
      <c r="H96" s="10"/>
      <c r="K96" s="10"/>
    </row>
    <row r="97" spans="8:11" ht="12.5" x14ac:dyDescent="0.25">
      <c r="H97" s="10"/>
      <c r="K97" s="10"/>
    </row>
    <row r="98" spans="8:11" ht="12.5" x14ac:dyDescent="0.25">
      <c r="H98" s="10"/>
      <c r="K98" s="10"/>
    </row>
    <row r="99" spans="8:11" ht="12.5" x14ac:dyDescent="0.25">
      <c r="H99" s="10"/>
      <c r="K99" s="10"/>
    </row>
    <row r="100" spans="8:11" ht="12.5" x14ac:dyDescent="0.25">
      <c r="H100" s="10"/>
      <c r="K100" s="10"/>
    </row>
    <row r="101" spans="8:11" ht="12.5" x14ac:dyDescent="0.25">
      <c r="H101" s="10"/>
      <c r="K101" s="10"/>
    </row>
    <row r="102" spans="8:11" ht="12.5" x14ac:dyDescent="0.25">
      <c r="H102" s="10"/>
      <c r="K102" s="10"/>
    </row>
    <row r="103" spans="8:11" ht="12.5" x14ac:dyDescent="0.25">
      <c r="H103" s="10"/>
      <c r="K103" s="10"/>
    </row>
    <row r="104" spans="8:11" ht="12.5" x14ac:dyDescent="0.25">
      <c r="H104" s="10"/>
      <c r="K104" s="10"/>
    </row>
    <row r="105" spans="8:11" ht="12.5" x14ac:dyDescent="0.25">
      <c r="H105" s="10"/>
      <c r="K105" s="10"/>
    </row>
    <row r="106" spans="8:11" ht="12.5" x14ac:dyDescent="0.25">
      <c r="H106" s="10"/>
      <c r="K106" s="10"/>
    </row>
    <row r="107" spans="8:11" ht="12.5" x14ac:dyDescent="0.25">
      <c r="H107" s="10"/>
      <c r="K107" s="10"/>
    </row>
    <row r="108" spans="8:11" ht="12.5" x14ac:dyDescent="0.25">
      <c r="H108" s="10"/>
      <c r="K108" s="10"/>
    </row>
    <row r="109" spans="8:11" ht="12.5" x14ac:dyDescent="0.25">
      <c r="H109" s="10"/>
      <c r="K109" s="10"/>
    </row>
    <row r="110" spans="8:11" ht="12.5" x14ac:dyDescent="0.25">
      <c r="H110" s="10"/>
      <c r="K110" s="10"/>
    </row>
    <row r="111" spans="8:11" ht="12.5" x14ac:dyDescent="0.25">
      <c r="H111" s="10"/>
      <c r="K111" s="10"/>
    </row>
    <row r="112" spans="8:11" ht="12.5" x14ac:dyDescent="0.25">
      <c r="H112" s="10"/>
      <c r="K112" s="10"/>
    </row>
    <row r="113" spans="8:11" ht="12.5" x14ac:dyDescent="0.25">
      <c r="H113" s="10"/>
      <c r="K113" s="10"/>
    </row>
    <row r="114" spans="8:11" ht="12.5" x14ac:dyDescent="0.25">
      <c r="H114" s="10"/>
      <c r="K114" s="10"/>
    </row>
    <row r="115" spans="8:11" ht="12.5" x14ac:dyDescent="0.25">
      <c r="H115" s="10"/>
      <c r="K115" s="10"/>
    </row>
    <row r="116" spans="8:11" ht="12.5" x14ac:dyDescent="0.25">
      <c r="H116" s="10"/>
      <c r="K116" s="10"/>
    </row>
    <row r="117" spans="8:11" ht="12.5" x14ac:dyDescent="0.25">
      <c r="H117" s="10"/>
      <c r="K117" s="10"/>
    </row>
    <row r="118" spans="8:11" ht="12.5" x14ac:dyDescent="0.25">
      <c r="H118" s="10"/>
      <c r="K118" s="10"/>
    </row>
    <row r="119" spans="8:11" ht="12.5" x14ac:dyDescent="0.25">
      <c r="H119" s="10"/>
      <c r="K119" s="10"/>
    </row>
    <row r="120" spans="8:11" ht="12.5" x14ac:dyDescent="0.25">
      <c r="H120" s="10"/>
      <c r="K120" s="10"/>
    </row>
    <row r="121" spans="8:11" ht="12.5" x14ac:dyDescent="0.25">
      <c r="H121" s="10"/>
      <c r="K121" s="10"/>
    </row>
    <row r="122" spans="8:11" ht="12.5" x14ac:dyDescent="0.25">
      <c r="H122" s="10"/>
      <c r="K122" s="10"/>
    </row>
    <row r="123" spans="8:11" ht="12.5" x14ac:dyDescent="0.25">
      <c r="H123" s="10"/>
      <c r="K123" s="10"/>
    </row>
    <row r="124" spans="8:11" ht="12.5" x14ac:dyDescent="0.25">
      <c r="H124" s="10"/>
      <c r="K124" s="10"/>
    </row>
    <row r="125" spans="8:11" ht="12.5" x14ac:dyDescent="0.25">
      <c r="H125" s="10"/>
      <c r="K125" s="10"/>
    </row>
    <row r="126" spans="8:11" ht="12.5" x14ac:dyDescent="0.25">
      <c r="H126" s="10"/>
      <c r="K126" s="10"/>
    </row>
    <row r="127" spans="8:11" ht="12.5" x14ac:dyDescent="0.25">
      <c r="H127" s="10"/>
      <c r="K127" s="10"/>
    </row>
    <row r="128" spans="8:11" ht="12.5" x14ac:dyDescent="0.25">
      <c r="H128" s="10"/>
      <c r="K128" s="10"/>
    </row>
    <row r="129" spans="8:11" ht="12.5" x14ac:dyDescent="0.25">
      <c r="H129" s="10"/>
      <c r="K129" s="10"/>
    </row>
    <row r="130" spans="8:11" ht="12.5" x14ac:dyDescent="0.25">
      <c r="H130" s="10"/>
      <c r="K130" s="10"/>
    </row>
    <row r="131" spans="8:11" ht="12.5" x14ac:dyDescent="0.25">
      <c r="H131" s="10"/>
      <c r="K131" s="10"/>
    </row>
    <row r="132" spans="8:11" ht="12.5" x14ac:dyDescent="0.25">
      <c r="H132" s="10"/>
      <c r="K132" s="10"/>
    </row>
    <row r="133" spans="8:11" ht="12.5" x14ac:dyDescent="0.25">
      <c r="H133" s="10"/>
      <c r="K133" s="10"/>
    </row>
    <row r="134" spans="8:11" ht="12.5" x14ac:dyDescent="0.25">
      <c r="H134" s="10"/>
      <c r="K134" s="10"/>
    </row>
    <row r="135" spans="8:11" ht="12.5" x14ac:dyDescent="0.25">
      <c r="H135" s="10"/>
      <c r="K135" s="10"/>
    </row>
    <row r="136" spans="8:11" ht="12.5" x14ac:dyDescent="0.25">
      <c r="H136" s="10"/>
      <c r="K136" s="10"/>
    </row>
    <row r="137" spans="8:11" ht="12.5" x14ac:dyDescent="0.25">
      <c r="H137" s="10"/>
      <c r="K137" s="10"/>
    </row>
    <row r="138" spans="8:11" ht="12.5" x14ac:dyDescent="0.25">
      <c r="H138" s="10"/>
      <c r="K138" s="10"/>
    </row>
    <row r="139" spans="8:11" ht="12.5" x14ac:dyDescent="0.25">
      <c r="H139" s="10"/>
      <c r="K139" s="10"/>
    </row>
    <row r="140" spans="8:11" ht="12.5" x14ac:dyDescent="0.25">
      <c r="H140" s="10"/>
      <c r="K140" s="10"/>
    </row>
    <row r="141" spans="8:11" ht="12.5" x14ac:dyDescent="0.25">
      <c r="H141" s="10"/>
      <c r="K141" s="10"/>
    </row>
    <row r="142" spans="8:11" ht="12.5" x14ac:dyDescent="0.25">
      <c r="H142" s="10"/>
      <c r="K142" s="10"/>
    </row>
    <row r="143" spans="8:11" ht="12.5" x14ac:dyDescent="0.25">
      <c r="H143" s="10"/>
      <c r="K143" s="10"/>
    </row>
    <row r="144" spans="8:11" ht="12.5" x14ac:dyDescent="0.25">
      <c r="H144" s="10"/>
      <c r="K144" s="10"/>
    </row>
    <row r="145" spans="8:11" ht="12.5" x14ac:dyDescent="0.25">
      <c r="H145" s="10"/>
      <c r="K145" s="10"/>
    </row>
    <row r="146" spans="8:11" ht="12.5" x14ac:dyDescent="0.25">
      <c r="H146" s="10"/>
      <c r="K146" s="10"/>
    </row>
    <row r="147" spans="8:11" ht="12.5" x14ac:dyDescent="0.25">
      <c r="H147" s="10"/>
      <c r="K147" s="10"/>
    </row>
    <row r="148" spans="8:11" ht="12.5" x14ac:dyDescent="0.25">
      <c r="H148" s="10"/>
      <c r="K148" s="10"/>
    </row>
    <row r="149" spans="8:11" ht="12.5" x14ac:dyDescent="0.25">
      <c r="H149" s="10"/>
      <c r="K149" s="10"/>
    </row>
    <row r="150" spans="8:11" ht="12.5" x14ac:dyDescent="0.25">
      <c r="H150" s="10"/>
      <c r="K150" s="10"/>
    </row>
    <row r="151" spans="8:11" ht="12.5" x14ac:dyDescent="0.25">
      <c r="H151" s="10"/>
      <c r="K151" s="10"/>
    </row>
    <row r="152" spans="8:11" ht="12.5" x14ac:dyDescent="0.25">
      <c r="H152" s="10"/>
      <c r="K152" s="10"/>
    </row>
    <row r="153" spans="8:11" ht="12.5" x14ac:dyDescent="0.25">
      <c r="H153" s="10"/>
      <c r="K153" s="10"/>
    </row>
    <row r="154" spans="8:11" ht="12.5" x14ac:dyDescent="0.25">
      <c r="H154" s="10"/>
      <c r="K154" s="10"/>
    </row>
    <row r="155" spans="8:11" ht="12.5" x14ac:dyDescent="0.25">
      <c r="H155" s="10"/>
      <c r="K155" s="10"/>
    </row>
    <row r="156" spans="8:11" ht="12.5" x14ac:dyDescent="0.25">
      <c r="H156" s="10"/>
      <c r="K156" s="10"/>
    </row>
    <row r="157" spans="8:11" ht="12.5" x14ac:dyDescent="0.25">
      <c r="H157" s="10"/>
      <c r="K157" s="10"/>
    </row>
    <row r="158" spans="8:11" ht="12.5" x14ac:dyDescent="0.25">
      <c r="H158" s="10"/>
      <c r="K158" s="10"/>
    </row>
    <row r="159" spans="8:11" ht="12.5" x14ac:dyDescent="0.25">
      <c r="H159" s="10"/>
      <c r="K159" s="10"/>
    </row>
    <row r="160" spans="8:11" ht="12.5" x14ac:dyDescent="0.25">
      <c r="H160" s="10"/>
      <c r="K160" s="10"/>
    </row>
    <row r="161" spans="8:11" ht="12.5" x14ac:dyDescent="0.25">
      <c r="H161" s="10"/>
      <c r="K161" s="10"/>
    </row>
    <row r="162" spans="8:11" ht="12.5" x14ac:dyDescent="0.25">
      <c r="H162" s="10"/>
      <c r="K162" s="10"/>
    </row>
    <row r="163" spans="8:11" ht="12.5" x14ac:dyDescent="0.25">
      <c r="H163" s="10"/>
      <c r="K163" s="10"/>
    </row>
    <row r="164" spans="8:11" ht="12.5" x14ac:dyDescent="0.25">
      <c r="H164" s="10"/>
      <c r="K164" s="10"/>
    </row>
    <row r="165" spans="8:11" ht="12.5" x14ac:dyDescent="0.25">
      <c r="H165" s="10"/>
      <c r="K165" s="10"/>
    </row>
    <row r="166" spans="8:11" ht="12.5" x14ac:dyDescent="0.25">
      <c r="H166" s="10"/>
      <c r="K166" s="10"/>
    </row>
    <row r="167" spans="8:11" ht="12.5" x14ac:dyDescent="0.25">
      <c r="H167" s="10"/>
      <c r="K167" s="10"/>
    </row>
    <row r="168" spans="8:11" ht="12.5" x14ac:dyDescent="0.25">
      <c r="H168" s="10"/>
      <c r="K168" s="10"/>
    </row>
    <row r="169" spans="8:11" ht="12.5" x14ac:dyDescent="0.25">
      <c r="H169" s="10"/>
      <c r="K169" s="10"/>
    </row>
    <row r="170" spans="8:11" ht="12.5" x14ac:dyDescent="0.25">
      <c r="H170" s="10"/>
      <c r="K170" s="10"/>
    </row>
    <row r="171" spans="8:11" ht="12.5" x14ac:dyDescent="0.25">
      <c r="H171" s="10"/>
      <c r="K171" s="10"/>
    </row>
    <row r="172" spans="8:11" ht="12.5" x14ac:dyDescent="0.25">
      <c r="H172" s="10"/>
      <c r="K172" s="10"/>
    </row>
    <row r="173" spans="8:11" ht="12.5" x14ac:dyDescent="0.25">
      <c r="H173" s="10"/>
      <c r="K173" s="10"/>
    </row>
    <row r="174" spans="8:11" ht="12.5" x14ac:dyDescent="0.25">
      <c r="H174" s="10"/>
      <c r="K174" s="10"/>
    </row>
    <row r="175" spans="8:11" ht="12.5" x14ac:dyDescent="0.25">
      <c r="H175" s="10"/>
      <c r="K175" s="10"/>
    </row>
    <row r="176" spans="8:11" ht="12.5" x14ac:dyDescent="0.25">
      <c r="H176" s="10"/>
      <c r="K176" s="10"/>
    </row>
    <row r="177" spans="8:11" ht="12.5" x14ac:dyDescent="0.25">
      <c r="H177" s="10"/>
      <c r="K177" s="10"/>
    </row>
    <row r="178" spans="8:11" ht="12.5" x14ac:dyDescent="0.25">
      <c r="H178" s="10"/>
      <c r="K178" s="10"/>
    </row>
    <row r="179" spans="8:11" ht="12.5" x14ac:dyDescent="0.25">
      <c r="H179" s="10"/>
      <c r="K179" s="10"/>
    </row>
    <row r="180" spans="8:11" ht="12.5" x14ac:dyDescent="0.25">
      <c r="H180" s="10"/>
      <c r="K180" s="10"/>
    </row>
    <row r="181" spans="8:11" ht="12.5" x14ac:dyDescent="0.25">
      <c r="H181" s="10"/>
      <c r="K181" s="10"/>
    </row>
    <row r="182" spans="8:11" ht="12.5" x14ac:dyDescent="0.25">
      <c r="H182" s="10"/>
      <c r="K182" s="10"/>
    </row>
    <row r="183" spans="8:11" ht="12.5" x14ac:dyDescent="0.25">
      <c r="H183" s="10"/>
      <c r="K183" s="10"/>
    </row>
    <row r="184" spans="8:11" ht="12.5" x14ac:dyDescent="0.25">
      <c r="H184" s="10"/>
      <c r="K184" s="10"/>
    </row>
    <row r="185" spans="8:11" ht="12.5" x14ac:dyDescent="0.25">
      <c r="H185" s="10"/>
      <c r="K185" s="10"/>
    </row>
    <row r="186" spans="8:11" ht="12.5" x14ac:dyDescent="0.25">
      <c r="H186" s="10"/>
      <c r="K186" s="10"/>
    </row>
    <row r="187" spans="8:11" ht="12.5" x14ac:dyDescent="0.25">
      <c r="H187" s="10"/>
      <c r="K187" s="10"/>
    </row>
    <row r="188" spans="8:11" ht="12.5" x14ac:dyDescent="0.25">
      <c r="H188" s="10"/>
      <c r="K188" s="10"/>
    </row>
    <row r="189" spans="8:11" ht="12.5" x14ac:dyDescent="0.25">
      <c r="H189" s="10"/>
      <c r="K189" s="10"/>
    </row>
    <row r="190" spans="8:11" ht="12.5" x14ac:dyDescent="0.25">
      <c r="H190" s="10"/>
      <c r="K190" s="10"/>
    </row>
    <row r="191" spans="8:11" ht="12.5" x14ac:dyDescent="0.25">
      <c r="H191" s="10"/>
      <c r="K191" s="10"/>
    </row>
    <row r="192" spans="8:11" ht="12.5" x14ac:dyDescent="0.25">
      <c r="H192" s="10"/>
      <c r="K192" s="10"/>
    </row>
    <row r="193" spans="8:11" ht="12.5" x14ac:dyDescent="0.25">
      <c r="H193" s="10"/>
      <c r="K193" s="10"/>
    </row>
    <row r="194" spans="8:11" ht="12.5" x14ac:dyDescent="0.25">
      <c r="H194" s="10"/>
      <c r="K194" s="10"/>
    </row>
    <row r="195" spans="8:11" ht="12.5" x14ac:dyDescent="0.25">
      <c r="H195" s="10"/>
      <c r="K195" s="10"/>
    </row>
    <row r="196" spans="8:11" ht="12.5" x14ac:dyDescent="0.25">
      <c r="H196" s="10"/>
      <c r="K196" s="10"/>
    </row>
    <row r="197" spans="8:11" ht="12.5" x14ac:dyDescent="0.25">
      <c r="H197" s="10"/>
      <c r="K197" s="10"/>
    </row>
    <row r="198" spans="8:11" ht="12.5" x14ac:dyDescent="0.25">
      <c r="H198" s="10"/>
      <c r="K198" s="10"/>
    </row>
    <row r="199" spans="8:11" ht="12.5" x14ac:dyDescent="0.25">
      <c r="H199" s="10"/>
      <c r="K199" s="10"/>
    </row>
    <row r="200" spans="8:11" ht="12.5" x14ac:dyDescent="0.25">
      <c r="H200" s="10"/>
      <c r="K200" s="10"/>
    </row>
    <row r="201" spans="8:11" ht="12.5" x14ac:dyDescent="0.25">
      <c r="H201" s="10"/>
      <c r="K201" s="10"/>
    </row>
    <row r="202" spans="8:11" ht="12.5" x14ac:dyDescent="0.25">
      <c r="H202" s="10"/>
      <c r="K202" s="10"/>
    </row>
    <row r="203" spans="8:11" ht="12.5" x14ac:dyDescent="0.25">
      <c r="H203" s="10"/>
      <c r="K203" s="10"/>
    </row>
    <row r="204" spans="8:11" ht="12.5" x14ac:dyDescent="0.25">
      <c r="H204" s="10"/>
      <c r="K204" s="10"/>
    </row>
    <row r="205" spans="8:11" ht="12.5" x14ac:dyDescent="0.25">
      <c r="H205" s="10"/>
      <c r="K205" s="10"/>
    </row>
    <row r="206" spans="8:11" ht="12.5" x14ac:dyDescent="0.25">
      <c r="H206" s="10"/>
      <c r="K206" s="10"/>
    </row>
    <row r="207" spans="8:11" ht="12.5" x14ac:dyDescent="0.25">
      <c r="H207" s="10"/>
      <c r="K207" s="10"/>
    </row>
    <row r="208" spans="8:11" ht="12.5" x14ac:dyDescent="0.25">
      <c r="H208" s="10"/>
      <c r="K208" s="10"/>
    </row>
    <row r="209" spans="8:11" ht="12.5" x14ac:dyDescent="0.25">
      <c r="H209" s="10"/>
      <c r="K209" s="10"/>
    </row>
    <row r="210" spans="8:11" ht="12.5" x14ac:dyDescent="0.25">
      <c r="H210" s="10"/>
      <c r="K210" s="10"/>
    </row>
    <row r="211" spans="8:11" ht="12.5" x14ac:dyDescent="0.25">
      <c r="H211" s="10"/>
      <c r="K211" s="10"/>
    </row>
    <row r="212" spans="8:11" ht="12.5" x14ac:dyDescent="0.25">
      <c r="H212" s="10"/>
      <c r="K212" s="10"/>
    </row>
    <row r="213" spans="8:11" ht="12.5" x14ac:dyDescent="0.25">
      <c r="H213" s="10"/>
      <c r="K213" s="10"/>
    </row>
    <row r="214" spans="8:11" ht="12.5" x14ac:dyDescent="0.25">
      <c r="H214" s="10"/>
      <c r="K214" s="10"/>
    </row>
    <row r="215" spans="8:11" ht="12.5" x14ac:dyDescent="0.25">
      <c r="H215" s="10"/>
      <c r="K215" s="10"/>
    </row>
    <row r="216" spans="8:11" ht="12.5" x14ac:dyDescent="0.25">
      <c r="H216" s="10"/>
      <c r="K216" s="10"/>
    </row>
    <row r="217" spans="8:11" ht="12.5" x14ac:dyDescent="0.25">
      <c r="H217" s="10"/>
      <c r="K217" s="10"/>
    </row>
    <row r="218" spans="8:11" ht="12.5" x14ac:dyDescent="0.25">
      <c r="H218" s="10"/>
      <c r="K218" s="10"/>
    </row>
    <row r="219" spans="8:11" ht="12.5" x14ac:dyDescent="0.25">
      <c r="H219" s="10"/>
      <c r="K219" s="10"/>
    </row>
    <row r="220" spans="8:11" ht="12.5" x14ac:dyDescent="0.25">
      <c r="H220" s="10"/>
      <c r="K220" s="10"/>
    </row>
    <row r="221" spans="8:11" ht="12.5" x14ac:dyDescent="0.25">
      <c r="H221" s="10"/>
      <c r="K221" s="10"/>
    </row>
    <row r="222" spans="8:11" ht="12.5" x14ac:dyDescent="0.25">
      <c r="H222" s="10"/>
      <c r="K222" s="10"/>
    </row>
    <row r="223" spans="8:11" ht="12.5" x14ac:dyDescent="0.25">
      <c r="H223" s="10"/>
      <c r="K223" s="10"/>
    </row>
    <row r="224" spans="8:11" ht="12.5" x14ac:dyDescent="0.25">
      <c r="H224" s="10"/>
      <c r="K224" s="10"/>
    </row>
    <row r="225" spans="8:11" ht="12.5" x14ac:dyDescent="0.25">
      <c r="H225" s="10"/>
      <c r="K225" s="10"/>
    </row>
    <row r="226" spans="8:11" ht="12.5" x14ac:dyDescent="0.25">
      <c r="H226" s="10"/>
      <c r="K226" s="10"/>
    </row>
    <row r="227" spans="8:11" ht="12.5" x14ac:dyDescent="0.25">
      <c r="H227" s="10"/>
      <c r="K227" s="10"/>
    </row>
    <row r="228" spans="8:11" ht="12.5" x14ac:dyDescent="0.25">
      <c r="H228" s="10"/>
      <c r="K228" s="10"/>
    </row>
    <row r="229" spans="8:11" ht="12.5" x14ac:dyDescent="0.25">
      <c r="H229" s="10"/>
      <c r="K229" s="10"/>
    </row>
    <row r="230" spans="8:11" ht="12.5" x14ac:dyDescent="0.25">
      <c r="H230" s="10"/>
      <c r="K230" s="10"/>
    </row>
    <row r="231" spans="8:11" ht="12.5" x14ac:dyDescent="0.25">
      <c r="H231" s="10"/>
      <c r="K231" s="10"/>
    </row>
    <row r="232" spans="8:11" ht="12.5" x14ac:dyDescent="0.25">
      <c r="H232" s="10"/>
      <c r="K232" s="10"/>
    </row>
    <row r="233" spans="8:11" ht="12.5" x14ac:dyDescent="0.25">
      <c r="H233" s="10"/>
      <c r="K233" s="10"/>
    </row>
    <row r="234" spans="8:11" ht="12.5" x14ac:dyDescent="0.25">
      <c r="H234" s="10"/>
      <c r="K234" s="10"/>
    </row>
    <row r="235" spans="8:11" ht="12.5" x14ac:dyDescent="0.25">
      <c r="H235" s="10"/>
      <c r="K235" s="10"/>
    </row>
    <row r="236" spans="8:11" ht="12.5" x14ac:dyDescent="0.25">
      <c r="H236" s="10"/>
      <c r="K236" s="10"/>
    </row>
    <row r="237" spans="8:11" ht="12.5" x14ac:dyDescent="0.25">
      <c r="H237" s="10"/>
      <c r="K237" s="10"/>
    </row>
    <row r="238" spans="8:11" ht="12.5" x14ac:dyDescent="0.25">
      <c r="H238" s="10"/>
      <c r="K238" s="10"/>
    </row>
    <row r="239" spans="8:11" ht="12.5" x14ac:dyDescent="0.25">
      <c r="H239" s="10"/>
      <c r="K239" s="10"/>
    </row>
    <row r="240" spans="8:11" ht="12.5" x14ac:dyDescent="0.25">
      <c r="H240" s="10"/>
      <c r="K240" s="10"/>
    </row>
    <row r="241" spans="8:11" ht="12.5" x14ac:dyDescent="0.25">
      <c r="H241" s="10"/>
      <c r="K241" s="10"/>
    </row>
    <row r="242" spans="8:11" ht="12.5" x14ac:dyDescent="0.25">
      <c r="H242" s="10"/>
      <c r="K242" s="10"/>
    </row>
    <row r="243" spans="8:11" ht="12.5" x14ac:dyDescent="0.25">
      <c r="H243" s="10"/>
      <c r="K243" s="10"/>
    </row>
    <row r="244" spans="8:11" ht="12.5" x14ac:dyDescent="0.25">
      <c r="H244" s="10"/>
      <c r="K244" s="10"/>
    </row>
    <row r="245" spans="8:11" ht="12.5" x14ac:dyDescent="0.25">
      <c r="H245" s="10"/>
      <c r="K245" s="10"/>
    </row>
    <row r="246" spans="8:11" ht="12.5" x14ac:dyDescent="0.25">
      <c r="H246" s="10"/>
      <c r="K246" s="10"/>
    </row>
    <row r="247" spans="8:11" ht="12.5" x14ac:dyDescent="0.25">
      <c r="H247" s="10"/>
      <c r="K247" s="10"/>
    </row>
    <row r="248" spans="8:11" ht="12.5" x14ac:dyDescent="0.25">
      <c r="H248" s="10"/>
      <c r="K248" s="10"/>
    </row>
    <row r="249" spans="8:11" ht="12.5" x14ac:dyDescent="0.25">
      <c r="H249" s="10"/>
      <c r="K249" s="10"/>
    </row>
    <row r="250" spans="8:11" ht="12.5" x14ac:dyDescent="0.25">
      <c r="H250" s="10"/>
      <c r="K250" s="10"/>
    </row>
    <row r="251" spans="8:11" ht="12.5" x14ac:dyDescent="0.25">
      <c r="H251" s="10"/>
      <c r="K251" s="10"/>
    </row>
    <row r="252" spans="8:11" ht="12.5" x14ac:dyDescent="0.25">
      <c r="H252" s="10"/>
      <c r="K252" s="10"/>
    </row>
    <row r="253" spans="8:11" ht="12.5" x14ac:dyDescent="0.25">
      <c r="H253" s="10"/>
      <c r="K253" s="10"/>
    </row>
    <row r="254" spans="8:11" ht="12.5" x14ac:dyDescent="0.25">
      <c r="H254" s="10"/>
      <c r="K254" s="10"/>
    </row>
    <row r="255" spans="8:11" ht="12.5" x14ac:dyDescent="0.25">
      <c r="H255" s="10"/>
      <c r="K255" s="10"/>
    </row>
    <row r="256" spans="8:11" ht="12.5" x14ac:dyDescent="0.25">
      <c r="H256" s="10"/>
      <c r="K256" s="10"/>
    </row>
    <row r="257" spans="8:11" ht="12.5" x14ac:dyDescent="0.25">
      <c r="H257" s="10"/>
      <c r="K257" s="10"/>
    </row>
    <row r="258" spans="8:11" ht="12.5" x14ac:dyDescent="0.25">
      <c r="H258" s="10"/>
      <c r="K258" s="10"/>
    </row>
    <row r="259" spans="8:11" ht="12.5" x14ac:dyDescent="0.25">
      <c r="H259" s="10"/>
      <c r="K259" s="10"/>
    </row>
    <row r="260" spans="8:11" ht="12.5" x14ac:dyDescent="0.25">
      <c r="H260" s="10"/>
      <c r="K260" s="10"/>
    </row>
    <row r="261" spans="8:11" ht="12.5" x14ac:dyDescent="0.25">
      <c r="H261" s="10"/>
      <c r="K261" s="10"/>
    </row>
    <row r="262" spans="8:11" ht="12.5" x14ac:dyDescent="0.25">
      <c r="H262" s="10"/>
      <c r="K262" s="10"/>
    </row>
    <row r="263" spans="8:11" ht="12.5" x14ac:dyDescent="0.25">
      <c r="H263" s="10"/>
      <c r="K263" s="10"/>
    </row>
    <row r="264" spans="8:11" ht="12.5" x14ac:dyDescent="0.25">
      <c r="H264" s="10"/>
      <c r="K264" s="10"/>
    </row>
    <row r="265" spans="8:11" ht="12.5" x14ac:dyDescent="0.25">
      <c r="H265" s="10"/>
      <c r="K265" s="10"/>
    </row>
    <row r="266" spans="8:11" ht="12.5" x14ac:dyDescent="0.25">
      <c r="H266" s="10"/>
      <c r="K266" s="10"/>
    </row>
    <row r="267" spans="8:11" ht="12.5" x14ac:dyDescent="0.25">
      <c r="H267" s="10"/>
      <c r="K267" s="10"/>
    </row>
    <row r="268" spans="8:11" ht="12.5" x14ac:dyDescent="0.25">
      <c r="H268" s="10"/>
      <c r="K268" s="10"/>
    </row>
    <row r="269" spans="8:11" ht="12.5" x14ac:dyDescent="0.25">
      <c r="H269" s="10"/>
      <c r="K269" s="10"/>
    </row>
    <row r="270" spans="8:11" ht="12.5" x14ac:dyDescent="0.25">
      <c r="H270" s="10"/>
      <c r="K270" s="10"/>
    </row>
    <row r="271" spans="8:11" ht="12.5" x14ac:dyDescent="0.25">
      <c r="H271" s="10"/>
      <c r="K271" s="10"/>
    </row>
    <row r="272" spans="8:11" ht="12.5" x14ac:dyDescent="0.25">
      <c r="H272" s="10"/>
      <c r="K272" s="10"/>
    </row>
    <row r="273" spans="8:11" ht="12.5" x14ac:dyDescent="0.25">
      <c r="H273" s="10"/>
      <c r="K273" s="10"/>
    </row>
    <row r="274" spans="8:11" ht="12.5" x14ac:dyDescent="0.25">
      <c r="H274" s="10"/>
      <c r="K274" s="10"/>
    </row>
    <row r="275" spans="8:11" ht="12.5" x14ac:dyDescent="0.25">
      <c r="H275" s="10"/>
      <c r="K275" s="10"/>
    </row>
    <row r="276" spans="8:11" ht="12.5" x14ac:dyDescent="0.25">
      <c r="H276" s="10"/>
      <c r="K276" s="10"/>
    </row>
    <row r="277" spans="8:11" ht="12.5" x14ac:dyDescent="0.25">
      <c r="H277" s="10"/>
      <c r="K277" s="10"/>
    </row>
    <row r="278" spans="8:11" ht="12.5" x14ac:dyDescent="0.25">
      <c r="H278" s="10"/>
      <c r="K278" s="10"/>
    </row>
    <row r="279" spans="8:11" ht="12.5" x14ac:dyDescent="0.25">
      <c r="H279" s="10"/>
      <c r="K279" s="10"/>
    </row>
    <row r="280" spans="8:11" ht="12.5" x14ac:dyDescent="0.25">
      <c r="H280" s="10"/>
      <c r="K280" s="10"/>
    </row>
    <row r="281" spans="8:11" ht="12.5" x14ac:dyDescent="0.25">
      <c r="H281" s="10"/>
      <c r="K281" s="10"/>
    </row>
    <row r="282" spans="8:11" ht="12.5" x14ac:dyDescent="0.25">
      <c r="H282" s="10"/>
      <c r="K282" s="10"/>
    </row>
    <row r="283" spans="8:11" ht="12.5" x14ac:dyDescent="0.25">
      <c r="H283" s="10"/>
      <c r="K283" s="10"/>
    </row>
    <row r="284" spans="8:11" ht="12.5" x14ac:dyDescent="0.25">
      <c r="H284" s="10"/>
      <c r="K284" s="10"/>
    </row>
    <row r="285" spans="8:11" ht="12.5" x14ac:dyDescent="0.25">
      <c r="H285" s="10"/>
      <c r="K285" s="10"/>
    </row>
    <row r="286" spans="8:11" ht="12.5" x14ac:dyDescent="0.25">
      <c r="H286" s="10"/>
      <c r="K286" s="10"/>
    </row>
    <row r="287" spans="8:11" ht="12.5" x14ac:dyDescent="0.25">
      <c r="H287" s="10"/>
      <c r="K287" s="10"/>
    </row>
    <row r="288" spans="8:11" ht="12.5" x14ac:dyDescent="0.25">
      <c r="H288" s="10"/>
      <c r="K288" s="10"/>
    </row>
    <row r="289" spans="8:11" ht="12.5" x14ac:dyDescent="0.25">
      <c r="H289" s="10"/>
      <c r="K289" s="10"/>
    </row>
    <row r="290" spans="8:11" ht="12.5" x14ac:dyDescent="0.25">
      <c r="H290" s="10"/>
      <c r="K290" s="10"/>
    </row>
    <row r="291" spans="8:11" ht="12.5" x14ac:dyDescent="0.25">
      <c r="H291" s="10"/>
      <c r="K291" s="10"/>
    </row>
    <row r="292" spans="8:11" ht="12.5" x14ac:dyDescent="0.25">
      <c r="H292" s="10"/>
      <c r="K292" s="10"/>
    </row>
    <row r="293" spans="8:11" ht="12.5" x14ac:dyDescent="0.25">
      <c r="H293" s="10"/>
      <c r="K293" s="10"/>
    </row>
    <row r="294" spans="8:11" ht="12.5" x14ac:dyDescent="0.25">
      <c r="H294" s="10"/>
      <c r="K294" s="10"/>
    </row>
    <row r="295" spans="8:11" ht="12.5" x14ac:dyDescent="0.25">
      <c r="H295" s="10"/>
      <c r="K295" s="10"/>
    </row>
    <row r="296" spans="8:11" ht="12.5" x14ac:dyDescent="0.25">
      <c r="H296" s="10"/>
      <c r="K296" s="10"/>
    </row>
    <row r="297" spans="8:11" ht="12.5" x14ac:dyDescent="0.25">
      <c r="H297" s="10"/>
      <c r="K297" s="10"/>
    </row>
    <row r="298" spans="8:11" ht="12.5" x14ac:dyDescent="0.25">
      <c r="H298" s="10"/>
      <c r="K298" s="10"/>
    </row>
    <row r="299" spans="8:11" ht="12.5" x14ac:dyDescent="0.25">
      <c r="H299" s="10"/>
      <c r="K299" s="10"/>
    </row>
    <row r="300" spans="8:11" ht="12.5" x14ac:dyDescent="0.25">
      <c r="H300" s="10"/>
      <c r="K300" s="10"/>
    </row>
    <row r="301" spans="8:11" ht="12.5" x14ac:dyDescent="0.25">
      <c r="H301" s="10"/>
      <c r="K301" s="10"/>
    </row>
    <row r="302" spans="8:11" ht="12.5" x14ac:dyDescent="0.25">
      <c r="H302" s="10"/>
      <c r="K302" s="10"/>
    </row>
    <row r="303" spans="8:11" ht="12.5" x14ac:dyDescent="0.25">
      <c r="H303" s="10"/>
      <c r="K303" s="10"/>
    </row>
    <row r="304" spans="8:11" ht="12.5" x14ac:dyDescent="0.25">
      <c r="H304" s="10"/>
      <c r="K304" s="10"/>
    </row>
    <row r="305" spans="8:11" ht="12.5" x14ac:dyDescent="0.25">
      <c r="H305" s="10"/>
      <c r="K305" s="10"/>
    </row>
    <row r="306" spans="8:11" ht="12.5" x14ac:dyDescent="0.25">
      <c r="H306" s="10"/>
      <c r="K306" s="10"/>
    </row>
    <row r="307" spans="8:11" ht="12.5" x14ac:dyDescent="0.25">
      <c r="H307" s="10"/>
      <c r="K307" s="10"/>
    </row>
    <row r="308" spans="8:11" ht="12.5" x14ac:dyDescent="0.25">
      <c r="H308" s="10"/>
      <c r="K308" s="10"/>
    </row>
    <row r="309" spans="8:11" ht="12.5" x14ac:dyDescent="0.25">
      <c r="H309" s="10"/>
      <c r="K309" s="10"/>
    </row>
    <row r="310" spans="8:11" ht="12.5" x14ac:dyDescent="0.25">
      <c r="H310" s="10"/>
      <c r="K310" s="10"/>
    </row>
    <row r="311" spans="8:11" ht="12.5" x14ac:dyDescent="0.25">
      <c r="H311" s="10"/>
      <c r="K311" s="10"/>
    </row>
    <row r="312" spans="8:11" ht="12.5" x14ac:dyDescent="0.25">
      <c r="H312" s="10"/>
      <c r="K312" s="10"/>
    </row>
    <row r="313" spans="8:11" ht="12.5" x14ac:dyDescent="0.25">
      <c r="H313" s="10"/>
      <c r="K313" s="10"/>
    </row>
    <row r="314" spans="8:11" ht="12.5" x14ac:dyDescent="0.25">
      <c r="H314" s="10"/>
      <c r="K314" s="10"/>
    </row>
    <row r="315" spans="8:11" ht="12.5" x14ac:dyDescent="0.25">
      <c r="H315" s="10"/>
      <c r="K315" s="10"/>
    </row>
    <row r="316" spans="8:11" ht="12.5" x14ac:dyDescent="0.25">
      <c r="H316" s="10"/>
      <c r="K316" s="10"/>
    </row>
    <row r="317" spans="8:11" ht="12.5" x14ac:dyDescent="0.25">
      <c r="H317" s="10"/>
      <c r="K317" s="10"/>
    </row>
    <row r="318" spans="8:11" ht="12.5" x14ac:dyDescent="0.25">
      <c r="H318" s="10"/>
      <c r="K318" s="10"/>
    </row>
    <row r="319" spans="8:11" ht="12.5" x14ac:dyDescent="0.25">
      <c r="H319" s="10"/>
      <c r="K319" s="10"/>
    </row>
    <row r="320" spans="8:11" ht="12.5" x14ac:dyDescent="0.25">
      <c r="H320" s="10"/>
      <c r="K320" s="10"/>
    </row>
    <row r="321" spans="8:11" ht="12.5" x14ac:dyDescent="0.25">
      <c r="H321" s="10"/>
      <c r="K321" s="10"/>
    </row>
    <row r="322" spans="8:11" ht="12.5" x14ac:dyDescent="0.25">
      <c r="H322" s="10"/>
      <c r="K322" s="10"/>
    </row>
    <row r="323" spans="8:11" ht="12.5" x14ac:dyDescent="0.25">
      <c r="H323" s="10"/>
      <c r="K323" s="10"/>
    </row>
    <row r="324" spans="8:11" ht="12.5" x14ac:dyDescent="0.25">
      <c r="H324" s="10"/>
      <c r="K324" s="10"/>
    </row>
    <row r="325" spans="8:11" ht="12.5" x14ac:dyDescent="0.25">
      <c r="H325" s="10"/>
      <c r="K325" s="10"/>
    </row>
    <row r="326" spans="8:11" ht="12.5" x14ac:dyDescent="0.25">
      <c r="H326" s="10"/>
      <c r="K326" s="10"/>
    </row>
    <row r="327" spans="8:11" ht="12.5" x14ac:dyDescent="0.25">
      <c r="H327" s="10"/>
      <c r="K327" s="10"/>
    </row>
    <row r="328" spans="8:11" ht="12.5" x14ac:dyDescent="0.25">
      <c r="H328" s="10"/>
      <c r="K328" s="10"/>
    </row>
    <row r="329" spans="8:11" ht="12.5" x14ac:dyDescent="0.25">
      <c r="H329" s="10"/>
      <c r="K329" s="10"/>
    </row>
    <row r="330" spans="8:11" ht="12.5" x14ac:dyDescent="0.25">
      <c r="H330" s="10"/>
      <c r="K330" s="10"/>
    </row>
    <row r="331" spans="8:11" ht="12.5" x14ac:dyDescent="0.25">
      <c r="H331" s="10"/>
      <c r="K331" s="10"/>
    </row>
    <row r="332" spans="8:11" ht="12.5" x14ac:dyDescent="0.25">
      <c r="H332" s="10"/>
      <c r="K332" s="10"/>
    </row>
    <row r="333" spans="8:11" ht="12.5" x14ac:dyDescent="0.25">
      <c r="H333" s="10"/>
      <c r="K333" s="10"/>
    </row>
    <row r="334" spans="8:11" ht="12.5" x14ac:dyDescent="0.25">
      <c r="H334" s="10"/>
      <c r="K334" s="10"/>
    </row>
    <row r="335" spans="8:11" ht="12.5" x14ac:dyDescent="0.25">
      <c r="H335" s="10"/>
      <c r="K335" s="10"/>
    </row>
    <row r="336" spans="8:11" ht="12.5" x14ac:dyDescent="0.25">
      <c r="H336" s="10"/>
      <c r="K336" s="10"/>
    </row>
    <row r="337" spans="8:11" ht="12.5" x14ac:dyDescent="0.25">
      <c r="H337" s="10"/>
      <c r="K337" s="10"/>
    </row>
    <row r="338" spans="8:11" ht="12.5" x14ac:dyDescent="0.25">
      <c r="H338" s="10"/>
      <c r="K338" s="10"/>
    </row>
    <row r="339" spans="8:11" ht="12.5" x14ac:dyDescent="0.25">
      <c r="H339" s="10"/>
      <c r="K339" s="10"/>
    </row>
    <row r="340" spans="8:11" ht="12.5" x14ac:dyDescent="0.25">
      <c r="H340" s="10"/>
      <c r="K340" s="10"/>
    </row>
    <row r="341" spans="8:11" ht="12.5" x14ac:dyDescent="0.25">
      <c r="H341" s="10"/>
      <c r="K341" s="10"/>
    </row>
    <row r="342" spans="8:11" ht="12.5" x14ac:dyDescent="0.25">
      <c r="H342" s="10"/>
      <c r="K342" s="10"/>
    </row>
    <row r="343" spans="8:11" ht="12.5" x14ac:dyDescent="0.25">
      <c r="H343" s="10"/>
      <c r="K343" s="10"/>
    </row>
    <row r="344" spans="8:11" ht="12.5" x14ac:dyDescent="0.25">
      <c r="H344" s="10"/>
      <c r="K344" s="10"/>
    </row>
    <row r="345" spans="8:11" ht="12.5" x14ac:dyDescent="0.25">
      <c r="H345" s="10"/>
      <c r="K345" s="10"/>
    </row>
    <row r="346" spans="8:11" ht="12.5" x14ac:dyDescent="0.25">
      <c r="H346" s="10"/>
      <c r="K346" s="10"/>
    </row>
    <row r="347" spans="8:11" ht="12.5" x14ac:dyDescent="0.25">
      <c r="H347" s="10"/>
      <c r="K347" s="10"/>
    </row>
    <row r="348" spans="8:11" ht="12.5" x14ac:dyDescent="0.25">
      <c r="H348" s="10"/>
      <c r="K348" s="10"/>
    </row>
    <row r="349" spans="8:11" ht="12.5" x14ac:dyDescent="0.25">
      <c r="H349" s="10"/>
      <c r="K349" s="10"/>
    </row>
    <row r="350" spans="8:11" ht="12.5" x14ac:dyDescent="0.25">
      <c r="H350" s="10"/>
      <c r="K350" s="10"/>
    </row>
    <row r="351" spans="8:11" ht="12.5" x14ac:dyDescent="0.25">
      <c r="H351" s="10"/>
      <c r="K351" s="10"/>
    </row>
    <row r="352" spans="8:11" ht="12.5" x14ac:dyDescent="0.25">
      <c r="H352" s="10"/>
      <c r="K352" s="10"/>
    </row>
    <row r="353" spans="8:11" ht="12.5" x14ac:dyDescent="0.25">
      <c r="H353" s="10"/>
      <c r="K353" s="10"/>
    </row>
    <row r="354" spans="8:11" ht="12.5" x14ac:dyDescent="0.25">
      <c r="H354" s="10"/>
      <c r="K354" s="10"/>
    </row>
    <row r="355" spans="8:11" ht="12.5" x14ac:dyDescent="0.25">
      <c r="H355" s="10"/>
      <c r="K355" s="10"/>
    </row>
    <row r="356" spans="8:11" ht="12.5" x14ac:dyDescent="0.25">
      <c r="H356" s="10"/>
      <c r="K356" s="10"/>
    </row>
    <row r="357" spans="8:11" ht="12.5" x14ac:dyDescent="0.25">
      <c r="H357" s="10"/>
      <c r="K357" s="10"/>
    </row>
    <row r="358" spans="8:11" ht="12.5" x14ac:dyDescent="0.25">
      <c r="H358" s="10"/>
      <c r="K358" s="10"/>
    </row>
    <row r="359" spans="8:11" ht="12.5" x14ac:dyDescent="0.25">
      <c r="H359" s="10"/>
      <c r="K359" s="10"/>
    </row>
    <row r="360" spans="8:11" ht="12.5" x14ac:dyDescent="0.25">
      <c r="H360" s="10"/>
      <c r="K360" s="10"/>
    </row>
    <row r="361" spans="8:11" ht="12.5" x14ac:dyDescent="0.25">
      <c r="H361" s="10"/>
      <c r="K361" s="10"/>
    </row>
    <row r="362" spans="8:11" ht="12.5" x14ac:dyDescent="0.25">
      <c r="H362" s="10"/>
      <c r="K362" s="10"/>
    </row>
    <row r="363" spans="8:11" ht="12.5" x14ac:dyDescent="0.25">
      <c r="H363" s="10"/>
      <c r="K363" s="10"/>
    </row>
    <row r="364" spans="8:11" ht="12.5" x14ac:dyDescent="0.25">
      <c r="H364" s="10"/>
      <c r="K364" s="10"/>
    </row>
    <row r="365" spans="8:11" ht="12.5" x14ac:dyDescent="0.25">
      <c r="H365" s="10"/>
      <c r="K365" s="10"/>
    </row>
    <row r="366" spans="8:11" ht="12.5" x14ac:dyDescent="0.25">
      <c r="H366" s="10"/>
      <c r="K366" s="10"/>
    </row>
    <row r="367" spans="8:11" ht="12.5" x14ac:dyDescent="0.25">
      <c r="H367" s="10"/>
      <c r="K367" s="10"/>
    </row>
    <row r="368" spans="8:11" ht="12.5" x14ac:dyDescent="0.25">
      <c r="H368" s="10"/>
      <c r="K368" s="10"/>
    </row>
    <row r="369" spans="8:11" ht="12.5" x14ac:dyDescent="0.25">
      <c r="H369" s="10"/>
      <c r="K369" s="10"/>
    </row>
    <row r="370" spans="8:11" ht="12.5" x14ac:dyDescent="0.25">
      <c r="H370" s="10"/>
      <c r="K370" s="10"/>
    </row>
    <row r="371" spans="8:11" ht="12.5" x14ac:dyDescent="0.25">
      <c r="H371" s="10"/>
      <c r="K371" s="10"/>
    </row>
    <row r="372" spans="8:11" ht="12.5" x14ac:dyDescent="0.25">
      <c r="H372" s="10"/>
      <c r="K372" s="10"/>
    </row>
    <row r="373" spans="8:11" ht="12.5" x14ac:dyDescent="0.25">
      <c r="H373" s="10"/>
      <c r="K373" s="10"/>
    </row>
    <row r="374" spans="8:11" ht="12.5" x14ac:dyDescent="0.25">
      <c r="H374" s="10"/>
      <c r="K374" s="10"/>
    </row>
    <row r="375" spans="8:11" ht="12.5" x14ac:dyDescent="0.25">
      <c r="H375" s="10"/>
      <c r="K375" s="10"/>
    </row>
    <row r="376" spans="8:11" ht="12.5" x14ac:dyDescent="0.25">
      <c r="H376" s="10"/>
      <c r="K376" s="10"/>
    </row>
    <row r="377" spans="8:11" ht="12.5" x14ac:dyDescent="0.25">
      <c r="H377" s="10"/>
      <c r="K377" s="10"/>
    </row>
    <row r="378" spans="8:11" ht="12.5" x14ac:dyDescent="0.25">
      <c r="H378" s="10"/>
      <c r="K378" s="10"/>
    </row>
    <row r="379" spans="8:11" ht="12.5" x14ac:dyDescent="0.25">
      <c r="H379" s="10"/>
      <c r="K379" s="10"/>
    </row>
    <row r="380" spans="8:11" ht="12.5" x14ac:dyDescent="0.25">
      <c r="H380" s="10"/>
      <c r="K380" s="10"/>
    </row>
    <row r="381" spans="8:11" ht="12.5" x14ac:dyDescent="0.25">
      <c r="H381" s="10"/>
      <c r="K381" s="10"/>
    </row>
    <row r="382" spans="8:11" ht="12.5" x14ac:dyDescent="0.25">
      <c r="H382" s="10"/>
      <c r="K382" s="10"/>
    </row>
    <row r="383" spans="8:11" ht="12.5" x14ac:dyDescent="0.25">
      <c r="H383" s="10"/>
      <c r="K383" s="10"/>
    </row>
    <row r="384" spans="8:11" ht="12.5" x14ac:dyDescent="0.25">
      <c r="H384" s="10"/>
      <c r="K384" s="10"/>
    </row>
    <row r="385" spans="8:11" ht="12.5" x14ac:dyDescent="0.25">
      <c r="H385" s="10"/>
      <c r="K385" s="10"/>
    </row>
    <row r="386" spans="8:11" ht="12.5" x14ac:dyDescent="0.25">
      <c r="H386" s="10"/>
      <c r="K386" s="10"/>
    </row>
    <row r="387" spans="8:11" ht="12.5" x14ac:dyDescent="0.25">
      <c r="H387" s="10"/>
      <c r="K387" s="10"/>
    </row>
    <row r="388" spans="8:11" ht="12.5" x14ac:dyDescent="0.25">
      <c r="H388" s="10"/>
      <c r="K388" s="10"/>
    </row>
    <row r="389" spans="8:11" ht="12.5" x14ac:dyDescent="0.25">
      <c r="H389" s="10"/>
      <c r="K389" s="10"/>
    </row>
    <row r="390" spans="8:11" ht="12.5" x14ac:dyDescent="0.25">
      <c r="H390" s="10"/>
      <c r="K390" s="10"/>
    </row>
    <row r="391" spans="8:11" ht="12.5" x14ac:dyDescent="0.25">
      <c r="H391" s="10"/>
      <c r="K391" s="10"/>
    </row>
    <row r="392" spans="8:11" ht="12.5" x14ac:dyDescent="0.25">
      <c r="H392" s="10"/>
      <c r="K392" s="10"/>
    </row>
    <row r="393" spans="8:11" ht="12.5" x14ac:dyDescent="0.25">
      <c r="H393" s="10"/>
      <c r="K393" s="10"/>
    </row>
    <row r="394" spans="8:11" ht="12.5" x14ac:dyDescent="0.25">
      <c r="H394" s="10"/>
      <c r="K394" s="10"/>
    </row>
    <row r="395" spans="8:11" ht="12.5" x14ac:dyDescent="0.25">
      <c r="H395" s="10"/>
      <c r="K395" s="10"/>
    </row>
    <row r="396" spans="8:11" ht="12.5" x14ac:dyDescent="0.25">
      <c r="H396" s="10"/>
      <c r="K396" s="10"/>
    </row>
    <row r="397" spans="8:11" ht="12.5" x14ac:dyDescent="0.25">
      <c r="H397" s="10"/>
      <c r="K397" s="10"/>
    </row>
    <row r="398" spans="8:11" ht="12.5" x14ac:dyDescent="0.25">
      <c r="H398" s="10"/>
      <c r="K398" s="10"/>
    </row>
    <row r="399" spans="8:11" ht="12.5" x14ac:dyDescent="0.25">
      <c r="H399" s="10"/>
      <c r="K399" s="10"/>
    </row>
    <row r="400" spans="8:11" ht="12.5" x14ac:dyDescent="0.25">
      <c r="H400" s="10"/>
      <c r="K400" s="10"/>
    </row>
    <row r="401" spans="8:11" ht="12.5" x14ac:dyDescent="0.25">
      <c r="H401" s="10"/>
      <c r="K401" s="10"/>
    </row>
    <row r="402" spans="8:11" ht="12.5" x14ac:dyDescent="0.25">
      <c r="H402" s="10"/>
      <c r="K402" s="10"/>
    </row>
    <row r="403" spans="8:11" ht="12.5" x14ac:dyDescent="0.25">
      <c r="H403" s="10"/>
      <c r="K403" s="10"/>
    </row>
    <row r="404" spans="8:11" ht="12.5" x14ac:dyDescent="0.25">
      <c r="H404" s="10"/>
      <c r="K404" s="10"/>
    </row>
    <row r="405" spans="8:11" ht="12.5" x14ac:dyDescent="0.25">
      <c r="H405" s="10"/>
      <c r="K405" s="10"/>
    </row>
    <row r="406" spans="8:11" ht="12.5" x14ac:dyDescent="0.25">
      <c r="H406" s="10"/>
      <c r="K406" s="10"/>
    </row>
    <row r="407" spans="8:11" ht="12.5" x14ac:dyDescent="0.25">
      <c r="H407" s="10"/>
      <c r="K407" s="10"/>
    </row>
    <row r="408" spans="8:11" ht="12.5" x14ac:dyDescent="0.25">
      <c r="H408" s="10"/>
      <c r="K408" s="10"/>
    </row>
    <row r="409" spans="8:11" ht="12.5" x14ac:dyDescent="0.25">
      <c r="H409" s="10"/>
      <c r="K409" s="10"/>
    </row>
    <row r="410" spans="8:11" ht="12.5" x14ac:dyDescent="0.25">
      <c r="H410" s="10"/>
      <c r="K410" s="10"/>
    </row>
    <row r="411" spans="8:11" ht="12.5" x14ac:dyDescent="0.25">
      <c r="H411" s="10"/>
      <c r="K411" s="10"/>
    </row>
    <row r="412" spans="8:11" ht="12.5" x14ac:dyDescent="0.25">
      <c r="H412" s="10"/>
      <c r="K412" s="10"/>
    </row>
    <row r="413" spans="8:11" ht="12.5" x14ac:dyDescent="0.25">
      <c r="H413" s="10"/>
      <c r="K413" s="10"/>
    </row>
    <row r="414" spans="8:11" ht="12.5" x14ac:dyDescent="0.25">
      <c r="H414" s="10"/>
      <c r="K414" s="10"/>
    </row>
    <row r="415" spans="8:11" ht="12.5" x14ac:dyDescent="0.25">
      <c r="H415" s="10"/>
      <c r="K415" s="10"/>
    </row>
    <row r="416" spans="8:11" ht="12.5" x14ac:dyDescent="0.25">
      <c r="H416" s="10"/>
      <c r="K416" s="10"/>
    </row>
    <row r="417" spans="8:11" ht="12.5" x14ac:dyDescent="0.25">
      <c r="H417" s="10"/>
      <c r="K417" s="10"/>
    </row>
    <row r="418" spans="8:11" ht="12.5" x14ac:dyDescent="0.25">
      <c r="H418" s="10"/>
      <c r="K418" s="10"/>
    </row>
    <row r="419" spans="8:11" ht="12.5" x14ac:dyDescent="0.25">
      <c r="H419" s="10"/>
      <c r="K419" s="10"/>
    </row>
    <row r="420" spans="8:11" ht="12.5" x14ac:dyDescent="0.25">
      <c r="H420" s="10"/>
      <c r="K420" s="10"/>
    </row>
    <row r="421" spans="8:11" ht="12.5" x14ac:dyDescent="0.25">
      <c r="H421" s="10"/>
      <c r="K421" s="10"/>
    </row>
    <row r="422" spans="8:11" ht="12.5" x14ac:dyDescent="0.25">
      <c r="H422" s="10"/>
      <c r="K422" s="10"/>
    </row>
    <row r="423" spans="8:11" ht="12.5" x14ac:dyDescent="0.25">
      <c r="H423" s="10"/>
      <c r="K423" s="10"/>
    </row>
    <row r="424" spans="8:11" ht="12.5" x14ac:dyDescent="0.25">
      <c r="H424" s="10"/>
      <c r="K424" s="10"/>
    </row>
    <row r="425" spans="8:11" ht="12.5" x14ac:dyDescent="0.25">
      <c r="H425" s="10"/>
      <c r="K425" s="10"/>
    </row>
    <row r="426" spans="8:11" ht="12.5" x14ac:dyDescent="0.25">
      <c r="H426" s="10"/>
      <c r="K426" s="10"/>
    </row>
    <row r="427" spans="8:11" ht="12.5" x14ac:dyDescent="0.25">
      <c r="H427" s="10"/>
      <c r="K427" s="10"/>
    </row>
    <row r="428" spans="8:11" ht="12.5" x14ac:dyDescent="0.25">
      <c r="H428" s="10"/>
      <c r="K428" s="10"/>
    </row>
    <row r="429" spans="8:11" ht="12.5" x14ac:dyDescent="0.25">
      <c r="H429" s="10"/>
      <c r="K429" s="10"/>
    </row>
    <row r="430" spans="8:11" ht="12.5" x14ac:dyDescent="0.25">
      <c r="H430" s="10"/>
      <c r="K430" s="10"/>
    </row>
    <row r="431" spans="8:11" ht="12.5" x14ac:dyDescent="0.25">
      <c r="H431" s="10"/>
      <c r="K431" s="10"/>
    </row>
    <row r="432" spans="8:11" ht="12.5" x14ac:dyDescent="0.25">
      <c r="H432" s="10"/>
      <c r="K432" s="10"/>
    </row>
    <row r="433" spans="8:11" ht="12.5" x14ac:dyDescent="0.25">
      <c r="H433" s="10"/>
      <c r="K433" s="10"/>
    </row>
    <row r="434" spans="8:11" ht="12.5" x14ac:dyDescent="0.25">
      <c r="H434" s="10"/>
      <c r="K434" s="10"/>
    </row>
    <row r="435" spans="8:11" ht="12.5" x14ac:dyDescent="0.25">
      <c r="H435" s="10"/>
      <c r="K435" s="10"/>
    </row>
    <row r="436" spans="8:11" ht="12.5" x14ac:dyDescent="0.25">
      <c r="H436" s="10"/>
      <c r="K436" s="10"/>
    </row>
    <row r="437" spans="8:11" ht="12.5" x14ac:dyDescent="0.25">
      <c r="H437" s="10"/>
      <c r="K437" s="10"/>
    </row>
    <row r="438" spans="8:11" ht="12.5" x14ac:dyDescent="0.25">
      <c r="H438" s="10"/>
      <c r="K438" s="10"/>
    </row>
    <row r="439" spans="8:11" ht="12.5" x14ac:dyDescent="0.25">
      <c r="H439" s="10"/>
      <c r="K439" s="10"/>
    </row>
    <row r="440" spans="8:11" ht="12.5" x14ac:dyDescent="0.25">
      <c r="H440" s="10"/>
      <c r="K440" s="10"/>
    </row>
    <row r="441" spans="8:11" ht="12.5" x14ac:dyDescent="0.25">
      <c r="H441" s="10"/>
      <c r="K441" s="10"/>
    </row>
    <row r="442" spans="8:11" ht="12.5" x14ac:dyDescent="0.25">
      <c r="H442" s="10"/>
      <c r="K442" s="10"/>
    </row>
    <row r="443" spans="8:11" ht="12.5" x14ac:dyDescent="0.25">
      <c r="H443" s="10"/>
      <c r="K443" s="10"/>
    </row>
    <row r="444" spans="8:11" ht="12.5" x14ac:dyDescent="0.25">
      <c r="H444" s="10"/>
      <c r="K444" s="10"/>
    </row>
    <row r="445" spans="8:11" ht="12.5" x14ac:dyDescent="0.25">
      <c r="H445" s="10"/>
      <c r="K445" s="10"/>
    </row>
    <row r="446" spans="8:11" ht="12.5" x14ac:dyDescent="0.25">
      <c r="H446" s="10"/>
      <c r="K446" s="10"/>
    </row>
    <row r="447" spans="8:11" ht="12.5" x14ac:dyDescent="0.25">
      <c r="H447" s="10"/>
      <c r="K447" s="10"/>
    </row>
    <row r="448" spans="8:11" ht="12.5" x14ac:dyDescent="0.25">
      <c r="H448" s="10"/>
      <c r="K448" s="10"/>
    </row>
    <row r="449" spans="8:11" ht="12.5" x14ac:dyDescent="0.25">
      <c r="H449" s="10"/>
      <c r="K449" s="10"/>
    </row>
    <row r="450" spans="8:11" ht="12.5" x14ac:dyDescent="0.25">
      <c r="H450" s="10"/>
      <c r="K450" s="10"/>
    </row>
    <row r="451" spans="8:11" ht="12.5" x14ac:dyDescent="0.25">
      <c r="H451" s="10"/>
      <c r="K451" s="10"/>
    </row>
    <row r="452" spans="8:11" ht="12.5" x14ac:dyDescent="0.25">
      <c r="H452" s="10"/>
      <c r="K452" s="10"/>
    </row>
    <row r="453" spans="8:11" ht="12.5" x14ac:dyDescent="0.25">
      <c r="H453" s="10"/>
      <c r="K453" s="10"/>
    </row>
    <row r="454" spans="8:11" ht="12.5" x14ac:dyDescent="0.25">
      <c r="H454" s="10"/>
      <c r="K454" s="10"/>
    </row>
    <row r="455" spans="8:11" ht="12.5" x14ac:dyDescent="0.25">
      <c r="H455" s="10"/>
      <c r="K455" s="10"/>
    </row>
    <row r="456" spans="8:11" ht="12.5" x14ac:dyDescent="0.25">
      <c r="H456" s="10"/>
      <c r="K456" s="10"/>
    </row>
    <row r="457" spans="8:11" ht="12.5" x14ac:dyDescent="0.25">
      <c r="H457" s="10"/>
      <c r="K457" s="10"/>
    </row>
    <row r="458" spans="8:11" ht="12.5" x14ac:dyDescent="0.25">
      <c r="H458" s="10"/>
      <c r="K458" s="10"/>
    </row>
    <row r="459" spans="8:11" ht="12.5" x14ac:dyDescent="0.25">
      <c r="H459" s="10"/>
      <c r="K459" s="10"/>
    </row>
    <row r="460" spans="8:11" ht="12.5" x14ac:dyDescent="0.25">
      <c r="H460" s="10"/>
      <c r="K460" s="10"/>
    </row>
    <row r="461" spans="8:11" ht="12.5" x14ac:dyDescent="0.25">
      <c r="H461" s="10"/>
      <c r="K461" s="10"/>
    </row>
    <row r="462" spans="8:11" ht="12.5" x14ac:dyDescent="0.25">
      <c r="H462" s="10"/>
      <c r="K462" s="10"/>
    </row>
    <row r="463" spans="8:11" ht="12.5" x14ac:dyDescent="0.25">
      <c r="H463" s="10"/>
      <c r="K463" s="10"/>
    </row>
    <row r="464" spans="8:11" ht="12.5" x14ac:dyDescent="0.25">
      <c r="H464" s="10"/>
      <c r="K464" s="10"/>
    </row>
    <row r="465" spans="8:11" ht="12.5" x14ac:dyDescent="0.25">
      <c r="H465" s="10"/>
      <c r="K465" s="10"/>
    </row>
    <row r="466" spans="8:11" ht="12.5" x14ac:dyDescent="0.25">
      <c r="H466" s="10"/>
      <c r="K466" s="10"/>
    </row>
    <row r="467" spans="8:11" ht="12.5" x14ac:dyDescent="0.25">
      <c r="H467" s="10"/>
      <c r="K467" s="10"/>
    </row>
    <row r="468" spans="8:11" ht="12.5" x14ac:dyDescent="0.25">
      <c r="H468" s="10"/>
      <c r="K468" s="10"/>
    </row>
    <row r="469" spans="8:11" ht="12.5" x14ac:dyDescent="0.25">
      <c r="H469" s="10"/>
      <c r="K469" s="10"/>
    </row>
    <row r="470" spans="8:11" ht="12.5" x14ac:dyDescent="0.25">
      <c r="H470" s="10"/>
      <c r="K470" s="10"/>
    </row>
    <row r="471" spans="8:11" ht="12.5" x14ac:dyDescent="0.25">
      <c r="H471" s="10"/>
      <c r="K471" s="10"/>
    </row>
    <row r="472" spans="8:11" ht="12.5" x14ac:dyDescent="0.25">
      <c r="H472" s="10"/>
      <c r="K472" s="10"/>
    </row>
    <row r="473" spans="8:11" ht="12.5" x14ac:dyDescent="0.25">
      <c r="H473" s="10"/>
      <c r="K473" s="10"/>
    </row>
    <row r="474" spans="8:11" ht="12.5" x14ac:dyDescent="0.25">
      <c r="H474" s="10"/>
      <c r="K474" s="10"/>
    </row>
    <row r="475" spans="8:11" ht="12.5" x14ac:dyDescent="0.25">
      <c r="H475" s="10"/>
      <c r="K475" s="10"/>
    </row>
    <row r="476" spans="8:11" ht="12.5" x14ac:dyDescent="0.25">
      <c r="H476" s="10"/>
      <c r="K476" s="10"/>
    </row>
    <row r="477" spans="8:11" ht="12.5" x14ac:dyDescent="0.25">
      <c r="H477" s="10"/>
      <c r="K477" s="10"/>
    </row>
    <row r="478" spans="8:11" ht="12.5" x14ac:dyDescent="0.25">
      <c r="H478" s="10"/>
      <c r="K478" s="10"/>
    </row>
    <row r="479" spans="8:11" ht="12.5" x14ac:dyDescent="0.25">
      <c r="H479" s="10"/>
      <c r="K479" s="10"/>
    </row>
    <row r="480" spans="8:11" ht="12.5" x14ac:dyDescent="0.25">
      <c r="H480" s="10"/>
      <c r="K480" s="10"/>
    </row>
    <row r="481" spans="8:11" ht="12.5" x14ac:dyDescent="0.25">
      <c r="H481" s="10"/>
      <c r="K481" s="10"/>
    </row>
    <row r="482" spans="8:11" ht="12.5" x14ac:dyDescent="0.25">
      <c r="H482" s="10"/>
      <c r="K482" s="10"/>
    </row>
    <row r="483" spans="8:11" ht="12.5" x14ac:dyDescent="0.25">
      <c r="H483" s="10"/>
      <c r="K483" s="10"/>
    </row>
    <row r="484" spans="8:11" ht="12.5" x14ac:dyDescent="0.25">
      <c r="H484" s="10"/>
      <c r="K484" s="10"/>
    </row>
    <row r="485" spans="8:11" ht="12.5" x14ac:dyDescent="0.25">
      <c r="H485" s="10"/>
      <c r="K485" s="10"/>
    </row>
    <row r="486" spans="8:11" ht="12.5" x14ac:dyDescent="0.25">
      <c r="H486" s="10"/>
      <c r="K486" s="10"/>
    </row>
    <row r="487" spans="8:11" ht="12.5" x14ac:dyDescent="0.25">
      <c r="H487" s="10"/>
      <c r="K487" s="10"/>
    </row>
    <row r="488" spans="8:11" ht="12.5" x14ac:dyDescent="0.25">
      <c r="H488" s="10"/>
      <c r="K488" s="10"/>
    </row>
    <row r="489" spans="8:11" ht="12.5" x14ac:dyDescent="0.25">
      <c r="H489" s="10"/>
      <c r="K489" s="10"/>
    </row>
    <row r="490" spans="8:11" ht="12.5" x14ac:dyDescent="0.25">
      <c r="H490" s="10"/>
      <c r="K490" s="10"/>
    </row>
    <row r="491" spans="8:11" ht="12.5" x14ac:dyDescent="0.25">
      <c r="H491" s="10"/>
      <c r="K491" s="10"/>
    </row>
    <row r="492" spans="8:11" ht="12.5" x14ac:dyDescent="0.25">
      <c r="H492" s="10"/>
      <c r="K492" s="10"/>
    </row>
    <row r="493" spans="8:11" ht="12.5" x14ac:dyDescent="0.25">
      <c r="H493" s="10"/>
      <c r="K493" s="10"/>
    </row>
    <row r="494" spans="8:11" ht="12.5" x14ac:dyDescent="0.25">
      <c r="H494" s="10"/>
      <c r="K494" s="10"/>
    </row>
    <row r="495" spans="8:11" ht="12.5" x14ac:dyDescent="0.25">
      <c r="H495" s="10"/>
      <c r="K495" s="10"/>
    </row>
    <row r="496" spans="8:11" ht="12.5" x14ac:dyDescent="0.25">
      <c r="H496" s="10"/>
      <c r="K496" s="10"/>
    </row>
    <row r="497" spans="8:11" ht="12.5" x14ac:dyDescent="0.25">
      <c r="H497" s="10"/>
      <c r="K497" s="10"/>
    </row>
    <row r="498" spans="8:11" ht="12.5" x14ac:dyDescent="0.25">
      <c r="H498" s="10"/>
      <c r="K498" s="10"/>
    </row>
    <row r="499" spans="8:11" ht="12.5" x14ac:dyDescent="0.25">
      <c r="H499" s="10"/>
      <c r="K499" s="10"/>
    </row>
    <row r="500" spans="8:11" ht="12.5" x14ac:dyDescent="0.25">
      <c r="H500" s="10"/>
      <c r="K500" s="10"/>
    </row>
    <row r="501" spans="8:11" ht="12.5" x14ac:dyDescent="0.25">
      <c r="H501" s="10"/>
      <c r="K501" s="10"/>
    </row>
    <row r="502" spans="8:11" ht="12.5" x14ac:dyDescent="0.25">
      <c r="H502" s="10"/>
      <c r="K502" s="10"/>
    </row>
    <row r="503" spans="8:11" ht="12.5" x14ac:dyDescent="0.25">
      <c r="H503" s="10"/>
      <c r="K503" s="10"/>
    </row>
    <row r="504" spans="8:11" ht="12.5" x14ac:dyDescent="0.25">
      <c r="H504" s="10"/>
      <c r="K504" s="10"/>
    </row>
    <row r="505" spans="8:11" ht="12.5" x14ac:dyDescent="0.25">
      <c r="H505" s="10"/>
      <c r="K505" s="10"/>
    </row>
    <row r="506" spans="8:11" ht="12.5" x14ac:dyDescent="0.25">
      <c r="H506" s="10"/>
      <c r="K506" s="10"/>
    </row>
    <row r="507" spans="8:11" ht="12.5" x14ac:dyDescent="0.25">
      <c r="H507" s="10"/>
      <c r="K507" s="10"/>
    </row>
    <row r="508" spans="8:11" ht="12.5" x14ac:dyDescent="0.25">
      <c r="H508" s="10"/>
      <c r="K508" s="10"/>
    </row>
    <row r="509" spans="8:11" ht="12.5" x14ac:dyDescent="0.25">
      <c r="H509" s="10"/>
      <c r="K509" s="10"/>
    </row>
    <row r="510" spans="8:11" ht="12.5" x14ac:dyDescent="0.25">
      <c r="H510" s="10"/>
      <c r="K510" s="10"/>
    </row>
    <row r="511" spans="8:11" ht="12.5" x14ac:dyDescent="0.25">
      <c r="H511" s="10"/>
      <c r="K511" s="10"/>
    </row>
    <row r="512" spans="8:11" ht="12.5" x14ac:dyDescent="0.25">
      <c r="H512" s="10"/>
      <c r="K512" s="10"/>
    </row>
    <row r="513" spans="8:11" ht="12.5" x14ac:dyDescent="0.25">
      <c r="H513" s="10"/>
      <c r="K513" s="10"/>
    </row>
    <row r="514" spans="8:11" ht="12.5" x14ac:dyDescent="0.25">
      <c r="H514" s="10"/>
      <c r="K514" s="10"/>
    </row>
    <row r="515" spans="8:11" ht="12.5" x14ac:dyDescent="0.25">
      <c r="H515" s="10"/>
      <c r="K515" s="10"/>
    </row>
    <row r="516" spans="8:11" ht="12.5" x14ac:dyDescent="0.25">
      <c r="H516" s="10"/>
      <c r="K516" s="10"/>
    </row>
    <row r="517" spans="8:11" ht="12.5" x14ac:dyDescent="0.25">
      <c r="H517" s="10"/>
      <c r="K517" s="10"/>
    </row>
    <row r="518" spans="8:11" ht="12.5" x14ac:dyDescent="0.25">
      <c r="H518" s="10"/>
      <c r="K518" s="10"/>
    </row>
    <row r="519" spans="8:11" ht="12.5" x14ac:dyDescent="0.25">
      <c r="H519" s="10"/>
      <c r="K519" s="10"/>
    </row>
    <row r="520" spans="8:11" ht="12.5" x14ac:dyDescent="0.25">
      <c r="H520" s="10"/>
      <c r="K520" s="10"/>
    </row>
    <row r="521" spans="8:11" ht="12.5" x14ac:dyDescent="0.25">
      <c r="H521" s="10"/>
      <c r="K521" s="10"/>
    </row>
    <row r="522" spans="8:11" ht="12.5" x14ac:dyDescent="0.25">
      <c r="H522" s="10"/>
      <c r="K522" s="10"/>
    </row>
    <row r="523" spans="8:11" ht="12.5" x14ac:dyDescent="0.25">
      <c r="H523" s="10"/>
      <c r="K523" s="10"/>
    </row>
    <row r="524" spans="8:11" ht="12.5" x14ac:dyDescent="0.25">
      <c r="H524" s="10"/>
      <c r="K524" s="10"/>
    </row>
    <row r="525" spans="8:11" ht="12.5" x14ac:dyDescent="0.25">
      <c r="H525" s="10"/>
      <c r="K525" s="10"/>
    </row>
    <row r="526" spans="8:11" ht="12.5" x14ac:dyDescent="0.25">
      <c r="H526" s="10"/>
      <c r="K526" s="10"/>
    </row>
    <row r="527" spans="8:11" ht="12.5" x14ac:dyDescent="0.25">
      <c r="H527" s="10"/>
      <c r="K527" s="10"/>
    </row>
    <row r="528" spans="8:11" ht="12.5" x14ac:dyDescent="0.25">
      <c r="H528" s="10"/>
      <c r="K528" s="10"/>
    </row>
    <row r="529" spans="8:11" ht="12.5" x14ac:dyDescent="0.25">
      <c r="H529" s="10"/>
      <c r="K529" s="10"/>
    </row>
    <row r="530" spans="8:11" ht="12.5" x14ac:dyDescent="0.25">
      <c r="H530" s="10"/>
      <c r="K530" s="10"/>
    </row>
    <row r="531" spans="8:11" ht="12.5" x14ac:dyDescent="0.25">
      <c r="H531" s="10"/>
      <c r="K531" s="10"/>
    </row>
    <row r="532" spans="8:11" ht="12.5" x14ac:dyDescent="0.25">
      <c r="H532" s="10"/>
      <c r="K532" s="10"/>
    </row>
    <row r="533" spans="8:11" ht="12.5" x14ac:dyDescent="0.25">
      <c r="H533" s="10"/>
      <c r="K533" s="10"/>
    </row>
    <row r="534" spans="8:11" ht="12.5" x14ac:dyDescent="0.25">
      <c r="H534" s="10"/>
      <c r="K534" s="10"/>
    </row>
    <row r="535" spans="8:11" ht="12.5" x14ac:dyDescent="0.25">
      <c r="H535" s="10"/>
      <c r="K535" s="10"/>
    </row>
    <row r="536" spans="8:11" ht="12.5" x14ac:dyDescent="0.25">
      <c r="H536" s="10"/>
      <c r="K536" s="10"/>
    </row>
    <row r="537" spans="8:11" ht="12.5" x14ac:dyDescent="0.25">
      <c r="H537" s="10"/>
      <c r="K537" s="10"/>
    </row>
    <row r="538" spans="8:11" ht="12.5" x14ac:dyDescent="0.25">
      <c r="H538" s="10"/>
      <c r="K538" s="10"/>
    </row>
    <row r="539" spans="8:11" ht="12.5" x14ac:dyDescent="0.25">
      <c r="H539" s="10"/>
      <c r="K539" s="10"/>
    </row>
    <row r="540" spans="8:11" ht="12.5" x14ac:dyDescent="0.25">
      <c r="H540" s="10"/>
      <c r="K540" s="10"/>
    </row>
    <row r="541" spans="8:11" ht="12.5" x14ac:dyDescent="0.25">
      <c r="H541" s="10"/>
      <c r="K541" s="10"/>
    </row>
    <row r="542" spans="8:11" ht="12.5" x14ac:dyDescent="0.25">
      <c r="H542" s="10"/>
      <c r="K542" s="10"/>
    </row>
    <row r="543" spans="8:11" ht="12.5" x14ac:dyDescent="0.25">
      <c r="H543" s="10"/>
      <c r="K543" s="10"/>
    </row>
    <row r="544" spans="8:11" ht="12.5" x14ac:dyDescent="0.25">
      <c r="H544" s="10"/>
      <c r="K544" s="10"/>
    </row>
    <row r="545" spans="8:11" ht="12.5" x14ac:dyDescent="0.25">
      <c r="H545" s="10"/>
      <c r="K545" s="10"/>
    </row>
    <row r="546" spans="8:11" ht="12.5" x14ac:dyDescent="0.25">
      <c r="H546" s="10"/>
      <c r="K546" s="10"/>
    </row>
    <row r="547" spans="8:11" ht="12.5" x14ac:dyDescent="0.25">
      <c r="H547" s="10"/>
      <c r="K547" s="10"/>
    </row>
    <row r="548" spans="8:11" ht="12.5" x14ac:dyDescent="0.25">
      <c r="H548" s="10"/>
      <c r="K548" s="10"/>
    </row>
    <row r="549" spans="8:11" ht="12.5" x14ac:dyDescent="0.25">
      <c r="H549" s="10"/>
      <c r="K549" s="10"/>
    </row>
    <row r="550" spans="8:11" ht="12.5" x14ac:dyDescent="0.25">
      <c r="H550" s="10"/>
      <c r="K550" s="10"/>
    </row>
    <row r="551" spans="8:11" ht="12.5" x14ac:dyDescent="0.25">
      <c r="H551" s="10"/>
      <c r="K551" s="10"/>
    </row>
    <row r="552" spans="8:11" ht="12.5" x14ac:dyDescent="0.25">
      <c r="H552" s="10"/>
      <c r="K552" s="10"/>
    </row>
    <row r="553" spans="8:11" ht="12.5" x14ac:dyDescent="0.25">
      <c r="H553" s="10"/>
      <c r="K553" s="10"/>
    </row>
    <row r="554" spans="8:11" ht="12.5" x14ac:dyDescent="0.25">
      <c r="H554" s="10"/>
      <c r="K554" s="10"/>
    </row>
    <row r="555" spans="8:11" ht="12.5" x14ac:dyDescent="0.25">
      <c r="H555" s="10"/>
      <c r="K555" s="10"/>
    </row>
    <row r="556" spans="8:11" ht="12.5" x14ac:dyDescent="0.25">
      <c r="H556" s="10"/>
      <c r="K556" s="10"/>
    </row>
    <row r="557" spans="8:11" ht="12.5" x14ac:dyDescent="0.25">
      <c r="H557" s="10"/>
      <c r="K557" s="10"/>
    </row>
    <row r="558" spans="8:11" ht="12.5" x14ac:dyDescent="0.25">
      <c r="H558" s="10"/>
      <c r="K558" s="10"/>
    </row>
    <row r="559" spans="8:11" ht="12.5" x14ac:dyDescent="0.25">
      <c r="H559" s="10"/>
      <c r="K559" s="10"/>
    </row>
    <row r="560" spans="8:11" ht="12.5" x14ac:dyDescent="0.25">
      <c r="H560" s="10"/>
      <c r="K560" s="10"/>
    </row>
    <row r="561" spans="8:11" ht="12.5" x14ac:dyDescent="0.25">
      <c r="H561" s="10"/>
      <c r="K561" s="10"/>
    </row>
    <row r="562" spans="8:11" ht="12.5" x14ac:dyDescent="0.25">
      <c r="H562" s="10"/>
      <c r="K562" s="10"/>
    </row>
    <row r="563" spans="8:11" ht="12.5" x14ac:dyDescent="0.25">
      <c r="H563" s="10"/>
      <c r="K563" s="10"/>
    </row>
    <row r="564" spans="8:11" ht="12.5" x14ac:dyDescent="0.25">
      <c r="H564" s="10"/>
      <c r="K564" s="10"/>
    </row>
    <row r="565" spans="8:11" ht="12.5" x14ac:dyDescent="0.25">
      <c r="H565" s="10"/>
      <c r="K565" s="10"/>
    </row>
    <row r="566" spans="8:11" ht="12.5" x14ac:dyDescent="0.25">
      <c r="H566" s="10"/>
      <c r="K566" s="10"/>
    </row>
    <row r="567" spans="8:11" ht="12.5" x14ac:dyDescent="0.25">
      <c r="H567" s="10"/>
      <c r="K567" s="10"/>
    </row>
    <row r="568" spans="8:11" ht="12.5" x14ac:dyDescent="0.25">
      <c r="H568" s="10"/>
      <c r="K568" s="10"/>
    </row>
    <row r="569" spans="8:11" ht="12.5" x14ac:dyDescent="0.25">
      <c r="H569" s="10"/>
      <c r="K569" s="10"/>
    </row>
    <row r="570" spans="8:11" ht="12.5" x14ac:dyDescent="0.25">
      <c r="H570" s="10"/>
      <c r="K570" s="10"/>
    </row>
    <row r="571" spans="8:11" ht="12.5" x14ac:dyDescent="0.25">
      <c r="H571" s="10"/>
      <c r="K571" s="10"/>
    </row>
    <row r="572" spans="8:11" ht="12.5" x14ac:dyDescent="0.25">
      <c r="H572" s="10"/>
      <c r="K572" s="10"/>
    </row>
    <row r="573" spans="8:11" ht="12.5" x14ac:dyDescent="0.25">
      <c r="H573" s="10"/>
      <c r="K573" s="10"/>
    </row>
    <row r="574" spans="8:11" ht="12.5" x14ac:dyDescent="0.25">
      <c r="H574" s="10"/>
      <c r="K574" s="10"/>
    </row>
    <row r="575" spans="8:11" ht="12.5" x14ac:dyDescent="0.25">
      <c r="H575" s="10"/>
      <c r="K575" s="10"/>
    </row>
    <row r="576" spans="8:11" ht="12.5" x14ac:dyDescent="0.25">
      <c r="H576" s="10"/>
      <c r="K576" s="10"/>
    </row>
    <row r="577" spans="8:11" ht="12.5" x14ac:dyDescent="0.25">
      <c r="H577" s="10"/>
      <c r="K577" s="10"/>
    </row>
    <row r="578" spans="8:11" ht="12.5" x14ac:dyDescent="0.25">
      <c r="H578" s="10"/>
      <c r="K578" s="10"/>
    </row>
    <row r="579" spans="8:11" ht="12.5" x14ac:dyDescent="0.25">
      <c r="H579" s="10"/>
      <c r="K579" s="10"/>
    </row>
    <row r="580" spans="8:11" ht="12.5" x14ac:dyDescent="0.25">
      <c r="H580" s="10"/>
      <c r="K580" s="10"/>
    </row>
    <row r="581" spans="8:11" ht="12.5" x14ac:dyDescent="0.25">
      <c r="H581" s="10"/>
      <c r="K581" s="10"/>
    </row>
    <row r="582" spans="8:11" ht="12.5" x14ac:dyDescent="0.25">
      <c r="H582" s="10"/>
      <c r="K582" s="10"/>
    </row>
    <row r="583" spans="8:11" ht="12.5" x14ac:dyDescent="0.25">
      <c r="H583" s="10"/>
      <c r="K583" s="10"/>
    </row>
    <row r="584" spans="8:11" ht="12.5" x14ac:dyDescent="0.25">
      <c r="H584" s="10"/>
      <c r="K584" s="10"/>
    </row>
    <row r="585" spans="8:11" ht="12.5" x14ac:dyDescent="0.25">
      <c r="H585" s="10"/>
      <c r="K585" s="10"/>
    </row>
    <row r="586" spans="8:11" ht="12.5" x14ac:dyDescent="0.25">
      <c r="H586" s="10"/>
      <c r="K586" s="10"/>
    </row>
    <row r="587" spans="8:11" ht="12.5" x14ac:dyDescent="0.25">
      <c r="H587" s="10"/>
      <c r="K587" s="10"/>
    </row>
    <row r="588" spans="8:11" ht="12.5" x14ac:dyDescent="0.25">
      <c r="H588" s="10"/>
      <c r="K588" s="10"/>
    </row>
    <row r="589" spans="8:11" ht="12.5" x14ac:dyDescent="0.25">
      <c r="H589" s="10"/>
      <c r="K589" s="10"/>
    </row>
    <row r="590" spans="8:11" ht="12.5" x14ac:dyDescent="0.25">
      <c r="H590" s="10"/>
      <c r="K590" s="10"/>
    </row>
    <row r="591" spans="8:11" ht="12.5" x14ac:dyDescent="0.25">
      <c r="H591" s="10"/>
      <c r="K591" s="10"/>
    </row>
    <row r="592" spans="8:11" ht="12.5" x14ac:dyDescent="0.25">
      <c r="H592" s="10"/>
      <c r="K592" s="10"/>
    </row>
    <row r="593" spans="8:11" ht="12.5" x14ac:dyDescent="0.25">
      <c r="H593" s="10"/>
      <c r="K593" s="10"/>
    </row>
    <row r="594" spans="8:11" ht="12.5" x14ac:dyDescent="0.25">
      <c r="H594" s="10"/>
      <c r="K594" s="10"/>
    </row>
    <row r="595" spans="8:11" ht="12.5" x14ac:dyDescent="0.25">
      <c r="H595" s="10"/>
      <c r="K595" s="10"/>
    </row>
    <row r="596" spans="8:11" ht="12.5" x14ac:dyDescent="0.25">
      <c r="H596" s="10"/>
      <c r="K596" s="10"/>
    </row>
    <row r="597" spans="8:11" ht="12.5" x14ac:dyDescent="0.25">
      <c r="H597" s="10"/>
      <c r="K597" s="10"/>
    </row>
    <row r="598" spans="8:11" ht="12.5" x14ac:dyDescent="0.25">
      <c r="H598" s="10"/>
      <c r="K598" s="10"/>
    </row>
    <row r="599" spans="8:11" ht="12.5" x14ac:dyDescent="0.25">
      <c r="H599" s="10"/>
      <c r="K599" s="10"/>
    </row>
    <row r="600" spans="8:11" ht="12.5" x14ac:dyDescent="0.25">
      <c r="H600" s="10"/>
      <c r="K600" s="10"/>
    </row>
    <row r="601" spans="8:11" ht="12.5" x14ac:dyDescent="0.25">
      <c r="H601" s="10"/>
      <c r="K601" s="10"/>
    </row>
    <row r="602" spans="8:11" ht="12.5" x14ac:dyDescent="0.25">
      <c r="H602" s="10"/>
      <c r="K602" s="10"/>
    </row>
    <row r="603" spans="8:11" ht="12.5" x14ac:dyDescent="0.25">
      <c r="H603" s="10"/>
      <c r="K603" s="10"/>
    </row>
    <row r="604" spans="8:11" ht="12.5" x14ac:dyDescent="0.25">
      <c r="H604" s="10"/>
      <c r="K604" s="10"/>
    </row>
    <row r="605" spans="8:11" ht="12.5" x14ac:dyDescent="0.25">
      <c r="H605" s="10"/>
      <c r="K605" s="10"/>
    </row>
    <row r="606" spans="8:11" ht="12.5" x14ac:dyDescent="0.25">
      <c r="H606" s="10"/>
      <c r="K606" s="10"/>
    </row>
    <row r="607" spans="8:11" ht="12.5" x14ac:dyDescent="0.25">
      <c r="H607" s="10"/>
      <c r="K607" s="10"/>
    </row>
    <row r="608" spans="8:11" ht="12.5" x14ac:dyDescent="0.25">
      <c r="H608" s="10"/>
      <c r="K608" s="10"/>
    </row>
    <row r="609" spans="8:11" ht="12.5" x14ac:dyDescent="0.25">
      <c r="H609" s="10"/>
      <c r="K609" s="10"/>
    </row>
    <row r="610" spans="8:11" ht="12.5" x14ac:dyDescent="0.25">
      <c r="H610" s="10"/>
      <c r="K610" s="10"/>
    </row>
    <row r="611" spans="8:11" ht="12.5" x14ac:dyDescent="0.25">
      <c r="H611" s="10"/>
      <c r="K611" s="10"/>
    </row>
    <row r="612" spans="8:11" ht="12.5" x14ac:dyDescent="0.25">
      <c r="H612" s="10"/>
      <c r="K612" s="10"/>
    </row>
    <row r="613" spans="8:11" ht="12.5" x14ac:dyDescent="0.25">
      <c r="H613" s="10"/>
      <c r="K613" s="10"/>
    </row>
    <row r="614" spans="8:11" ht="12.5" x14ac:dyDescent="0.25">
      <c r="H614" s="10"/>
      <c r="K614" s="10"/>
    </row>
    <row r="615" spans="8:11" ht="12.5" x14ac:dyDescent="0.25">
      <c r="H615" s="10"/>
      <c r="K615" s="10"/>
    </row>
    <row r="616" spans="8:11" ht="12.5" x14ac:dyDescent="0.25">
      <c r="H616" s="10"/>
      <c r="K616" s="10"/>
    </row>
    <row r="617" spans="8:11" ht="12.5" x14ac:dyDescent="0.25">
      <c r="H617" s="10"/>
      <c r="K617" s="10"/>
    </row>
    <row r="618" spans="8:11" ht="12.5" x14ac:dyDescent="0.25">
      <c r="H618" s="10"/>
      <c r="K618" s="10"/>
    </row>
    <row r="619" spans="8:11" ht="12.5" x14ac:dyDescent="0.25">
      <c r="H619" s="10"/>
      <c r="K619" s="10"/>
    </row>
    <row r="620" spans="8:11" ht="12.5" x14ac:dyDescent="0.25">
      <c r="H620" s="10"/>
      <c r="K620" s="10"/>
    </row>
    <row r="621" spans="8:11" ht="12.5" x14ac:dyDescent="0.25">
      <c r="H621" s="10"/>
      <c r="K621" s="10"/>
    </row>
    <row r="622" spans="8:11" ht="12.5" x14ac:dyDescent="0.25">
      <c r="H622" s="10"/>
      <c r="K622" s="10"/>
    </row>
    <row r="623" spans="8:11" ht="12.5" x14ac:dyDescent="0.25">
      <c r="H623" s="10"/>
      <c r="K623" s="10"/>
    </row>
    <row r="624" spans="8:11" ht="12.5" x14ac:dyDescent="0.25">
      <c r="H624" s="10"/>
      <c r="K624" s="10"/>
    </row>
    <row r="625" spans="8:11" ht="12.5" x14ac:dyDescent="0.25">
      <c r="H625" s="10"/>
      <c r="K625" s="10"/>
    </row>
    <row r="626" spans="8:11" ht="12.5" x14ac:dyDescent="0.25">
      <c r="H626" s="10"/>
      <c r="K626" s="10"/>
    </row>
    <row r="627" spans="8:11" ht="12.5" x14ac:dyDescent="0.25">
      <c r="H627" s="10"/>
      <c r="K627" s="10"/>
    </row>
    <row r="628" spans="8:11" ht="12.5" x14ac:dyDescent="0.25">
      <c r="H628" s="10"/>
      <c r="K628" s="10"/>
    </row>
    <row r="629" spans="8:11" ht="12.5" x14ac:dyDescent="0.25">
      <c r="H629" s="10"/>
      <c r="K629" s="10"/>
    </row>
    <row r="630" spans="8:11" ht="12.5" x14ac:dyDescent="0.25">
      <c r="H630" s="10"/>
      <c r="K630" s="10"/>
    </row>
    <row r="631" spans="8:11" ht="12.5" x14ac:dyDescent="0.25">
      <c r="H631" s="10"/>
      <c r="K631" s="10"/>
    </row>
    <row r="632" spans="8:11" ht="12.5" x14ac:dyDescent="0.25">
      <c r="H632" s="10"/>
      <c r="K632" s="10"/>
    </row>
    <row r="633" spans="8:11" ht="12.5" x14ac:dyDescent="0.25">
      <c r="H633" s="10"/>
      <c r="K633" s="10"/>
    </row>
    <row r="634" spans="8:11" ht="12.5" x14ac:dyDescent="0.25">
      <c r="H634" s="10"/>
      <c r="K634" s="10"/>
    </row>
    <row r="635" spans="8:11" ht="12.5" x14ac:dyDescent="0.25">
      <c r="H635" s="10"/>
      <c r="K635" s="10"/>
    </row>
    <row r="636" spans="8:11" ht="12.5" x14ac:dyDescent="0.25">
      <c r="H636" s="10"/>
      <c r="K636" s="10"/>
    </row>
    <row r="637" spans="8:11" ht="12.5" x14ac:dyDescent="0.25">
      <c r="H637" s="10"/>
      <c r="K637" s="10"/>
    </row>
    <row r="638" spans="8:11" ht="12.5" x14ac:dyDescent="0.25">
      <c r="H638" s="10"/>
      <c r="K638" s="10"/>
    </row>
    <row r="639" spans="8:11" ht="12.5" x14ac:dyDescent="0.25">
      <c r="H639" s="10"/>
      <c r="K639" s="10"/>
    </row>
    <row r="640" spans="8:11" ht="12.5" x14ac:dyDescent="0.25">
      <c r="H640" s="10"/>
      <c r="K640" s="10"/>
    </row>
    <row r="641" spans="8:11" ht="12.5" x14ac:dyDescent="0.25">
      <c r="H641" s="10"/>
      <c r="K641" s="10"/>
    </row>
    <row r="642" spans="8:11" ht="12.5" x14ac:dyDescent="0.25">
      <c r="H642" s="10"/>
      <c r="K642" s="10"/>
    </row>
    <row r="643" spans="8:11" ht="12.5" x14ac:dyDescent="0.25">
      <c r="H643" s="10"/>
      <c r="K643" s="10"/>
    </row>
    <row r="644" spans="8:11" ht="12.5" x14ac:dyDescent="0.25">
      <c r="H644" s="10"/>
      <c r="K644" s="10"/>
    </row>
    <row r="645" spans="8:11" ht="12.5" x14ac:dyDescent="0.25">
      <c r="H645" s="10"/>
      <c r="K645" s="10"/>
    </row>
    <row r="646" spans="8:11" ht="12.5" x14ac:dyDescent="0.25">
      <c r="H646" s="10"/>
      <c r="K646" s="10"/>
    </row>
    <row r="647" spans="8:11" ht="12.5" x14ac:dyDescent="0.25">
      <c r="H647" s="10"/>
      <c r="K647" s="10"/>
    </row>
    <row r="648" spans="8:11" ht="12.5" x14ac:dyDescent="0.25">
      <c r="H648" s="10"/>
      <c r="K648" s="10"/>
    </row>
    <row r="649" spans="8:11" ht="12.5" x14ac:dyDescent="0.25">
      <c r="H649" s="10"/>
      <c r="K649" s="10"/>
    </row>
    <row r="650" spans="8:11" ht="12.5" x14ac:dyDescent="0.25">
      <c r="H650" s="10"/>
      <c r="K650" s="10"/>
    </row>
    <row r="651" spans="8:11" ht="12.5" x14ac:dyDescent="0.25">
      <c r="H651" s="10"/>
      <c r="K651" s="10"/>
    </row>
    <row r="652" spans="8:11" ht="12.5" x14ac:dyDescent="0.25">
      <c r="H652" s="10"/>
      <c r="K652" s="10"/>
    </row>
    <row r="653" spans="8:11" ht="12.5" x14ac:dyDescent="0.25">
      <c r="H653" s="10"/>
      <c r="K653" s="10"/>
    </row>
    <row r="654" spans="8:11" ht="12.5" x14ac:dyDescent="0.25">
      <c r="H654" s="10"/>
      <c r="K654" s="10"/>
    </row>
    <row r="655" spans="8:11" ht="12.5" x14ac:dyDescent="0.25">
      <c r="H655" s="10"/>
      <c r="K655" s="10"/>
    </row>
    <row r="656" spans="8:11" ht="12.5" x14ac:dyDescent="0.25">
      <c r="H656" s="10"/>
      <c r="K656" s="10"/>
    </row>
    <row r="657" spans="8:11" ht="12.5" x14ac:dyDescent="0.25">
      <c r="H657" s="10"/>
      <c r="K657" s="10"/>
    </row>
    <row r="658" spans="8:11" ht="12.5" x14ac:dyDescent="0.25">
      <c r="H658" s="10"/>
      <c r="K658" s="10"/>
    </row>
    <row r="659" spans="8:11" ht="12.5" x14ac:dyDescent="0.25">
      <c r="H659" s="10"/>
      <c r="K659" s="10"/>
    </row>
    <row r="660" spans="8:11" ht="12.5" x14ac:dyDescent="0.25">
      <c r="H660" s="10"/>
      <c r="K660" s="10"/>
    </row>
    <row r="661" spans="8:11" ht="12.5" x14ac:dyDescent="0.25">
      <c r="H661" s="10"/>
      <c r="K661" s="10"/>
    </row>
    <row r="662" spans="8:11" ht="12.5" x14ac:dyDescent="0.25">
      <c r="H662" s="10"/>
      <c r="K662" s="10"/>
    </row>
    <row r="663" spans="8:11" ht="12.5" x14ac:dyDescent="0.25">
      <c r="H663" s="10"/>
      <c r="K663" s="10"/>
    </row>
    <row r="664" spans="8:11" ht="12.5" x14ac:dyDescent="0.25">
      <c r="H664" s="10"/>
      <c r="K664" s="10"/>
    </row>
    <row r="665" spans="8:11" ht="12.5" x14ac:dyDescent="0.25">
      <c r="H665" s="10"/>
      <c r="K665" s="10"/>
    </row>
    <row r="666" spans="8:11" ht="12.5" x14ac:dyDescent="0.25">
      <c r="H666" s="10"/>
      <c r="K666" s="10"/>
    </row>
    <row r="667" spans="8:11" ht="12.5" x14ac:dyDescent="0.25">
      <c r="H667" s="10"/>
      <c r="K667" s="10"/>
    </row>
    <row r="668" spans="8:11" ht="12.5" x14ac:dyDescent="0.25">
      <c r="H668" s="10"/>
      <c r="K668" s="10"/>
    </row>
    <row r="669" spans="8:11" ht="12.5" x14ac:dyDescent="0.25">
      <c r="H669" s="10"/>
      <c r="K669" s="10"/>
    </row>
    <row r="670" spans="8:11" ht="12.5" x14ac:dyDescent="0.25">
      <c r="H670" s="10"/>
      <c r="K670" s="10"/>
    </row>
    <row r="671" spans="8:11" ht="12.5" x14ac:dyDescent="0.25">
      <c r="H671" s="10"/>
      <c r="K671" s="10"/>
    </row>
    <row r="672" spans="8:11" ht="12.5" x14ac:dyDescent="0.25">
      <c r="H672" s="10"/>
      <c r="K672" s="10"/>
    </row>
    <row r="673" spans="8:11" ht="12.5" x14ac:dyDescent="0.25">
      <c r="H673" s="10"/>
      <c r="K673" s="10"/>
    </row>
    <row r="674" spans="8:11" ht="12.5" x14ac:dyDescent="0.25">
      <c r="H674" s="10"/>
      <c r="K674" s="10"/>
    </row>
    <row r="675" spans="8:11" ht="12.5" x14ac:dyDescent="0.25">
      <c r="H675" s="10"/>
      <c r="K675" s="10"/>
    </row>
    <row r="676" spans="8:11" ht="12.5" x14ac:dyDescent="0.25">
      <c r="H676" s="10"/>
      <c r="K676" s="10"/>
    </row>
    <row r="677" spans="8:11" ht="12.5" x14ac:dyDescent="0.25">
      <c r="H677" s="10"/>
      <c r="K677" s="10"/>
    </row>
    <row r="678" spans="8:11" ht="12.5" x14ac:dyDescent="0.25">
      <c r="H678" s="10"/>
      <c r="K678" s="10"/>
    </row>
    <row r="679" spans="8:11" ht="12.5" x14ac:dyDescent="0.25">
      <c r="H679" s="10"/>
      <c r="K679" s="10"/>
    </row>
    <row r="680" spans="8:11" ht="12.5" x14ac:dyDescent="0.25">
      <c r="H680" s="10"/>
      <c r="K680" s="10"/>
    </row>
    <row r="681" spans="8:11" ht="12.5" x14ac:dyDescent="0.25">
      <c r="H681" s="10"/>
      <c r="K681" s="10"/>
    </row>
    <row r="682" spans="8:11" ht="12.5" x14ac:dyDescent="0.25">
      <c r="H682" s="10"/>
      <c r="K682" s="10"/>
    </row>
    <row r="683" spans="8:11" ht="12.5" x14ac:dyDescent="0.25">
      <c r="H683" s="10"/>
      <c r="K683" s="10"/>
    </row>
    <row r="684" spans="8:11" ht="12.5" x14ac:dyDescent="0.25">
      <c r="H684" s="10"/>
      <c r="K684" s="10"/>
    </row>
    <row r="685" spans="8:11" ht="12.5" x14ac:dyDescent="0.25">
      <c r="H685" s="10"/>
      <c r="K685" s="10"/>
    </row>
    <row r="686" spans="8:11" ht="12.5" x14ac:dyDescent="0.25">
      <c r="H686" s="10"/>
      <c r="K686" s="10"/>
    </row>
    <row r="687" spans="8:11" ht="12.5" x14ac:dyDescent="0.25">
      <c r="H687" s="10"/>
      <c r="K687" s="10"/>
    </row>
    <row r="688" spans="8:11" ht="12.5" x14ac:dyDescent="0.25">
      <c r="H688" s="10"/>
      <c r="K688" s="10"/>
    </row>
    <row r="689" spans="8:11" ht="12.5" x14ac:dyDescent="0.25">
      <c r="H689" s="10"/>
      <c r="K689" s="10"/>
    </row>
    <row r="690" spans="8:11" ht="12.5" x14ac:dyDescent="0.25">
      <c r="H690" s="10"/>
      <c r="K690" s="10"/>
    </row>
    <row r="691" spans="8:11" ht="12.5" x14ac:dyDescent="0.25">
      <c r="H691" s="10"/>
      <c r="K691" s="10"/>
    </row>
    <row r="692" spans="8:11" ht="12.5" x14ac:dyDescent="0.25">
      <c r="H692" s="10"/>
      <c r="K692" s="10"/>
    </row>
    <row r="693" spans="8:11" ht="12.5" x14ac:dyDescent="0.25">
      <c r="H693" s="10"/>
      <c r="K693" s="10"/>
    </row>
    <row r="694" spans="8:11" ht="12.5" x14ac:dyDescent="0.25">
      <c r="H694" s="10"/>
      <c r="K694" s="10"/>
    </row>
    <row r="695" spans="8:11" ht="12.5" x14ac:dyDescent="0.25">
      <c r="H695" s="10"/>
      <c r="K695" s="10"/>
    </row>
    <row r="696" spans="8:11" ht="12.5" x14ac:dyDescent="0.25">
      <c r="H696" s="10"/>
      <c r="K696" s="10"/>
    </row>
    <row r="697" spans="8:11" ht="12.5" x14ac:dyDescent="0.25">
      <c r="H697" s="10"/>
      <c r="K697" s="10"/>
    </row>
    <row r="698" spans="8:11" ht="12.5" x14ac:dyDescent="0.25">
      <c r="H698" s="10"/>
      <c r="K698" s="10"/>
    </row>
    <row r="699" spans="8:11" ht="12.5" x14ac:dyDescent="0.25">
      <c r="H699" s="10"/>
      <c r="K699" s="10"/>
    </row>
    <row r="700" spans="8:11" ht="12.5" x14ac:dyDescent="0.25">
      <c r="H700" s="10"/>
      <c r="K700" s="10"/>
    </row>
    <row r="701" spans="8:11" ht="12.5" x14ac:dyDescent="0.25">
      <c r="H701" s="10"/>
      <c r="K701" s="10"/>
    </row>
    <row r="702" spans="8:11" ht="12.5" x14ac:dyDescent="0.25">
      <c r="H702" s="10"/>
      <c r="K702" s="10"/>
    </row>
    <row r="703" spans="8:11" ht="12.5" x14ac:dyDescent="0.25">
      <c r="H703" s="10"/>
      <c r="K703" s="10"/>
    </row>
    <row r="704" spans="8:11" ht="12.5" x14ac:dyDescent="0.25">
      <c r="H704" s="10"/>
      <c r="K704" s="10"/>
    </row>
    <row r="705" spans="8:11" ht="12.5" x14ac:dyDescent="0.25">
      <c r="H705" s="10"/>
      <c r="K705" s="10"/>
    </row>
    <row r="706" spans="8:11" ht="12.5" x14ac:dyDescent="0.25">
      <c r="H706" s="10"/>
      <c r="K706" s="10"/>
    </row>
    <row r="707" spans="8:11" ht="12.5" x14ac:dyDescent="0.25">
      <c r="H707" s="10"/>
      <c r="K707" s="10"/>
    </row>
    <row r="708" spans="8:11" ht="12.5" x14ac:dyDescent="0.25">
      <c r="H708" s="10"/>
      <c r="K708" s="10"/>
    </row>
    <row r="709" spans="8:11" ht="12.5" x14ac:dyDescent="0.25">
      <c r="H709" s="10"/>
      <c r="K709" s="10"/>
    </row>
    <row r="710" spans="8:11" ht="12.5" x14ac:dyDescent="0.25">
      <c r="H710" s="10"/>
      <c r="K710" s="10"/>
    </row>
    <row r="711" spans="8:11" ht="12.5" x14ac:dyDescent="0.25">
      <c r="H711" s="10"/>
      <c r="K711" s="10"/>
    </row>
    <row r="712" spans="8:11" ht="12.5" x14ac:dyDescent="0.25">
      <c r="H712" s="10"/>
      <c r="K712" s="10"/>
    </row>
    <row r="713" spans="8:11" ht="12.5" x14ac:dyDescent="0.25">
      <c r="H713" s="10"/>
      <c r="K713" s="10"/>
    </row>
    <row r="714" spans="8:11" ht="12.5" x14ac:dyDescent="0.25">
      <c r="H714" s="10"/>
      <c r="K714" s="10"/>
    </row>
    <row r="715" spans="8:11" ht="12.5" x14ac:dyDescent="0.25">
      <c r="H715" s="10"/>
      <c r="K715" s="10"/>
    </row>
    <row r="716" spans="8:11" ht="12.5" x14ac:dyDescent="0.25">
      <c r="H716" s="10"/>
      <c r="K716" s="10"/>
    </row>
    <row r="717" spans="8:11" ht="12.5" x14ac:dyDescent="0.25">
      <c r="H717" s="10"/>
      <c r="K717" s="10"/>
    </row>
    <row r="718" spans="8:11" ht="12.5" x14ac:dyDescent="0.25">
      <c r="H718" s="10"/>
      <c r="K718" s="10"/>
    </row>
    <row r="719" spans="8:11" ht="12.5" x14ac:dyDescent="0.25">
      <c r="H719" s="10"/>
      <c r="K719" s="10"/>
    </row>
    <row r="720" spans="8:11" ht="12.5" x14ac:dyDescent="0.25">
      <c r="H720" s="10"/>
      <c r="K720" s="10"/>
    </row>
    <row r="721" spans="8:11" ht="12.5" x14ac:dyDescent="0.25">
      <c r="H721" s="10"/>
      <c r="K721" s="10"/>
    </row>
    <row r="722" spans="8:11" ht="12.5" x14ac:dyDescent="0.25">
      <c r="H722" s="10"/>
      <c r="K722" s="10"/>
    </row>
    <row r="723" spans="8:11" ht="12.5" x14ac:dyDescent="0.25">
      <c r="H723" s="10"/>
      <c r="K723" s="10"/>
    </row>
    <row r="724" spans="8:11" ht="12.5" x14ac:dyDescent="0.25">
      <c r="H724" s="10"/>
      <c r="K724" s="10"/>
    </row>
    <row r="725" spans="8:11" ht="12.5" x14ac:dyDescent="0.25">
      <c r="H725" s="10"/>
      <c r="K725" s="10"/>
    </row>
    <row r="726" spans="8:11" ht="12.5" x14ac:dyDescent="0.25">
      <c r="H726" s="10"/>
      <c r="K726" s="10"/>
    </row>
    <row r="727" spans="8:11" ht="12.5" x14ac:dyDescent="0.25">
      <c r="H727" s="10"/>
      <c r="K727" s="10"/>
    </row>
    <row r="728" spans="8:11" ht="12.5" x14ac:dyDescent="0.25">
      <c r="H728" s="10"/>
      <c r="K728" s="10"/>
    </row>
    <row r="729" spans="8:11" ht="12.5" x14ac:dyDescent="0.25">
      <c r="H729" s="10"/>
      <c r="K729" s="10"/>
    </row>
    <row r="730" spans="8:11" ht="12.5" x14ac:dyDescent="0.25">
      <c r="H730" s="10"/>
      <c r="K730" s="10"/>
    </row>
    <row r="731" spans="8:11" ht="12.5" x14ac:dyDescent="0.25">
      <c r="H731" s="10"/>
      <c r="K731" s="10"/>
    </row>
    <row r="732" spans="8:11" ht="12.5" x14ac:dyDescent="0.25">
      <c r="H732" s="10"/>
      <c r="K732" s="10"/>
    </row>
    <row r="733" spans="8:11" ht="12.5" x14ac:dyDescent="0.25">
      <c r="H733" s="10"/>
      <c r="K733" s="10"/>
    </row>
    <row r="734" spans="8:11" ht="12.5" x14ac:dyDescent="0.25">
      <c r="H734" s="10"/>
      <c r="K734" s="10"/>
    </row>
    <row r="735" spans="8:11" ht="12.5" x14ac:dyDescent="0.25">
      <c r="H735" s="10"/>
      <c r="K735" s="10"/>
    </row>
    <row r="736" spans="8:11" ht="12.5" x14ac:dyDescent="0.25">
      <c r="H736" s="10"/>
      <c r="K736" s="10"/>
    </row>
    <row r="737" spans="8:11" ht="12.5" x14ac:dyDescent="0.25">
      <c r="H737" s="10"/>
      <c r="K737" s="10"/>
    </row>
    <row r="738" spans="8:11" ht="12.5" x14ac:dyDescent="0.25">
      <c r="H738" s="10"/>
      <c r="K738" s="10"/>
    </row>
    <row r="739" spans="8:11" ht="12.5" x14ac:dyDescent="0.25">
      <c r="H739" s="10"/>
      <c r="K739" s="10"/>
    </row>
    <row r="740" spans="8:11" ht="12.5" x14ac:dyDescent="0.25">
      <c r="H740" s="10"/>
      <c r="K740" s="10"/>
    </row>
    <row r="741" spans="8:11" ht="12.5" x14ac:dyDescent="0.25">
      <c r="H741" s="10"/>
      <c r="K741" s="10"/>
    </row>
    <row r="742" spans="8:11" ht="12.5" x14ac:dyDescent="0.25">
      <c r="H742" s="10"/>
      <c r="K742" s="10"/>
    </row>
    <row r="743" spans="8:11" ht="12.5" x14ac:dyDescent="0.25">
      <c r="H743" s="10"/>
      <c r="K743" s="10"/>
    </row>
    <row r="744" spans="8:11" ht="12.5" x14ac:dyDescent="0.25">
      <c r="H744" s="10"/>
      <c r="K744" s="10"/>
    </row>
    <row r="745" spans="8:11" ht="12.5" x14ac:dyDescent="0.25">
      <c r="H745" s="10"/>
      <c r="K745" s="10"/>
    </row>
    <row r="746" spans="8:11" ht="12.5" x14ac:dyDescent="0.25">
      <c r="H746" s="10"/>
      <c r="K746" s="10"/>
    </row>
    <row r="747" spans="8:11" ht="12.5" x14ac:dyDescent="0.25">
      <c r="H747" s="10"/>
      <c r="K747" s="10"/>
    </row>
    <row r="748" spans="8:11" ht="12.5" x14ac:dyDescent="0.25">
      <c r="H748" s="10"/>
      <c r="K748" s="10"/>
    </row>
    <row r="749" spans="8:11" ht="12.5" x14ac:dyDescent="0.25">
      <c r="H749" s="10"/>
      <c r="K749" s="10"/>
    </row>
    <row r="750" spans="8:11" ht="12.5" x14ac:dyDescent="0.25">
      <c r="H750" s="10"/>
      <c r="K750" s="10"/>
    </row>
    <row r="751" spans="8:11" ht="12.5" x14ac:dyDescent="0.25">
      <c r="H751" s="10"/>
      <c r="K751" s="10"/>
    </row>
    <row r="752" spans="8:11" ht="12.5" x14ac:dyDescent="0.25">
      <c r="H752" s="10"/>
      <c r="K752" s="10"/>
    </row>
    <row r="753" spans="8:11" ht="12.5" x14ac:dyDescent="0.25">
      <c r="H753" s="10"/>
      <c r="K753" s="10"/>
    </row>
    <row r="754" spans="8:11" ht="12.5" x14ac:dyDescent="0.25">
      <c r="H754" s="10"/>
      <c r="K754" s="10"/>
    </row>
    <row r="755" spans="8:11" ht="12.5" x14ac:dyDescent="0.25">
      <c r="H755" s="10"/>
      <c r="K755" s="10"/>
    </row>
    <row r="756" spans="8:11" ht="12.5" x14ac:dyDescent="0.25">
      <c r="H756" s="10"/>
      <c r="K756" s="10"/>
    </row>
    <row r="757" spans="8:11" ht="12.5" x14ac:dyDescent="0.25">
      <c r="H757" s="10"/>
      <c r="K757" s="10"/>
    </row>
    <row r="758" spans="8:11" ht="12.5" x14ac:dyDescent="0.25">
      <c r="H758" s="10"/>
      <c r="K758" s="10"/>
    </row>
    <row r="759" spans="8:11" ht="12.5" x14ac:dyDescent="0.25">
      <c r="H759" s="10"/>
      <c r="K759" s="10"/>
    </row>
    <row r="760" spans="8:11" ht="12.5" x14ac:dyDescent="0.25">
      <c r="H760" s="10"/>
      <c r="K760" s="10"/>
    </row>
    <row r="761" spans="8:11" ht="12.5" x14ac:dyDescent="0.25">
      <c r="H761" s="10"/>
      <c r="K761" s="10"/>
    </row>
    <row r="762" spans="8:11" ht="12.5" x14ac:dyDescent="0.25">
      <c r="H762" s="10"/>
      <c r="K762" s="10"/>
    </row>
    <row r="763" spans="8:11" ht="12.5" x14ac:dyDescent="0.25">
      <c r="H763" s="10"/>
      <c r="K763" s="10"/>
    </row>
    <row r="764" spans="8:11" ht="12.5" x14ac:dyDescent="0.25">
      <c r="H764" s="10"/>
      <c r="K764" s="10"/>
    </row>
    <row r="765" spans="8:11" ht="12.5" x14ac:dyDescent="0.25">
      <c r="H765" s="10"/>
      <c r="K765" s="10"/>
    </row>
    <row r="766" spans="8:11" ht="12.5" x14ac:dyDescent="0.25">
      <c r="H766" s="10"/>
      <c r="K766" s="10"/>
    </row>
    <row r="767" spans="8:11" ht="12.5" x14ac:dyDescent="0.25">
      <c r="H767" s="10"/>
      <c r="K767" s="10"/>
    </row>
    <row r="768" spans="8:11" ht="12.5" x14ac:dyDescent="0.25">
      <c r="H768" s="10"/>
      <c r="K768" s="10"/>
    </row>
    <row r="769" spans="8:11" ht="12.5" x14ac:dyDescent="0.25">
      <c r="H769" s="10"/>
      <c r="K769" s="10"/>
    </row>
    <row r="770" spans="8:11" ht="12.5" x14ac:dyDescent="0.25">
      <c r="H770" s="10"/>
      <c r="K770" s="10"/>
    </row>
    <row r="771" spans="8:11" ht="12.5" x14ac:dyDescent="0.25">
      <c r="H771" s="10"/>
      <c r="K771" s="10"/>
    </row>
    <row r="772" spans="8:11" ht="12.5" x14ac:dyDescent="0.25">
      <c r="H772" s="10"/>
      <c r="K772" s="10"/>
    </row>
    <row r="773" spans="8:11" ht="12.5" x14ac:dyDescent="0.25">
      <c r="H773" s="10"/>
      <c r="K773" s="10"/>
    </row>
    <row r="774" spans="8:11" ht="12.5" x14ac:dyDescent="0.25">
      <c r="H774" s="10"/>
      <c r="K774" s="10"/>
    </row>
    <row r="775" spans="8:11" ht="12.5" x14ac:dyDescent="0.25">
      <c r="H775" s="10"/>
      <c r="K775" s="10"/>
    </row>
    <row r="776" spans="8:11" ht="12.5" x14ac:dyDescent="0.25">
      <c r="H776" s="10"/>
      <c r="K776" s="10"/>
    </row>
    <row r="777" spans="8:11" ht="12.5" x14ac:dyDescent="0.25">
      <c r="H777" s="10"/>
      <c r="K777" s="10"/>
    </row>
    <row r="778" spans="8:11" ht="12.5" x14ac:dyDescent="0.25">
      <c r="H778" s="10"/>
      <c r="K778" s="10"/>
    </row>
    <row r="779" spans="8:11" ht="12.5" x14ac:dyDescent="0.25">
      <c r="H779" s="10"/>
      <c r="K779" s="10"/>
    </row>
    <row r="780" spans="8:11" ht="12.5" x14ac:dyDescent="0.25">
      <c r="H780" s="10"/>
      <c r="K780" s="10"/>
    </row>
    <row r="781" spans="8:11" ht="12.5" x14ac:dyDescent="0.25">
      <c r="H781" s="10"/>
      <c r="K781" s="10"/>
    </row>
    <row r="782" spans="8:11" ht="12.5" x14ac:dyDescent="0.25">
      <c r="H782" s="10"/>
      <c r="K782" s="10"/>
    </row>
    <row r="783" spans="8:11" ht="12.5" x14ac:dyDescent="0.25">
      <c r="H783" s="10"/>
      <c r="K783" s="10"/>
    </row>
    <row r="784" spans="8:11" ht="12.5" x14ac:dyDescent="0.25">
      <c r="H784" s="10"/>
      <c r="K784" s="10"/>
    </row>
    <row r="785" spans="8:11" ht="12.5" x14ac:dyDescent="0.25">
      <c r="H785" s="10"/>
      <c r="K785" s="10"/>
    </row>
    <row r="786" spans="8:11" ht="12.5" x14ac:dyDescent="0.25">
      <c r="H786" s="10"/>
      <c r="K786" s="10"/>
    </row>
    <row r="787" spans="8:11" ht="12.5" x14ac:dyDescent="0.25">
      <c r="H787" s="10"/>
      <c r="K787" s="10"/>
    </row>
    <row r="788" spans="8:11" ht="12.5" x14ac:dyDescent="0.25">
      <c r="H788" s="10"/>
      <c r="K788" s="10"/>
    </row>
    <row r="789" spans="8:11" ht="12.5" x14ac:dyDescent="0.25">
      <c r="H789" s="10"/>
      <c r="K789" s="10"/>
    </row>
    <row r="790" spans="8:11" ht="12.5" x14ac:dyDescent="0.25">
      <c r="H790" s="10"/>
      <c r="K790" s="10"/>
    </row>
    <row r="791" spans="8:11" ht="12.5" x14ac:dyDescent="0.25">
      <c r="H791" s="10"/>
      <c r="K791" s="10"/>
    </row>
    <row r="792" spans="8:11" ht="12.5" x14ac:dyDescent="0.25">
      <c r="H792" s="10"/>
      <c r="K792" s="10"/>
    </row>
    <row r="793" spans="8:11" ht="12.5" x14ac:dyDescent="0.25">
      <c r="H793" s="10"/>
      <c r="K793" s="10"/>
    </row>
    <row r="794" spans="8:11" ht="12.5" x14ac:dyDescent="0.25">
      <c r="H794" s="10"/>
      <c r="K794" s="10"/>
    </row>
    <row r="795" spans="8:11" ht="12.5" x14ac:dyDescent="0.25">
      <c r="H795" s="10"/>
      <c r="K795" s="10"/>
    </row>
    <row r="796" spans="8:11" ht="12.5" x14ac:dyDescent="0.25">
      <c r="H796" s="10"/>
      <c r="K796" s="10"/>
    </row>
    <row r="797" spans="8:11" ht="12.5" x14ac:dyDescent="0.25">
      <c r="H797" s="10"/>
      <c r="K797" s="10"/>
    </row>
    <row r="798" spans="8:11" ht="12.5" x14ac:dyDescent="0.25">
      <c r="H798" s="10"/>
      <c r="K798" s="10"/>
    </row>
    <row r="799" spans="8:11" ht="12.5" x14ac:dyDescent="0.25">
      <c r="H799" s="10"/>
      <c r="K799" s="10"/>
    </row>
    <row r="800" spans="8:11" ht="12.5" x14ac:dyDescent="0.25">
      <c r="H800" s="10"/>
      <c r="K800" s="10"/>
    </row>
    <row r="801" spans="8:11" ht="12.5" x14ac:dyDescent="0.25">
      <c r="H801" s="10"/>
      <c r="K801" s="10"/>
    </row>
    <row r="802" spans="8:11" ht="12.5" x14ac:dyDescent="0.25">
      <c r="H802" s="10"/>
      <c r="K802" s="10"/>
    </row>
    <row r="803" spans="8:11" ht="12.5" x14ac:dyDescent="0.25">
      <c r="H803" s="10"/>
      <c r="K803" s="10"/>
    </row>
    <row r="804" spans="8:11" ht="12.5" x14ac:dyDescent="0.25">
      <c r="H804" s="10"/>
      <c r="K804" s="10"/>
    </row>
    <row r="805" spans="8:11" ht="12.5" x14ac:dyDescent="0.25">
      <c r="H805" s="10"/>
      <c r="K805" s="10"/>
    </row>
    <row r="806" spans="8:11" ht="12.5" x14ac:dyDescent="0.25">
      <c r="H806" s="10"/>
      <c r="K806" s="10"/>
    </row>
    <row r="807" spans="8:11" ht="12.5" x14ac:dyDescent="0.25">
      <c r="H807" s="10"/>
      <c r="K807" s="10"/>
    </row>
    <row r="808" spans="8:11" ht="12.5" x14ac:dyDescent="0.25">
      <c r="H808" s="10"/>
      <c r="K808" s="10"/>
    </row>
    <row r="809" spans="8:11" ht="12.5" x14ac:dyDescent="0.25">
      <c r="H809" s="10"/>
      <c r="K809" s="10"/>
    </row>
    <row r="810" spans="8:11" ht="12.5" x14ac:dyDescent="0.25">
      <c r="H810" s="10"/>
      <c r="K810" s="10"/>
    </row>
    <row r="811" spans="8:11" ht="12.5" x14ac:dyDescent="0.25">
      <c r="H811" s="10"/>
      <c r="K811" s="10"/>
    </row>
    <row r="812" spans="8:11" ht="12.5" x14ac:dyDescent="0.25">
      <c r="H812" s="10"/>
      <c r="K812" s="10"/>
    </row>
    <row r="813" spans="8:11" ht="12.5" x14ac:dyDescent="0.25">
      <c r="H813" s="10"/>
      <c r="K813" s="10"/>
    </row>
    <row r="814" spans="8:11" ht="12.5" x14ac:dyDescent="0.25">
      <c r="H814" s="10"/>
      <c r="K814" s="10"/>
    </row>
    <row r="815" spans="8:11" ht="12.5" x14ac:dyDescent="0.25">
      <c r="H815" s="10"/>
      <c r="K815" s="10"/>
    </row>
    <row r="816" spans="8:11" ht="12.5" x14ac:dyDescent="0.25">
      <c r="H816" s="10"/>
      <c r="K816" s="10"/>
    </row>
    <row r="817" spans="8:11" ht="12.5" x14ac:dyDescent="0.25">
      <c r="H817" s="10"/>
      <c r="K817" s="10"/>
    </row>
    <row r="818" spans="8:11" ht="12.5" x14ac:dyDescent="0.25">
      <c r="H818" s="10"/>
      <c r="K818" s="10"/>
    </row>
    <row r="819" spans="8:11" ht="12.5" x14ac:dyDescent="0.25">
      <c r="H819" s="10"/>
      <c r="K819" s="10"/>
    </row>
    <row r="820" spans="8:11" ht="12.5" x14ac:dyDescent="0.25">
      <c r="H820" s="10"/>
      <c r="K820" s="10"/>
    </row>
    <row r="821" spans="8:11" ht="12.5" x14ac:dyDescent="0.25">
      <c r="H821" s="10"/>
      <c r="K821" s="10"/>
    </row>
    <row r="822" spans="8:11" ht="12.5" x14ac:dyDescent="0.25">
      <c r="H822" s="10"/>
      <c r="K822" s="10"/>
    </row>
    <row r="823" spans="8:11" ht="12.5" x14ac:dyDescent="0.25">
      <c r="H823" s="10"/>
      <c r="K823" s="10"/>
    </row>
    <row r="824" spans="8:11" ht="12.5" x14ac:dyDescent="0.25">
      <c r="H824" s="10"/>
      <c r="K824" s="10"/>
    </row>
    <row r="825" spans="8:11" ht="12.5" x14ac:dyDescent="0.25">
      <c r="H825" s="10"/>
      <c r="K825" s="10"/>
    </row>
    <row r="826" spans="8:11" ht="12.5" x14ac:dyDescent="0.25">
      <c r="H826" s="10"/>
      <c r="K826" s="10"/>
    </row>
    <row r="827" spans="8:11" ht="12.5" x14ac:dyDescent="0.25">
      <c r="H827" s="10"/>
      <c r="K827" s="10"/>
    </row>
    <row r="828" spans="8:11" ht="12.5" x14ac:dyDescent="0.25">
      <c r="H828" s="10"/>
      <c r="K828" s="10"/>
    </row>
    <row r="829" spans="8:11" ht="12.5" x14ac:dyDescent="0.25">
      <c r="H829" s="10"/>
      <c r="K829" s="10"/>
    </row>
    <row r="830" spans="8:11" ht="12.5" x14ac:dyDescent="0.25">
      <c r="H830" s="10"/>
      <c r="K830" s="10"/>
    </row>
    <row r="831" spans="8:11" ht="12.5" x14ac:dyDescent="0.25">
      <c r="H831" s="10"/>
      <c r="K831" s="10"/>
    </row>
    <row r="832" spans="8:11" ht="12.5" x14ac:dyDescent="0.25">
      <c r="H832" s="10"/>
      <c r="K832" s="10"/>
    </row>
    <row r="833" spans="8:11" ht="12.5" x14ac:dyDescent="0.25">
      <c r="H833" s="10"/>
      <c r="K833" s="10"/>
    </row>
    <row r="834" spans="8:11" ht="12.5" x14ac:dyDescent="0.25">
      <c r="H834" s="10"/>
      <c r="K834" s="10"/>
    </row>
    <row r="835" spans="8:11" ht="12.5" x14ac:dyDescent="0.25">
      <c r="H835" s="10"/>
      <c r="K835" s="10"/>
    </row>
    <row r="836" spans="8:11" ht="12.5" x14ac:dyDescent="0.25">
      <c r="H836" s="10"/>
      <c r="K836" s="10"/>
    </row>
    <row r="837" spans="8:11" ht="12.5" x14ac:dyDescent="0.25">
      <c r="H837" s="10"/>
      <c r="K837" s="10"/>
    </row>
    <row r="838" spans="8:11" ht="12.5" x14ac:dyDescent="0.25">
      <c r="H838" s="10"/>
      <c r="K838" s="10"/>
    </row>
    <row r="839" spans="8:11" ht="12.5" x14ac:dyDescent="0.25">
      <c r="H839" s="10"/>
      <c r="K839" s="10"/>
    </row>
    <row r="840" spans="8:11" ht="12.5" x14ac:dyDescent="0.25">
      <c r="H840" s="10"/>
      <c r="K840" s="10"/>
    </row>
    <row r="841" spans="8:11" ht="12.5" x14ac:dyDescent="0.25">
      <c r="H841" s="10"/>
      <c r="K841" s="10"/>
    </row>
    <row r="842" spans="8:11" ht="12.5" x14ac:dyDescent="0.25">
      <c r="H842" s="10"/>
      <c r="K842" s="10"/>
    </row>
    <row r="843" spans="8:11" ht="12.5" x14ac:dyDescent="0.25">
      <c r="H843" s="10"/>
      <c r="K843" s="10"/>
    </row>
    <row r="844" spans="8:11" ht="12.5" x14ac:dyDescent="0.25">
      <c r="H844" s="10"/>
      <c r="K844" s="10"/>
    </row>
    <row r="845" spans="8:11" ht="12.5" x14ac:dyDescent="0.25">
      <c r="H845" s="10"/>
      <c r="K845" s="10"/>
    </row>
    <row r="846" spans="8:11" ht="12.5" x14ac:dyDescent="0.25">
      <c r="H846" s="10"/>
      <c r="K846" s="10"/>
    </row>
    <row r="847" spans="8:11" ht="12.5" x14ac:dyDescent="0.25">
      <c r="H847" s="10"/>
      <c r="K847" s="10"/>
    </row>
    <row r="848" spans="8:11" ht="12.5" x14ac:dyDescent="0.25">
      <c r="H848" s="10"/>
      <c r="K848" s="10"/>
    </row>
    <row r="849" spans="8:11" ht="12.5" x14ac:dyDescent="0.25">
      <c r="H849" s="10"/>
      <c r="K849" s="10"/>
    </row>
    <row r="850" spans="8:11" ht="12.5" x14ac:dyDescent="0.25">
      <c r="H850" s="10"/>
      <c r="K850" s="10"/>
    </row>
    <row r="851" spans="8:11" ht="12.5" x14ac:dyDescent="0.25">
      <c r="H851" s="10"/>
      <c r="K851" s="10"/>
    </row>
    <row r="852" spans="8:11" ht="12.5" x14ac:dyDescent="0.25">
      <c r="H852" s="10"/>
      <c r="K852" s="10"/>
    </row>
    <row r="853" spans="8:11" ht="12.5" x14ac:dyDescent="0.25">
      <c r="H853" s="10"/>
      <c r="K853" s="10"/>
    </row>
    <row r="854" spans="8:11" ht="12.5" x14ac:dyDescent="0.25">
      <c r="H854" s="10"/>
      <c r="K854" s="10"/>
    </row>
    <row r="855" spans="8:11" ht="12.5" x14ac:dyDescent="0.25">
      <c r="H855" s="10"/>
      <c r="K855" s="10"/>
    </row>
    <row r="856" spans="8:11" ht="12.5" x14ac:dyDescent="0.25">
      <c r="H856" s="10"/>
      <c r="K856" s="10"/>
    </row>
    <row r="857" spans="8:11" ht="12.5" x14ac:dyDescent="0.25">
      <c r="H857" s="10"/>
      <c r="K857" s="10"/>
    </row>
    <row r="858" spans="8:11" ht="12.5" x14ac:dyDescent="0.25">
      <c r="H858" s="10"/>
      <c r="K858" s="10"/>
    </row>
    <row r="859" spans="8:11" ht="12.5" x14ac:dyDescent="0.25">
      <c r="H859" s="10"/>
      <c r="K859" s="10"/>
    </row>
    <row r="860" spans="8:11" ht="12.5" x14ac:dyDescent="0.25">
      <c r="H860" s="10"/>
      <c r="K860" s="10"/>
    </row>
    <row r="861" spans="8:11" ht="12.5" x14ac:dyDescent="0.25">
      <c r="H861" s="10"/>
      <c r="K861" s="10"/>
    </row>
    <row r="862" spans="8:11" ht="12.5" x14ac:dyDescent="0.25">
      <c r="H862" s="10"/>
      <c r="K862" s="10"/>
    </row>
    <row r="863" spans="8:11" ht="12.5" x14ac:dyDescent="0.25">
      <c r="H863" s="10"/>
      <c r="K863" s="10"/>
    </row>
    <row r="864" spans="8:11" ht="12.5" x14ac:dyDescent="0.25">
      <c r="H864" s="10"/>
      <c r="K864" s="10"/>
    </row>
    <row r="865" spans="8:11" ht="12.5" x14ac:dyDescent="0.25">
      <c r="H865" s="10"/>
      <c r="K865" s="10"/>
    </row>
    <row r="866" spans="8:11" ht="12.5" x14ac:dyDescent="0.25">
      <c r="H866" s="10"/>
      <c r="K866" s="10"/>
    </row>
    <row r="867" spans="8:11" ht="12.5" x14ac:dyDescent="0.25">
      <c r="H867" s="10"/>
      <c r="K867" s="10"/>
    </row>
    <row r="868" spans="8:11" ht="12.5" x14ac:dyDescent="0.25">
      <c r="H868" s="10"/>
      <c r="K868" s="10"/>
    </row>
    <row r="869" spans="8:11" ht="12.5" x14ac:dyDescent="0.25">
      <c r="H869" s="10"/>
      <c r="K869" s="10"/>
    </row>
    <row r="870" spans="8:11" ht="12.5" x14ac:dyDescent="0.25">
      <c r="H870" s="10"/>
      <c r="K870" s="10"/>
    </row>
    <row r="871" spans="8:11" ht="12.5" x14ac:dyDescent="0.25">
      <c r="H871" s="10"/>
      <c r="K871" s="10"/>
    </row>
    <row r="872" spans="8:11" ht="12.5" x14ac:dyDescent="0.25">
      <c r="H872" s="10"/>
      <c r="K872" s="10"/>
    </row>
    <row r="873" spans="8:11" ht="12.5" x14ac:dyDescent="0.25">
      <c r="H873" s="10"/>
      <c r="K873" s="10"/>
    </row>
    <row r="874" spans="8:11" ht="12.5" x14ac:dyDescent="0.25">
      <c r="H874" s="10"/>
      <c r="K874" s="10"/>
    </row>
    <row r="875" spans="8:11" ht="12.5" x14ac:dyDescent="0.25">
      <c r="H875" s="10"/>
      <c r="K875" s="10"/>
    </row>
    <row r="876" spans="8:11" ht="12.5" x14ac:dyDescent="0.25">
      <c r="H876" s="10"/>
      <c r="K876" s="10"/>
    </row>
    <row r="877" spans="8:11" ht="12.5" x14ac:dyDescent="0.25">
      <c r="H877" s="10"/>
      <c r="K877" s="10"/>
    </row>
    <row r="878" spans="8:11" ht="12.5" x14ac:dyDescent="0.25">
      <c r="H878" s="10"/>
      <c r="K878" s="10"/>
    </row>
    <row r="879" spans="8:11" ht="12.5" x14ac:dyDescent="0.25">
      <c r="H879" s="10"/>
      <c r="K879" s="10"/>
    </row>
    <row r="880" spans="8:11" ht="12.5" x14ac:dyDescent="0.25">
      <c r="H880" s="10"/>
      <c r="K880" s="10"/>
    </row>
    <row r="881" spans="8:11" ht="12.5" x14ac:dyDescent="0.25">
      <c r="H881" s="10"/>
      <c r="K881" s="10"/>
    </row>
    <row r="882" spans="8:11" ht="12.5" x14ac:dyDescent="0.25">
      <c r="H882" s="10"/>
      <c r="K882" s="10"/>
    </row>
    <row r="883" spans="8:11" ht="12.5" x14ac:dyDescent="0.25">
      <c r="H883" s="10"/>
      <c r="K883" s="10"/>
    </row>
    <row r="884" spans="8:11" ht="12.5" x14ac:dyDescent="0.25">
      <c r="H884" s="10"/>
      <c r="K884" s="10"/>
    </row>
    <row r="885" spans="8:11" ht="12.5" x14ac:dyDescent="0.25">
      <c r="H885" s="10"/>
      <c r="K885" s="10"/>
    </row>
    <row r="886" spans="8:11" ht="12.5" x14ac:dyDescent="0.25">
      <c r="H886" s="10"/>
      <c r="K886" s="10"/>
    </row>
    <row r="887" spans="8:11" ht="12.5" x14ac:dyDescent="0.25">
      <c r="H887" s="10"/>
      <c r="K887" s="10"/>
    </row>
    <row r="888" spans="8:11" ht="12.5" x14ac:dyDescent="0.25">
      <c r="H888" s="10"/>
      <c r="K888" s="10"/>
    </row>
    <row r="889" spans="8:11" ht="12.5" x14ac:dyDescent="0.25">
      <c r="H889" s="10"/>
      <c r="K889" s="10"/>
    </row>
    <row r="890" spans="8:11" ht="12.5" x14ac:dyDescent="0.25">
      <c r="H890" s="10"/>
      <c r="K890" s="10"/>
    </row>
    <row r="891" spans="8:11" ht="12.5" x14ac:dyDescent="0.25">
      <c r="H891" s="10"/>
      <c r="K891" s="10"/>
    </row>
    <row r="892" spans="8:11" ht="12.5" x14ac:dyDescent="0.25">
      <c r="H892" s="10"/>
      <c r="K892" s="10"/>
    </row>
    <row r="893" spans="8:11" ht="12.5" x14ac:dyDescent="0.25">
      <c r="H893" s="10"/>
      <c r="K893" s="10"/>
    </row>
    <row r="894" spans="8:11" ht="12.5" x14ac:dyDescent="0.25">
      <c r="H894" s="10"/>
      <c r="K894" s="10"/>
    </row>
    <row r="895" spans="8:11" ht="12.5" x14ac:dyDescent="0.25">
      <c r="H895" s="10"/>
      <c r="K895" s="10"/>
    </row>
    <row r="896" spans="8:11" ht="12.5" x14ac:dyDescent="0.25">
      <c r="H896" s="10"/>
      <c r="K896" s="10"/>
    </row>
    <row r="897" spans="8:11" ht="12.5" x14ac:dyDescent="0.25">
      <c r="H897" s="10"/>
      <c r="K897" s="10"/>
    </row>
    <row r="898" spans="8:11" ht="12.5" x14ac:dyDescent="0.25">
      <c r="H898" s="10"/>
      <c r="K898" s="10"/>
    </row>
    <row r="899" spans="8:11" ht="12.5" x14ac:dyDescent="0.25">
      <c r="H899" s="10"/>
      <c r="K899" s="10"/>
    </row>
    <row r="900" spans="8:11" ht="12.5" x14ac:dyDescent="0.25">
      <c r="H900" s="10"/>
      <c r="K900" s="10"/>
    </row>
    <row r="901" spans="8:11" ht="12.5" x14ac:dyDescent="0.25">
      <c r="H901" s="10"/>
      <c r="K901" s="10"/>
    </row>
    <row r="902" spans="8:11" ht="12.5" x14ac:dyDescent="0.25">
      <c r="H902" s="10"/>
      <c r="K902" s="10"/>
    </row>
    <row r="903" spans="8:11" ht="12.5" x14ac:dyDescent="0.25">
      <c r="H903" s="10"/>
      <c r="K903" s="10"/>
    </row>
    <row r="904" spans="8:11" ht="12.5" x14ac:dyDescent="0.25">
      <c r="H904" s="10"/>
      <c r="K904" s="10"/>
    </row>
    <row r="905" spans="8:11" ht="12.5" x14ac:dyDescent="0.25">
      <c r="H905" s="10"/>
      <c r="K905" s="10"/>
    </row>
    <row r="906" spans="8:11" ht="12.5" x14ac:dyDescent="0.25">
      <c r="H906" s="10"/>
      <c r="K906" s="10"/>
    </row>
    <row r="907" spans="8:11" ht="12.5" x14ac:dyDescent="0.25">
      <c r="H907" s="10"/>
      <c r="K907" s="10"/>
    </row>
    <row r="908" spans="8:11" ht="12.5" x14ac:dyDescent="0.25">
      <c r="H908" s="10"/>
      <c r="K908" s="10"/>
    </row>
    <row r="909" spans="8:11" ht="12.5" x14ac:dyDescent="0.25">
      <c r="H909" s="10"/>
      <c r="K909" s="10"/>
    </row>
    <row r="910" spans="8:11" ht="12.5" x14ac:dyDescent="0.25">
      <c r="H910" s="10"/>
      <c r="K910" s="10"/>
    </row>
    <row r="911" spans="8:11" ht="12.5" x14ac:dyDescent="0.25">
      <c r="H911" s="10"/>
      <c r="K911" s="10"/>
    </row>
    <row r="912" spans="8:11" ht="12.5" x14ac:dyDescent="0.25">
      <c r="H912" s="10"/>
      <c r="K912" s="10"/>
    </row>
    <row r="913" spans="8:11" ht="12.5" x14ac:dyDescent="0.25">
      <c r="H913" s="10"/>
      <c r="K913" s="10"/>
    </row>
    <row r="914" spans="8:11" ht="12.5" x14ac:dyDescent="0.25">
      <c r="H914" s="10"/>
      <c r="K914" s="10"/>
    </row>
    <row r="915" spans="8:11" ht="12.5" x14ac:dyDescent="0.25">
      <c r="H915" s="10"/>
      <c r="K915" s="10"/>
    </row>
    <row r="916" spans="8:11" ht="12.5" x14ac:dyDescent="0.25">
      <c r="H916" s="10"/>
      <c r="K916" s="10"/>
    </row>
    <row r="917" spans="8:11" ht="12.5" x14ac:dyDescent="0.25">
      <c r="H917" s="10"/>
      <c r="K917" s="10"/>
    </row>
    <row r="918" spans="8:11" ht="12.5" x14ac:dyDescent="0.25">
      <c r="H918" s="10"/>
      <c r="K918" s="10"/>
    </row>
    <row r="919" spans="8:11" ht="12.5" x14ac:dyDescent="0.25">
      <c r="H919" s="10"/>
      <c r="K919" s="10"/>
    </row>
    <row r="920" spans="8:11" ht="12.5" x14ac:dyDescent="0.25">
      <c r="H920" s="10"/>
      <c r="K920" s="10"/>
    </row>
    <row r="921" spans="8:11" ht="12.5" x14ac:dyDescent="0.25">
      <c r="H921" s="10"/>
      <c r="K921" s="10"/>
    </row>
    <row r="922" spans="8:11" ht="12.5" x14ac:dyDescent="0.25">
      <c r="H922" s="10"/>
      <c r="K922" s="10"/>
    </row>
    <row r="923" spans="8:11" ht="12.5" x14ac:dyDescent="0.25">
      <c r="H923" s="10"/>
      <c r="K923" s="10"/>
    </row>
    <row r="924" spans="8:11" ht="12.5" x14ac:dyDescent="0.25">
      <c r="H924" s="10"/>
      <c r="K924" s="10"/>
    </row>
    <row r="925" spans="8:11" ht="12.5" x14ac:dyDescent="0.25">
      <c r="H925" s="10"/>
      <c r="K925" s="10"/>
    </row>
    <row r="926" spans="8:11" ht="12.5" x14ac:dyDescent="0.25">
      <c r="H926" s="10"/>
      <c r="K926" s="10"/>
    </row>
    <row r="927" spans="8:11" ht="12.5" x14ac:dyDescent="0.25">
      <c r="H927" s="10"/>
      <c r="K927" s="10"/>
    </row>
    <row r="928" spans="8:11" ht="12.5" x14ac:dyDescent="0.25">
      <c r="H928" s="10"/>
      <c r="K928" s="10"/>
    </row>
    <row r="929" spans="8:11" ht="12.5" x14ac:dyDescent="0.25">
      <c r="H929" s="10"/>
      <c r="K929" s="10"/>
    </row>
    <row r="930" spans="8:11" ht="12.5" x14ac:dyDescent="0.25">
      <c r="H930" s="10"/>
      <c r="K930" s="10"/>
    </row>
    <row r="931" spans="8:11" ht="12.5" x14ac:dyDescent="0.25">
      <c r="H931" s="10"/>
      <c r="K931" s="10"/>
    </row>
    <row r="932" spans="8:11" ht="12.5" x14ac:dyDescent="0.25">
      <c r="H932" s="10"/>
      <c r="K932" s="10"/>
    </row>
    <row r="933" spans="8:11" ht="12.5" x14ac:dyDescent="0.25">
      <c r="H933" s="10"/>
      <c r="K933" s="10"/>
    </row>
    <row r="934" spans="8:11" ht="12.5" x14ac:dyDescent="0.25">
      <c r="H934" s="10"/>
      <c r="K934" s="10"/>
    </row>
    <row r="935" spans="8:11" ht="12.5" x14ac:dyDescent="0.25">
      <c r="H935" s="10"/>
      <c r="K935" s="10"/>
    </row>
    <row r="936" spans="8:11" ht="12.5" x14ac:dyDescent="0.25">
      <c r="H936" s="10"/>
      <c r="K936" s="10"/>
    </row>
    <row r="937" spans="8:11" ht="12.5" x14ac:dyDescent="0.25">
      <c r="H937" s="10"/>
      <c r="K937" s="10"/>
    </row>
    <row r="938" spans="8:11" ht="12.5" x14ac:dyDescent="0.25">
      <c r="H938" s="10"/>
      <c r="K938" s="10"/>
    </row>
    <row r="939" spans="8:11" ht="12.5" x14ac:dyDescent="0.25">
      <c r="H939" s="10"/>
      <c r="K939" s="10"/>
    </row>
    <row r="940" spans="8:11" ht="12.5" x14ac:dyDescent="0.25">
      <c r="H940" s="10"/>
      <c r="K940" s="10"/>
    </row>
    <row r="941" spans="8:11" ht="12.5" x14ac:dyDescent="0.25">
      <c r="H941" s="10"/>
      <c r="K941" s="10"/>
    </row>
    <row r="942" spans="8:11" ht="12.5" x14ac:dyDescent="0.25">
      <c r="H942" s="10"/>
      <c r="K942" s="10"/>
    </row>
    <row r="943" spans="8:11" ht="12.5" x14ac:dyDescent="0.25">
      <c r="H943" s="10"/>
      <c r="K943" s="10"/>
    </row>
    <row r="944" spans="8:11" ht="12.5" x14ac:dyDescent="0.25">
      <c r="H944" s="10"/>
      <c r="K944" s="10"/>
    </row>
    <row r="945" spans="8:11" ht="12.5" x14ac:dyDescent="0.25">
      <c r="H945" s="10"/>
      <c r="K945" s="10"/>
    </row>
    <row r="946" spans="8:11" ht="12.5" x14ac:dyDescent="0.25">
      <c r="H946" s="10"/>
      <c r="K946" s="10"/>
    </row>
    <row r="947" spans="8:11" ht="12.5" x14ac:dyDescent="0.25">
      <c r="H947" s="10"/>
      <c r="K947" s="10"/>
    </row>
    <row r="948" spans="8:11" ht="12.5" x14ac:dyDescent="0.25">
      <c r="H948" s="10"/>
      <c r="K948" s="10"/>
    </row>
    <row r="949" spans="8:11" ht="12.5" x14ac:dyDescent="0.25">
      <c r="H949" s="10"/>
      <c r="K949" s="10"/>
    </row>
    <row r="950" spans="8:11" ht="12.5" x14ac:dyDescent="0.25">
      <c r="H950" s="10"/>
      <c r="K950" s="10"/>
    </row>
    <row r="951" spans="8:11" ht="12.5" x14ac:dyDescent="0.25">
      <c r="H951" s="10"/>
      <c r="K951" s="10"/>
    </row>
    <row r="952" spans="8:11" ht="12.5" x14ac:dyDescent="0.25">
      <c r="H952" s="10"/>
      <c r="K952" s="10"/>
    </row>
    <row r="953" spans="8:11" ht="12.5" x14ac:dyDescent="0.25">
      <c r="H953" s="10"/>
      <c r="K953" s="10"/>
    </row>
    <row r="954" spans="8:11" ht="12.5" x14ac:dyDescent="0.25">
      <c r="H954" s="10"/>
      <c r="K954" s="10"/>
    </row>
    <row r="955" spans="8:11" ht="12.5" x14ac:dyDescent="0.25">
      <c r="H955" s="10"/>
      <c r="K955" s="10"/>
    </row>
    <row r="956" spans="8:11" ht="12.5" x14ac:dyDescent="0.25">
      <c r="H956" s="10"/>
      <c r="K956" s="10"/>
    </row>
    <row r="957" spans="8:11" ht="12.5" x14ac:dyDescent="0.25">
      <c r="H957" s="10"/>
      <c r="K957" s="10"/>
    </row>
    <row r="958" spans="8:11" ht="12.5" x14ac:dyDescent="0.25">
      <c r="H958" s="10"/>
      <c r="K958" s="10"/>
    </row>
    <row r="959" spans="8:11" ht="12.5" x14ac:dyDescent="0.25">
      <c r="H959" s="10"/>
      <c r="K959" s="10"/>
    </row>
    <row r="960" spans="8:11" ht="12.5" x14ac:dyDescent="0.25">
      <c r="H960" s="10"/>
      <c r="K960" s="10"/>
    </row>
    <row r="961" spans="8:11" ht="12.5" x14ac:dyDescent="0.25">
      <c r="H961" s="10"/>
      <c r="K961" s="10"/>
    </row>
    <row r="962" spans="8:11" ht="12.5" x14ac:dyDescent="0.25">
      <c r="H962" s="10"/>
      <c r="K962" s="10"/>
    </row>
    <row r="963" spans="8:11" ht="12.5" x14ac:dyDescent="0.25">
      <c r="H963" s="10"/>
      <c r="K963" s="10"/>
    </row>
    <row r="964" spans="8:11" ht="12.5" x14ac:dyDescent="0.25">
      <c r="H964" s="10"/>
      <c r="K964" s="10"/>
    </row>
    <row r="965" spans="8:11" ht="12.5" x14ac:dyDescent="0.25">
      <c r="H965" s="10"/>
      <c r="K965" s="10"/>
    </row>
    <row r="966" spans="8:11" ht="12.5" x14ac:dyDescent="0.25">
      <c r="H966" s="10"/>
      <c r="K966" s="10"/>
    </row>
    <row r="967" spans="8:11" ht="12.5" x14ac:dyDescent="0.25">
      <c r="H967" s="10"/>
      <c r="K967" s="10"/>
    </row>
    <row r="968" spans="8:11" ht="12.5" x14ac:dyDescent="0.25">
      <c r="H968" s="10"/>
      <c r="K968" s="10"/>
    </row>
    <row r="969" spans="8:11" ht="12.5" x14ac:dyDescent="0.25">
      <c r="H969" s="10"/>
      <c r="K969" s="10"/>
    </row>
    <row r="970" spans="8:11" ht="12.5" x14ac:dyDescent="0.25">
      <c r="H970" s="10"/>
      <c r="K970" s="10"/>
    </row>
    <row r="971" spans="8:11" ht="12.5" x14ac:dyDescent="0.25">
      <c r="H971" s="10"/>
      <c r="K971" s="10"/>
    </row>
    <row r="972" spans="8:11" ht="12.5" x14ac:dyDescent="0.25">
      <c r="H972" s="10"/>
      <c r="K972" s="10"/>
    </row>
    <row r="973" spans="8:11" ht="12.5" x14ac:dyDescent="0.25">
      <c r="H973" s="10"/>
      <c r="K973" s="10"/>
    </row>
    <row r="974" spans="8:11" ht="12.5" x14ac:dyDescent="0.25">
      <c r="H974" s="10"/>
      <c r="K974" s="10"/>
    </row>
    <row r="975" spans="8:11" ht="12.5" x14ac:dyDescent="0.25">
      <c r="H975" s="10"/>
      <c r="K975" s="10"/>
    </row>
    <row r="976" spans="8:11" ht="12.5" x14ac:dyDescent="0.25">
      <c r="H976" s="10"/>
      <c r="K976" s="10"/>
    </row>
    <row r="977" spans="8:11" ht="12.5" x14ac:dyDescent="0.25">
      <c r="H977" s="10"/>
      <c r="K977" s="10"/>
    </row>
    <row r="978" spans="8:11" ht="12.5" x14ac:dyDescent="0.25">
      <c r="H978" s="10"/>
      <c r="K978" s="10"/>
    </row>
    <row r="979" spans="8:11" ht="12.5" x14ac:dyDescent="0.25">
      <c r="H979" s="10"/>
      <c r="K979" s="10"/>
    </row>
    <row r="980" spans="8:11" ht="12.5" x14ac:dyDescent="0.25">
      <c r="H980" s="10"/>
      <c r="K980" s="10"/>
    </row>
    <row r="981" spans="8:11" ht="12.5" x14ac:dyDescent="0.25">
      <c r="H981" s="10"/>
      <c r="K981" s="10"/>
    </row>
    <row r="982" spans="8:11" ht="12.5" x14ac:dyDescent="0.25">
      <c r="H982" s="10"/>
      <c r="K982" s="10"/>
    </row>
    <row r="983" spans="8:11" ht="12.5" x14ac:dyDescent="0.25">
      <c r="H983" s="10"/>
      <c r="K983" s="10"/>
    </row>
    <row r="984" spans="8:11" ht="12.5" x14ac:dyDescent="0.25">
      <c r="H984" s="10"/>
      <c r="K984" s="10"/>
    </row>
    <row r="985" spans="8:11" ht="12.5" x14ac:dyDescent="0.25">
      <c r="H985" s="10"/>
      <c r="K985" s="10"/>
    </row>
    <row r="986" spans="8:11" ht="12.5" x14ac:dyDescent="0.25">
      <c r="H986" s="10"/>
      <c r="K986" s="10"/>
    </row>
    <row r="987" spans="8:11" ht="12.5" x14ac:dyDescent="0.25">
      <c r="H987" s="10"/>
      <c r="K987" s="10"/>
    </row>
    <row r="988" spans="8:11" ht="12.5" x14ac:dyDescent="0.25">
      <c r="H988" s="10"/>
      <c r="K988" s="10"/>
    </row>
    <row r="989" spans="8:11" ht="12.5" x14ac:dyDescent="0.25">
      <c r="H989" s="10"/>
      <c r="K989" s="10"/>
    </row>
    <row r="990" spans="8:11" ht="12.5" x14ac:dyDescent="0.25">
      <c r="H990" s="10"/>
      <c r="K990" s="10"/>
    </row>
    <row r="991" spans="8:11" ht="12.5" x14ac:dyDescent="0.25">
      <c r="H991" s="10"/>
      <c r="K991" s="10"/>
    </row>
    <row r="992" spans="8:11" ht="12.5" x14ac:dyDescent="0.25">
      <c r="H992" s="10"/>
      <c r="K992" s="10"/>
    </row>
    <row r="993" spans="8:11" ht="12.5" x14ac:dyDescent="0.25">
      <c r="H993" s="10"/>
      <c r="K993" s="10"/>
    </row>
    <row r="994" spans="8:11" ht="12.5" x14ac:dyDescent="0.25">
      <c r="H994" s="10"/>
      <c r="K994" s="10"/>
    </row>
    <row r="995" spans="8:11" ht="12.5" x14ac:dyDescent="0.25">
      <c r="H995" s="10"/>
      <c r="K995" s="10"/>
    </row>
    <row r="996" spans="8:11" ht="12.5" x14ac:dyDescent="0.25">
      <c r="H996" s="10"/>
      <c r="K996" s="10"/>
    </row>
    <row r="997" spans="8:11" ht="12.5" x14ac:dyDescent="0.25">
      <c r="H997" s="10"/>
      <c r="K997" s="10"/>
    </row>
    <row r="998" spans="8:11" ht="12.5" x14ac:dyDescent="0.25">
      <c r="H998" s="10"/>
      <c r="K998" s="10"/>
    </row>
    <row r="999" spans="8:11" ht="12.5" x14ac:dyDescent="0.25">
      <c r="H999" s="10"/>
      <c r="K999" s="10"/>
    </row>
    <row r="1000" spans="8:11" ht="12.5" x14ac:dyDescent="0.25">
      <c r="H1000" s="10"/>
      <c r="K1000" s="10"/>
    </row>
    <row r="1001" spans="8:11" ht="12.5" x14ac:dyDescent="0.25">
      <c r="H1001" s="10"/>
      <c r="K1001" s="10"/>
    </row>
    <row r="1002" spans="8:11" ht="12.5" x14ac:dyDescent="0.25">
      <c r="H1002" s="10"/>
      <c r="K1002" s="10"/>
    </row>
    <row r="1003" spans="8:11" ht="12.5" x14ac:dyDescent="0.25">
      <c r="H1003" s="10"/>
      <c r="K1003" s="10"/>
    </row>
    <row r="1004" spans="8:11" ht="12.5" x14ac:dyDescent="0.25">
      <c r="H1004" s="10"/>
      <c r="K1004" s="10"/>
    </row>
    <row r="1005" spans="8:11" ht="12.5" x14ac:dyDescent="0.25">
      <c r="H1005" s="10"/>
      <c r="K1005" s="10"/>
    </row>
  </sheetData>
  <conditionalFormatting sqref="E2:E15">
    <cfRule type="expression" dxfId="87" priority="1">
      <formula>$G$2:G$15&lt;4</formula>
    </cfRule>
  </conditionalFormatting>
  <conditionalFormatting sqref="H2:H15">
    <cfRule type="expression" dxfId="86" priority="2">
      <formula>$J$2:J$15&lt;4</formula>
    </cfRule>
  </conditionalFormatting>
  <conditionalFormatting sqref="K2:K15">
    <cfRule type="expression" dxfId="85" priority="3">
      <formula>$M$2:M$15&lt;4</formula>
    </cfRule>
  </conditionalFormatting>
  <conditionalFormatting sqref="N2:N15">
    <cfRule type="expression" dxfId="84" priority="4">
      <formula>$P$2:P$15&lt;4</formula>
    </cfRule>
  </conditionalFormatting>
  <conditionalFormatting sqref="E2:E15">
    <cfRule type="expression" dxfId="83" priority="5">
      <formula>$G$2:G$15=4</formula>
    </cfRule>
  </conditionalFormatting>
  <conditionalFormatting sqref="N2:N15">
    <cfRule type="expression" dxfId="82" priority="6">
      <formula>$P$2:P$15=4</formula>
    </cfRule>
  </conditionalFormatting>
  <conditionalFormatting sqref="K2:K15">
    <cfRule type="expression" dxfId="81" priority="7">
      <formula>$M$2:M$15=4</formula>
    </cfRule>
  </conditionalFormatting>
  <conditionalFormatting sqref="H2:H15">
    <cfRule type="expression" dxfId="80" priority="8">
      <formula>$J$2:J$15=4</formula>
    </cfRule>
  </conditionalFormatting>
  <conditionalFormatting sqref="E2:E10">
    <cfRule type="expression" dxfId="79" priority="9">
      <formula>$G$2:$G$10=4</formula>
    </cfRule>
  </conditionalFormatting>
  <conditionalFormatting sqref="B2:B15 E2:E15 H2:H15 K2:K15 N11:N15">
    <cfRule type="expression" dxfId="78" priority="10">
      <formula>$D$2:D$15&lt;4</formula>
    </cfRule>
  </conditionalFormatting>
  <conditionalFormatting sqref="B2:B15 E2:E15">
    <cfRule type="expression" dxfId="77" priority="11">
      <formula>D2:$G15&lt;4</formula>
    </cfRule>
  </conditionalFormatting>
  <conditionalFormatting sqref="H2:H15">
    <cfRule type="expression" dxfId="76" priority="12">
      <formula>$J2:J16&lt;4</formula>
    </cfRule>
  </conditionalFormatting>
  <conditionalFormatting sqref="K2:K15">
    <cfRule type="expression" dxfId="75" priority="13">
      <formula>$M2:M16&lt;4</formula>
    </cfRule>
  </conditionalFormatting>
  <conditionalFormatting sqref="N2:N15">
    <cfRule type="expression" dxfId="74" priority="14">
      <formula>$P2:P16&lt;4</formula>
    </cfRule>
  </conditionalFormatting>
  <conditionalFormatting sqref="B2:B15 E2:E15 H2:H15 K2:K15 N11:N15">
    <cfRule type="expression" dxfId="73" priority="15">
      <formula>$D$2:D$15=4</formula>
    </cfRule>
  </conditionalFormatting>
  <conditionalFormatting sqref="B2:B15 E2:E15">
    <cfRule type="expression" dxfId="72" priority="16">
      <formula>$G$2:$G$15=4</formula>
    </cfRule>
  </conditionalFormatting>
  <conditionalFormatting sqref="H2:H15">
    <cfRule type="expression" dxfId="71" priority="17">
      <formula>$J$2:J$10=4</formula>
    </cfRule>
  </conditionalFormatting>
  <conditionalFormatting sqref="K2:K15">
    <cfRule type="expression" dxfId="70" priority="18">
      <formula>$M$2:M$10=4</formula>
    </cfRule>
  </conditionalFormatting>
  <conditionalFormatting sqref="N2:N15">
    <cfRule type="expression" dxfId="69" priority="19">
      <formula>$P$2:P$10=4</formula>
    </cfRule>
  </conditionalFormatting>
  <conditionalFormatting sqref="B2:B15 E2:E15">
    <cfRule type="expression" dxfId="68" priority="20">
      <formula>$D$2:D$10&lt;4</formula>
    </cfRule>
  </conditionalFormatting>
  <conditionalFormatting sqref="E2:E10">
    <cfRule type="expression" dxfId="67" priority="21">
      <formula>$G2:G10&lt;4</formula>
    </cfRule>
  </conditionalFormatting>
  <conditionalFormatting sqref="H2:H10">
    <cfRule type="expression" dxfId="66" priority="22">
      <formula>$J2:J10&lt;4</formula>
    </cfRule>
  </conditionalFormatting>
  <conditionalFormatting sqref="K2:K10">
    <cfRule type="expression" dxfId="65" priority="23">
      <formula>$M2:M10&lt;4</formula>
    </cfRule>
  </conditionalFormatting>
  <conditionalFormatting sqref="N2:N10">
    <cfRule type="expression" dxfId="64" priority="24">
      <formula>$P2:P10&lt;4</formula>
    </cfRule>
  </conditionalFormatting>
  <conditionalFormatting sqref="B2:B15 E2:E15">
    <cfRule type="expression" dxfId="63" priority="25">
      <formula>$D$2:D$10=4</formula>
    </cfRule>
  </conditionalFormatting>
  <conditionalFormatting sqref="E2:E10">
    <cfRule type="expression" dxfId="62" priority="26">
      <formula>$G2:G10=4</formula>
    </cfRule>
  </conditionalFormatting>
  <conditionalFormatting sqref="H2:H10">
    <cfRule type="expression" dxfId="61" priority="27">
      <formula>$J2:J10=4</formula>
    </cfRule>
  </conditionalFormatting>
  <conditionalFormatting sqref="K2:K10">
    <cfRule type="expression" dxfId="60" priority="28">
      <formula>$M2:M10=4</formula>
    </cfRule>
  </conditionalFormatting>
  <conditionalFormatting sqref="N2:N10">
    <cfRule type="expression" dxfId="59" priority="29">
      <formula>$P2:P10=4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005"/>
  <sheetViews>
    <sheetView workbookViewId="0">
      <selection activeCell="A3" sqref="A3:A11"/>
    </sheetView>
  </sheetViews>
  <sheetFormatPr defaultColWidth="12.6328125" defaultRowHeight="15.75" customHeight="1" x14ac:dyDescent="0.25"/>
  <cols>
    <col min="1" max="1" width="17.36328125" customWidth="1"/>
    <col min="2" max="2" width="9.453125" customWidth="1"/>
    <col min="3" max="4" width="6.36328125" customWidth="1"/>
    <col min="5" max="5" width="9.453125" customWidth="1"/>
    <col min="6" max="7" width="6.36328125" customWidth="1"/>
    <col min="8" max="8" width="9.453125" customWidth="1"/>
    <col min="9" max="10" width="6.36328125" customWidth="1"/>
    <col min="11" max="11" width="9.453125" customWidth="1"/>
    <col min="12" max="13" width="6.36328125" customWidth="1"/>
    <col min="14" max="14" width="9.453125" customWidth="1"/>
    <col min="15" max="16" width="6.36328125" customWidth="1"/>
  </cols>
  <sheetData>
    <row r="1" spans="1:18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2</v>
      </c>
      <c r="G1" s="1" t="s">
        <v>3</v>
      </c>
      <c r="H1" s="3" t="s">
        <v>5</v>
      </c>
      <c r="I1" s="1" t="s">
        <v>2</v>
      </c>
      <c r="J1" s="1" t="s">
        <v>3</v>
      </c>
      <c r="K1" s="3" t="s">
        <v>6</v>
      </c>
      <c r="L1" s="1" t="s">
        <v>2</v>
      </c>
      <c r="M1" s="1" t="s">
        <v>3</v>
      </c>
      <c r="N1" s="2" t="s">
        <v>7</v>
      </c>
      <c r="O1" s="1" t="s">
        <v>2</v>
      </c>
      <c r="P1" s="1" t="s">
        <v>3</v>
      </c>
      <c r="R1" s="1" t="s">
        <v>8</v>
      </c>
    </row>
    <row r="2" spans="1:18" ht="15.75" customHeight="1" x14ac:dyDescent="0.25">
      <c r="A2" s="4"/>
      <c r="B2" s="5">
        <v>0</v>
      </c>
      <c r="D2">
        <f t="shared" ref="D2:D15" si="0">RANK(B2,$B$2:$B$15,0)</f>
        <v>1</v>
      </c>
      <c r="E2" s="5">
        <v>0</v>
      </c>
      <c r="G2">
        <f t="shared" ref="G2:G15" si="1">RANK(E2,$E$2:$E$15,0)</f>
        <v>1</v>
      </c>
      <c r="H2" s="6">
        <v>0</v>
      </c>
      <c r="J2">
        <f t="shared" ref="J2:J15" si="2">RANK(H2,$H$2:$H$15,0)</f>
        <v>1</v>
      </c>
      <c r="K2" s="6">
        <v>0</v>
      </c>
      <c r="M2">
        <f t="shared" ref="M2:M15" si="3">RANK(K2,$K$2:$K$15,0)</f>
        <v>1</v>
      </c>
      <c r="N2" s="7">
        <f t="shared" ref="N2:N15" si="4">SUM(B2,E2,H2,K2)</f>
        <v>0</v>
      </c>
      <c r="P2">
        <f t="shared" ref="P2:P15" si="5">RANK(N2,$N$2:$N$15,0)</f>
        <v>1</v>
      </c>
      <c r="R2" t="str">
        <f t="shared" ref="R2:R15" si="6">IF($N$2:$N$15&gt;32, "YES", "NO")</f>
        <v>NO</v>
      </c>
    </row>
    <row r="3" spans="1:18" ht="15.75" customHeight="1" x14ac:dyDescent="0.25">
      <c r="A3" s="4" t="s">
        <v>39</v>
      </c>
      <c r="B3" s="5">
        <v>0</v>
      </c>
      <c r="D3">
        <f t="shared" si="0"/>
        <v>1</v>
      </c>
      <c r="E3" s="5">
        <v>0</v>
      </c>
      <c r="G3">
        <f t="shared" si="1"/>
        <v>1</v>
      </c>
      <c r="H3" s="6">
        <v>0</v>
      </c>
      <c r="J3">
        <f t="shared" si="2"/>
        <v>1</v>
      </c>
      <c r="K3" s="6">
        <v>0</v>
      </c>
      <c r="M3">
        <f t="shared" si="3"/>
        <v>1</v>
      </c>
      <c r="N3" s="8">
        <f t="shared" si="4"/>
        <v>0</v>
      </c>
      <c r="P3">
        <f t="shared" si="5"/>
        <v>1</v>
      </c>
      <c r="R3" t="str">
        <f t="shared" si="6"/>
        <v>NO</v>
      </c>
    </row>
    <row r="4" spans="1:18" ht="15.75" customHeight="1" x14ac:dyDescent="0.25">
      <c r="A4" s="4" t="s">
        <v>40</v>
      </c>
      <c r="B4" s="5">
        <v>0</v>
      </c>
      <c r="D4">
        <f t="shared" si="0"/>
        <v>1</v>
      </c>
      <c r="E4" s="5">
        <v>0</v>
      </c>
      <c r="G4">
        <f t="shared" si="1"/>
        <v>1</v>
      </c>
      <c r="H4" s="6">
        <v>0</v>
      </c>
      <c r="J4">
        <f t="shared" si="2"/>
        <v>1</v>
      </c>
      <c r="K4" s="6">
        <v>0</v>
      </c>
      <c r="M4">
        <f t="shared" si="3"/>
        <v>1</v>
      </c>
      <c r="N4" s="8">
        <f t="shared" si="4"/>
        <v>0</v>
      </c>
      <c r="P4">
        <f t="shared" si="5"/>
        <v>1</v>
      </c>
      <c r="R4" t="str">
        <f t="shared" si="6"/>
        <v>NO</v>
      </c>
    </row>
    <row r="5" spans="1:18" ht="15.75" customHeight="1" x14ac:dyDescent="0.25">
      <c r="A5" s="4" t="s">
        <v>41</v>
      </c>
      <c r="B5" s="5">
        <v>0</v>
      </c>
      <c r="D5">
        <f t="shared" si="0"/>
        <v>1</v>
      </c>
      <c r="E5" s="5">
        <v>0</v>
      </c>
      <c r="G5">
        <f t="shared" si="1"/>
        <v>1</v>
      </c>
      <c r="H5" s="6">
        <v>0</v>
      </c>
      <c r="J5">
        <f t="shared" si="2"/>
        <v>1</v>
      </c>
      <c r="K5" s="6">
        <v>0</v>
      </c>
      <c r="M5">
        <f t="shared" si="3"/>
        <v>1</v>
      </c>
      <c r="N5" s="8">
        <f t="shared" si="4"/>
        <v>0</v>
      </c>
      <c r="P5">
        <f t="shared" si="5"/>
        <v>1</v>
      </c>
      <c r="R5" t="str">
        <f t="shared" si="6"/>
        <v>NO</v>
      </c>
    </row>
    <row r="6" spans="1:18" ht="15.75" customHeight="1" x14ac:dyDescent="0.25">
      <c r="A6" s="4" t="s">
        <v>42</v>
      </c>
      <c r="B6" s="5">
        <v>0</v>
      </c>
      <c r="D6">
        <f t="shared" si="0"/>
        <v>1</v>
      </c>
      <c r="E6" s="5">
        <v>0</v>
      </c>
      <c r="G6">
        <f t="shared" si="1"/>
        <v>1</v>
      </c>
      <c r="H6" s="6">
        <v>0</v>
      </c>
      <c r="J6">
        <f t="shared" si="2"/>
        <v>1</v>
      </c>
      <c r="K6" s="6">
        <v>0</v>
      </c>
      <c r="M6">
        <f t="shared" si="3"/>
        <v>1</v>
      </c>
      <c r="N6" s="8">
        <f t="shared" si="4"/>
        <v>0</v>
      </c>
      <c r="P6">
        <f t="shared" si="5"/>
        <v>1</v>
      </c>
      <c r="R6" t="str">
        <f t="shared" si="6"/>
        <v>NO</v>
      </c>
    </row>
    <row r="7" spans="1:18" ht="15.75" customHeight="1" x14ac:dyDescent="0.25">
      <c r="A7" s="4" t="s">
        <v>43</v>
      </c>
      <c r="B7" s="5">
        <v>0</v>
      </c>
      <c r="D7">
        <f t="shared" si="0"/>
        <v>1</v>
      </c>
      <c r="E7" s="5">
        <v>0</v>
      </c>
      <c r="G7">
        <f t="shared" si="1"/>
        <v>1</v>
      </c>
      <c r="H7" s="6">
        <v>0</v>
      </c>
      <c r="J7">
        <f t="shared" si="2"/>
        <v>1</v>
      </c>
      <c r="K7" s="6">
        <v>0</v>
      </c>
      <c r="M7">
        <f t="shared" si="3"/>
        <v>1</v>
      </c>
      <c r="N7" s="8">
        <f t="shared" si="4"/>
        <v>0</v>
      </c>
      <c r="P7">
        <f t="shared" si="5"/>
        <v>1</v>
      </c>
      <c r="R7" t="str">
        <f t="shared" si="6"/>
        <v>NO</v>
      </c>
    </row>
    <row r="8" spans="1:18" ht="15.75" customHeight="1" x14ac:dyDescent="0.25">
      <c r="A8" s="4" t="s">
        <v>44</v>
      </c>
      <c r="B8" s="5">
        <v>0</v>
      </c>
      <c r="D8">
        <f t="shared" si="0"/>
        <v>1</v>
      </c>
      <c r="E8" s="5">
        <v>0</v>
      </c>
      <c r="G8">
        <f t="shared" si="1"/>
        <v>1</v>
      </c>
      <c r="H8" s="6">
        <v>0</v>
      </c>
      <c r="J8">
        <f t="shared" si="2"/>
        <v>1</v>
      </c>
      <c r="K8" s="6">
        <v>0</v>
      </c>
      <c r="M8">
        <f t="shared" si="3"/>
        <v>1</v>
      </c>
      <c r="N8" s="8">
        <f t="shared" si="4"/>
        <v>0</v>
      </c>
      <c r="P8">
        <f t="shared" si="5"/>
        <v>1</v>
      </c>
      <c r="R8" t="str">
        <f t="shared" si="6"/>
        <v>NO</v>
      </c>
    </row>
    <row r="9" spans="1:18" ht="15.75" customHeight="1" x14ac:dyDescent="0.25">
      <c r="A9" s="1" t="s">
        <v>45</v>
      </c>
      <c r="B9" s="5">
        <v>0</v>
      </c>
      <c r="C9" s="9"/>
      <c r="D9">
        <f t="shared" si="0"/>
        <v>1</v>
      </c>
      <c r="E9" s="5">
        <v>0</v>
      </c>
      <c r="G9">
        <f t="shared" si="1"/>
        <v>1</v>
      </c>
      <c r="H9" s="6">
        <v>0</v>
      </c>
      <c r="J9">
        <f t="shared" si="2"/>
        <v>1</v>
      </c>
      <c r="K9" s="6">
        <v>0</v>
      </c>
      <c r="M9">
        <f t="shared" si="3"/>
        <v>1</v>
      </c>
      <c r="N9" s="8">
        <f t="shared" si="4"/>
        <v>0</v>
      </c>
      <c r="P9">
        <f t="shared" si="5"/>
        <v>1</v>
      </c>
      <c r="R9" t="str">
        <f t="shared" si="6"/>
        <v>NO</v>
      </c>
    </row>
    <row r="10" spans="1:18" ht="15.75" customHeight="1" x14ac:dyDescent="0.25">
      <c r="A10" s="1" t="s">
        <v>46</v>
      </c>
      <c r="B10" s="5">
        <v>0</v>
      </c>
      <c r="D10">
        <f t="shared" si="0"/>
        <v>1</v>
      </c>
      <c r="E10" s="5">
        <v>0</v>
      </c>
      <c r="G10">
        <f t="shared" si="1"/>
        <v>1</v>
      </c>
      <c r="H10" s="6">
        <v>0</v>
      </c>
      <c r="J10">
        <f t="shared" si="2"/>
        <v>1</v>
      </c>
      <c r="K10" s="6">
        <v>0</v>
      </c>
      <c r="M10">
        <f t="shared" si="3"/>
        <v>1</v>
      </c>
      <c r="N10" s="8">
        <f t="shared" si="4"/>
        <v>0</v>
      </c>
      <c r="P10">
        <f t="shared" si="5"/>
        <v>1</v>
      </c>
      <c r="R10" t="str">
        <f t="shared" si="6"/>
        <v>NO</v>
      </c>
    </row>
    <row r="11" spans="1:18" ht="15.75" customHeight="1" x14ac:dyDescent="0.25">
      <c r="A11" s="1" t="s">
        <v>47</v>
      </c>
      <c r="B11" s="5">
        <v>0</v>
      </c>
      <c r="D11">
        <f t="shared" si="0"/>
        <v>1</v>
      </c>
      <c r="E11" s="5">
        <v>0</v>
      </c>
      <c r="G11">
        <f t="shared" si="1"/>
        <v>1</v>
      </c>
      <c r="H11" s="6">
        <v>0</v>
      </c>
      <c r="J11">
        <f t="shared" si="2"/>
        <v>1</v>
      </c>
      <c r="K11" s="6">
        <v>0</v>
      </c>
      <c r="M11">
        <f t="shared" si="3"/>
        <v>1</v>
      </c>
      <c r="N11" s="8">
        <f t="shared" si="4"/>
        <v>0</v>
      </c>
      <c r="P11">
        <f t="shared" si="5"/>
        <v>1</v>
      </c>
      <c r="R11" t="str">
        <f t="shared" si="6"/>
        <v>NO</v>
      </c>
    </row>
    <row r="12" spans="1:18" ht="15.75" customHeight="1" x14ac:dyDescent="0.25">
      <c r="B12" s="5">
        <v>0</v>
      </c>
      <c r="D12">
        <f t="shared" si="0"/>
        <v>1</v>
      </c>
      <c r="E12" s="5">
        <v>0</v>
      </c>
      <c r="G12">
        <f t="shared" si="1"/>
        <v>1</v>
      </c>
      <c r="H12" s="6">
        <v>0</v>
      </c>
      <c r="J12">
        <f t="shared" si="2"/>
        <v>1</v>
      </c>
      <c r="K12" s="6">
        <v>0</v>
      </c>
      <c r="M12">
        <f t="shared" si="3"/>
        <v>1</v>
      </c>
      <c r="N12" s="8">
        <f t="shared" si="4"/>
        <v>0</v>
      </c>
      <c r="P12">
        <f t="shared" si="5"/>
        <v>1</v>
      </c>
      <c r="R12" t="str">
        <f t="shared" si="6"/>
        <v>NO</v>
      </c>
    </row>
    <row r="13" spans="1:18" ht="15.75" customHeight="1" x14ac:dyDescent="0.25">
      <c r="B13" s="5">
        <v>0</v>
      </c>
      <c r="D13">
        <f t="shared" si="0"/>
        <v>1</v>
      </c>
      <c r="E13" s="5">
        <v>0</v>
      </c>
      <c r="G13">
        <f t="shared" si="1"/>
        <v>1</v>
      </c>
      <c r="H13" s="6">
        <v>0</v>
      </c>
      <c r="J13">
        <f t="shared" si="2"/>
        <v>1</v>
      </c>
      <c r="K13" s="6">
        <v>0</v>
      </c>
      <c r="M13">
        <f t="shared" si="3"/>
        <v>1</v>
      </c>
      <c r="N13" s="8">
        <f t="shared" si="4"/>
        <v>0</v>
      </c>
      <c r="P13">
        <f t="shared" si="5"/>
        <v>1</v>
      </c>
      <c r="R13" t="str">
        <f t="shared" si="6"/>
        <v>NO</v>
      </c>
    </row>
    <row r="14" spans="1:18" ht="15.75" customHeight="1" x14ac:dyDescent="0.25">
      <c r="B14" s="5">
        <v>0</v>
      </c>
      <c r="D14">
        <f t="shared" si="0"/>
        <v>1</v>
      </c>
      <c r="E14" s="5">
        <v>0</v>
      </c>
      <c r="G14">
        <f t="shared" si="1"/>
        <v>1</v>
      </c>
      <c r="H14" s="6">
        <v>0</v>
      </c>
      <c r="J14">
        <f t="shared" si="2"/>
        <v>1</v>
      </c>
      <c r="K14" s="6">
        <v>0</v>
      </c>
      <c r="M14">
        <f t="shared" si="3"/>
        <v>1</v>
      </c>
      <c r="N14" s="8">
        <f t="shared" si="4"/>
        <v>0</v>
      </c>
      <c r="P14">
        <f t="shared" si="5"/>
        <v>1</v>
      </c>
      <c r="R14" t="str">
        <f t="shared" si="6"/>
        <v>NO</v>
      </c>
    </row>
    <row r="15" spans="1:18" ht="15.75" customHeight="1" x14ac:dyDescent="0.25">
      <c r="B15" s="5">
        <v>0</v>
      </c>
      <c r="D15">
        <f t="shared" si="0"/>
        <v>1</v>
      </c>
      <c r="E15" s="5">
        <v>0</v>
      </c>
      <c r="G15">
        <f t="shared" si="1"/>
        <v>1</v>
      </c>
      <c r="H15" s="6">
        <v>0</v>
      </c>
      <c r="J15">
        <f t="shared" si="2"/>
        <v>1</v>
      </c>
      <c r="K15" s="6">
        <v>0</v>
      </c>
      <c r="M15">
        <f t="shared" si="3"/>
        <v>1</v>
      </c>
      <c r="N15" s="8">
        <f t="shared" si="4"/>
        <v>0</v>
      </c>
      <c r="P15">
        <f t="shared" si="5"/>
        <v>1</v>
      </c>
      <c r="R15" t="str">
        <f t="shared" si="6"/>
        <v>NO</v>
      </c>
    </row>
    <row r="16" spans="1:18" ht="15.75" customHeight="1" x14ac:dyDescent="0.25">
      <c r="H16" s="10"/>
      <c r="K16" s="10"/>
    </row>
    <row r="17" spans="1:14" ht="15.75" customHeight="1" x14ac:dyDescent="0.3">
      <c r="A17" s="2" t="s">
        <v>9</v>
      </c>
      <c r="B17">
        <f>SUM(LARGE(B2:B15,1),LARGE(B2:B15,2),LARGE(B2:B15,3))</f>
        <v>0</v>
      </c>
      <c r="E17">
        <f>SUM(LARGE(E2:E15,1),LARGE(E2:E15,2),LARGE(E2:E15,3))</f>
        <v>0</v>
      </c>
      <c r="H17" s="10">
        <f>SUM(LARGE(H2:H15,1),LARGE(H2:H15,2),LARGE(H2:H15,3))</f>
        <v>0</v>
      </c>
      <c r="K17" s="10">
        <f>SUM(LARGE(K2:K15,1),LARGE(K2:K15,2),LARGE(K2:K15,3))</f>
        <v>0</v>
      </c>
      <c r="N17">
        <f>SUM(B17,E17,H17,K17)</f>
        <v>0</v>
      </c>
    </row>
    <row r="18" spans="1:14" ht="15.75" customHeight="1" x14ac:dyDescent="0.25">
      <c r="H18" s="15"/>
      <c r="K18" s="15"/>
    </row>
    <row r="19" spans="1:14" ht="15.75" customHeight="1" x14ac:dyDescent="0.25">
      <c r="H19" s="15"/>
      <c r="K19" s="15"/>
    </row>
    <row r="20" spans="1:14" ht="15.75" customHeight="1" x14ac:dyDescent="0.25">
      <c r="H20" s="10"/>
      <c r="K20" s="10"/>
    </row>
    <row r="21" spans="1:14" ht="15.75" customHeight="1" x14ac:dyDescent="0.25">
      <c r="A21" s="12"/>
      <c r="H21" s="10"/>
      <c r="K21" s="10"/>
    </row>
    <row r="22" spans="1:14" ht="15.75" customHeight="1" x14ac:dyDescent="0.25">
      <c r="H22" s="10"/>
      <c r="K22" s="10"/>
    </row>
    <row r="23" spans="1:14" ht="15.75" customHeight="1" x14ac:dyDescent="0.25">
      <c r="H23" s="10"/>
      <c r="K23" s="10"/>
    </row>
    <row r="24" spans="1:14" ht="12.5" x14ac:dyDescent="0.25">
      <c r="H24" s="10"/>
      <c r="K24" s="10"/>
    </row>
    <row r="25" spans="1:14" ht="12.5" x14ac:dyDescent="0.25">
      <c r="H25" s="10"/>
      <c r="K25" s="10"/>
    </row>
    <row r="26" spans="1:14" ht="12.5" x14ac:dyDescent="0.25">
      <c r="H26" s="10"/>
      <c r="K26" s="10"/>
    </row>
    <row r="27" spans="1:14" ht="12.5" x14ac:dyDescent="0.25">
      <c r="H27" s="10"/>
      <c r="K27" s="10"/>
    </row>
    <row r="28" spans="1:14" ht="12.5" x14ac:dyDescent="0.25">
      <c r="H28" s="10"/>
      <c r="K28" s="10"/>
    </row>
    <row r="29" spans="1:14" ht="12.5" x14ac:dyDescent="0.25">
      <c r="H29" s="10"/>
      <c r="K29" s="10"/>
    </row>
    <row r="30" spans="1:14" ht="12.5" x14ac:dyDescent="0.25">
      <c r="H30" s="10"/>
      <c r="K30" s="10"/>
    </row>
    <row r="31" spans="1:14" ht="12.5" x14ac:dyDescent="0.25">
      <c r="H31" s="10"/>
      <c r="K31" s="10"/>
    </row>
    <row r="32" spans="1:14" ht="12.5" x14ac:dyDescent="0.25">
      <c r="H32" s="10"/>
      <c r="K32" s="10"/>
    </row>
    <row r="33" spans="8:11" ht="12.5" x14ac:dyDescent="0.25">
      <c r="H33" s="10"/>
      <c r="K33" s="10"/>
    </row>
    <row r="34" spans="8:11" ht="12.5" x14ac:dyDescent="0.25">
      <c r="H34" s="10"/>
      <c r="K34" s="10"/>
    </row>
    <row r="35" spans="8:11" ht="12.5" x14ac:dyDescent="0.25">
      <c r="H35" s="10"/>
      <c r="K35" s="10"/>
    </row>
    <row r="36" spans="8:11" ht="12.5" x14ac:dyDescent="0.25">
      <c r="H36" s="10"/>
      <c r="K36" s="10"/>
    </row>
    <row r="37" spans="8:11" ht="12.5" x14ac:dyDescent="0.25">
      <c r="H37" s="10"/>
      <c r="K37" s="10"/>
    </row>
    <row r="38" spans="8:11" ht="12.5" x14ac:dyDescent="0.25">
      <c r="H38" s="10"/>
      <c r="K38" s="10"/>
    </row>
    <row r="39" spans="8:11" ht="12.5" x14ac:dyDescent="0.25">
      <c r="H39" s="10"/>
      <c r="K39" s="10"/>
    </row>
    <row r="40" spans="8:11" ht="12.5" x14ac:dyDescent="0.25">
      <c r="H40" s="10"/>
      <c r="K40" s="10"/>
    </row>
    <row r="41" spans="8:11" ht="12.5" x14ac:dyDescent="0.25">
      <c r="H41" s="10"/>
      <c r="K41" s="10"/>
    </row>
    <row r="42" spans="8:11" ht="12.5" x14ac:dyDescent="0.25">
      <c r="H42" s="10"/>
      <c r="K42" s="10"/>
    </row>
    <row r="43" spans="8:11" ht="12.5" x14ac:dyDescent="0.25">
      <c r="H43" s="10"/>
      <c r="K43" s="10"/>
    </row>
    <row r="44" spans="8:11" ht="12.5" x14ac:dyDescent="0.25">
      <c r="H44" s="10"/>
      <c r="K44" s="10"/>
    </row>
    <row r="45" spans="8:11" ht="12.5" x14ac:dyDescent="0.25">
      <c r="H45" s="10"/>
      <c r="K45" s="10"/>
    </row>
    <row r="46" spans="8:11" ht="12.5" x14ac:dyDescent="0.25">
      <c r="H46" s="10"/>
      <c r="K46" s="10"/>
    </row>
    <row r="47" spans="8:11" ht="12.5" x14ac:dyDescent="0.25">
      <c r="H47" s="10"/>
      <c r="K47" s="10"/>
    </row>
    <row r="48" spans="8:11" ht="12.5" x14ac:dyDescent="0.25">
      <c r="H48" s="10"/>
      <c r="K48" s="10"/>
    </row>
    <row r="49" spans="8:11" ht="12.5" x14ac:dyDescent="0.25">
      <c r="H49" s="10"/>
      <c r="K49" s="10"/>
    </row>
    <row r="50" spans="8:11" ht="12.5" x14ac:dyDescent="0.25">
      <c r="H50" s="10"/>
      <c r="K50" s="10"/>
    </row>
    <row r="51" spans="8:11" ht="12.5" x14ac:dyDescent="0.25">
      <c r="H51" s="10"/>
      <c r="K51" s="10"/>
    </row>
    <row r="52" spans="8:11" ht="12.5" x14ac:dyDescent="0.25">
      <c r="H52" s="10"/>
      <c r="K52" s="10"/>
    </row>
    <row r="53" spans="8:11" ht="12.5" x14ac:dyDescent="0.25">
      <c r="H53" s="10"/>
      <c r="K53" s="10"/>
    </row>
    <row r="54" spans="8:11" ht="12.5" x14ac:dyDescent="0.25">
      <c r="H54" s="10"/>
      <c r="K54" s="10"/>
    </row>
    <row r="55" spans="8:11" ht="12.5" x14ac:dyDescent="0.25">
      <c r="H55" s="10"/>
      <c r="K55" s="10"/>
    </row>
    <row r="56" spans="8:11" ht="12.5" x14ac:dyDescent="0.25">
      <c r="H56" s="10"/>
      <c r="K56" s="10"/>
    </row>
    <row r="57" spans="8:11" ht="12.5" x14ac:dyDescent="0.25">
      <c r="H57" s="10"/>
      <c r="K57" s="10"/>
    </row>
    <row r="58" spans="8:11" ht="12.5" x14ac:dyDescent="0.25">
      <c r="H58" s="10"/>
      <c r="K58" s="10"/>
    </row>
    <row r="59" spans="8:11" ht="12.5" x14ac:dyDescent="0.25">
      <c r="H59" s="10"/>
      <c r="K59" s="10"/>
    </row>
    <row r="60" spans="8:11" ht="12.5" x14ac:dyDescent="0.25">
      <c r="H60" s="10"/>
      <c r="K60" s="10"/>
    </row>
    <row r="61" spans="8:11" ht="12.5" x14ac:dyDescent="0.25">
      <c r="H61" s="10"/>
      <c r="K61" s="10"/>
    </row>
    <row r="62" spans="8:11" ht="12.5" x14ac:dyDescent="0.25">
      <c r="H62" s="10"/>
      <c r="K62" s="10"/>
    </row>
    <row r="63" spans="8:11" ht="12.5" x14ac:dyDescent="0.25">
      <c r="H63" s="10"/>
      <c r="K63" s="10"/>
    </row>
    <row r="64" spans="8:11" ht="12.5" x14ac:dyDescent="0.25">
      <c r="H64" s="10"/>
      <c r="K64" s="10"/>
    </row>
    <row r="65" spans="8:11" ht="12.5" x14ac:dyDescent="0.25">
      <c r="H65" s="10"/>
      <c r="K65" s="10"/>
    </row>
    <row r="66" spans="8:11" ht="12.5" x14ac:dyDescent="0.25">
      <c r="H66" s="10"/>
      <c r="K66" s="10"/>
    </row>
    <row r="67" spans="8:11" ht="12.5" x14ac:dyDescent="0.25">
      <c r="H67" s="10"/>
      <c r="K67" s="10"/>
    </row>
    <row r="68" spans="8:11" ht="12.5" x14ac:dyDescent="0.25">
      <c r="H68" s="10"/>
      <c r="K68" s="10"/>
    </row>
    <row r="69" spans="8:11" ht="12.5" x14ac:dyDescent="0.25">
      <c r="H69" s="10"/>
      <c r="K69" s="10"/>
    </row>
    <row r="70" spans="8:11" ht="12.5" x14ac:dyDescent="0.25">
      <c r="H70" s="10"/>
      <c r="K70" s="10"/>
    </row>
    <row r="71" spans="8:11" ht="12.5" x14ac:dyDescent="0.25">
      <c r="H71" s="10"/>
      <c r="K71" s="10"/>
    </row>
    <row r="72" spans="8:11" ht="12.5" x14ac:dyDescent="0.25">
      <c r="H72" s="10"/>
      <c r="K72" s="10"/>
    </row>
    <row r="73" spans="8:11" ht="12.5" x14ac:dyDescent="0.25">
      <c r="H73" s="10"/>
      <c r="K73" s="10"/>
    </row>
    <row r="74" spans="8:11" ht="12.5" x14ac:dyDescent="0.25">
      <c r="H74" s="10"/>
      <c r="K74" s="10"/>
    </row>
    <row r="75" spans="8:11" ht="12.5" x14ac:dyDescent="0.25">
      <c r="H75" s="10"/>
      <c r="K75" s="10"/>
    </row>
    <row r="76" spans="8:11" ht="12.5" x14ac:dyDescent="0.25">
      <c r="H76" s="10"/>
      <c r="K76" s="10"/>
    </row>
    <row r="77" spans="8:11" ht="12.5" x14ac:dyDescent="0.25">
      <c r="H77" s="10"/>
      <c r="K77" s="10"/>
    </row>
    <row r="78" spans="8:11" ht="12.5" x14ac:dyDescent="0.25">
      <c r="H78" s="10"/>
      <c r="K78" s="10"/>
    </row>
    <row r="79" spans="8:11" ht="12.5" x14ac:dyDescent="0.25">
      <c r="H79" s="10"/>
      <c r="K79" s="10"/>
    </row>
    <row r="80" spans="8:11" ht="12.5" x14ac:dyDescent="0.25">
      <c r="H80" s="10"/>
      <c r="K80" s="10"/>
    </row>
    <row r="81" spans="8:11" ht="12.5" x14ac:dyDescent="0.25">
      <c r="H81" s="10"/>
      <c r="K81" s="10"/>
    </row>
    <row r="82" spans="8:11" ht="12.5" x14ac:dyDescent="0.25">
      <c r="H82" s="10"/>
      <c r="K82" s="10"/>
    </row>
    <row r="83" spans="8:11" ht="12.5" x14ac:dyDescent="0.25">
      <c r="H83" s="10"/>
      <c r="K83" s="10"/>
    </row>
    <row r="84" spans="8:11" ht="12.5" x14ac:dyDescent="0.25">
      <c r="H84" s="10"/>
      <c r="K84" s="10"/>
    </row>
    <row r="85" spans="8:11" ht="12.5" x14ac:dyDescent="0.25">
      <c r="H85" s="10"/>
      <c r="K85" s="10"/>
    </row>
    <row r="86" spans="8:11" ht="12.5" x14ac:dyDescent="0.25">
      <c r="H86" s="10"/>
      <c r="K86" s="10"/>
    </row>
    <row r="87" spans="8:11" ht="12.5" x14ac:dyDescent="0.25">
      <c r="H87" s="10"/>
      <c r="K87" s="10"/>
    </row>
    <row r="88" spans="8:11" ht="12.5" x14ac:dyDescent="0.25">
      <c r="H88" s="10"/>
      <c r="K88" s="10"/>
    </row>
    <row r="89" spans="8:11" ht="12.5" x14ac:dyDescent="0.25">
      <c r="H89" s="10"/>
      <c r="K89" s="10"/>
    </row>
    <row r="90" spans="8:11" ht="12.5" x14ac:dyDescent="0.25">
      <c r="H90" s="10"/>
      <c r="K90" s="10"/>
    </row>
    <row r="91" spans="8:11" ht="12.5" x14ac:dyDescent="0.25">
      <c r="H91" s="10"/>
      <c r="K91" s="10"/>
    </row>
    <row r="92" spans="8:11" ht="12.5" x14ac:dyDescent="0.25">
      <c r="H92" s="10"/>
      <c r="K92" s="10"/>
    </row>
    <row r="93" spans="8:11" ht="12.5" x14ac:dyDescent="0.25">
      <c r="H93" s="10"/>
      <c r="K93" s="10"/>
    </row>
    <row r="94" spans="8:11" ht="12.5" x14ac:dyDescent="0.25">
      <c r="H94" s="10"/>
      <c r="K94" s="10"/>
    </row>
    <row r="95" spans="8:11" ht="12.5" x14ac:dyDescent="0.25">
      <c r="H95" s="10"/>
      <c r="K95" s="10"/>
    </row>
    <row r="96" spans="8:11" ht="12.5" x14ac:dyDescent="0.25">
      <c r="H96" s="10"/>
      <c r="K96" s="10"/>
    </row>
    <row r="97" spans="8:11" ht="12.5" x14ac:dyDescent="0.25">
      <c r="H97" s="10"/>
      <c r="K97" s="10"/>
    </row>
    <row r="98" spans="8:11" ht="12.5" x14ac:dyDescent="0.25">
      <c r="H98" s="10"/>
      <c r="K98" s="10"/>
    </row>
    <row r="99" spans="8:11" ht="12.5" x14ac:dyDescent="0.25">
      <c r="H99" s="10"/>
      <c r="K99" s="10"/>
    </row>
    <row r="100" spans="8:11" ht="12.5" x14ac:dyDescent="0.25">
      <c r="H100" s="10"/>
      <c r="K100" s="10"/>
    </row>
    <row r="101" spans="8:11" ht="12.5" x14ac:dyDescent="0.25">
      <c r="H101" s="10"/>
      <c r="K101" s="10"/>
    </row>
    <row r="102" spans="8:11" ht="12.5" x14ac:dyDescent="0.25">
      <c r="H102" s="10"/>
      <c r="K102" s="10"/>
    </row>
    <row r="103" spans="8:11" ht="12.5" x14ac:dyDescent="0.25">
      <c r="H103" s="10"/>
      <c r="K103" s="10"/>
    </row>
    <row r="104" spans="8:11" ht="12.5" x14ac:dyDescent="0.25">
      <c r="H104" s="10"/>
      <c r="K104" s="10"/>
    </row>
    <row r="105" spans="8:11" ht="12.5" x14ac:dyDescent="0.25">
      <c r="H105" s="10"/>
      <c r="K105" s="10"/>
    </row>
    <row r="106" spans="8:11" ht="12.5" x14ac:dyDescent="0.25">
      <c r="H106" s="10"/>
      <c r="K106" s="10"/>
    </row>
    <row r="107" spans="8:11" ht="12.5" x14ac:dyDescent="0.25">
      <c r="H107" s="10"/>
      <c r="K107" s="10"/>
    </row>
    <row r="108" spans="8:11" ht="12.5" x14ac:dyDescent="0.25">
      <c r="H108" s="10"/>
      <c r="K108" s="10"/>
    </row>
    <row r="109" spans="8:11" ht="12.5" x14ac:dyDescent="0.25">
      <c r="H109" s="10"/>
      <c r="K109" s="10"/>
    </row>
    <row r="110" spans="8:11" ht="12.5" x14ac:dyDescent="0.25">
      <c r="H110" s="10"/>
      <c r="K110" s="10"/>
    </row>
    <row r="111" spans="8:11" ht="12.5" x14ac:dyDescent="0.25">
      <c r="H111" s="10"/>
      <c r="K111" s="10"/>
    </row>
    <row r="112" spans="8:11" ht="12.5" x14ac:dyDescent="0.25">
      <c r="H112" s="10"/>
      <c r="K112" s="10"/>
    </row>
    <row r="113" spans="8:11" ht="12.5" x14ac:dyDescent="0.25">
      <c r="H113" s="10"/>
      <c r="K113" s="10"/>
    </row>
    <row r="114" spans="8:11" ht="12.5" x14ac:dyDescent="0.25">
      <c r="H114" s="10"/>
      <c r="K114" s="10"/>
    </row>
    <row r="115" spans="8:11" ht="12.5" x14ac:dyDescent="0.25">
      <c r="H115" s="10"/>
      <c r="K115" s="10"/>
    </row>
    <row r="116" spans="8:11" ht="12.5" x14ac:dyDescent="0.25">
      <c r="H116" s="10"/>
      <c r="K116" s="10"/>
    </row>
    <row r="117" spans="8:11" ht="12.5" x14ac:dyDescent="0.25">
      <c r="H117" s="10"/>
      <c r="K117" s="10"/>
    </row>
    <row r="118" spans="8:11" ht="12.5" x14ac:dyDescent="0.25">
      <c r="H118" s="10"/>
      <c r="K118" s="10"/>
    </row>
    <row r="119" spans="8:11" ht="12.5" x14ac:dyDescent="0.25">
      <c r="H119" s="10"/>
      <c r="K119" s="10"/>
    </row>
    <row r="120" spans="8:11" ht="12.5" x14ac:dyDescent="0.25">
      <c r="H120" s="10"/>
      <c r="K120" s="10"/>
    </row>
    <row r="121" spans="8:11" ht="12.5" x14ac:dyDescent="0.25">
      <c r="H121" s="10"/>
      <c r="K121" s="10"/>
    </row>
    <row r="122" spans="8:11" ht="12.5" x14ac:dyDescent="0.25">
      <c r="H122" s="10"/>
      <c r="K122" s="10"/>
    </row>
    <row r="123" spans="8:11" ht="12.5" x14ac:dyDescent="0.25">
      <c r="H123" s="10"/>
      <c r="K123" s="10"/>
    </row>
    <row r="124" spans="8:11" ht="12.5" x14ac:dyDescent="0.25">
      <c r="H124" s="10"/>
      <c r="K124" s="10"/>
    </row>
    <row r="125" spans="8:11" ht="12.5" x14ac:dyDescent="0.25">
      <c r="H125" s="10"/>
      <c r="K125" s="10"/>
    </row>
    <row r="126" spans="8:11" ht="12.5" x14ac:dyDescent="0.25">
      <c r="H126" s="10"/>
      <c r="K126" s="10"/>
    </row>
    <row r="127" spans="8:11" ht="12.5" x14ac:dyDescent="0.25">
      <c r="H127" s="10"/>
      <c r="K127" s="10"/>
    </row>
    <row r="128" spans="8:11" ht="12.5" x14ac:dyDescent="0.25">
      <c r="H128" s="10"/>
      <c r="K128" s="10"/>
    </row>
    <row r="129" spans="8:11" ht="12.5" x14ac:dyDescent="0.25">
      <c r="H129" s="10"/>
      <c r="K129" s="10"/>
    </row>
    <row r="130" spans="8:11" ht="12.5" x14ac:dyDescent="0.25">
      <c r="H130" s="10"/>
      <c r="K130" s="10"/>
    </row>
    <row r="131" spans="8:11" ht="12.5" x14ac:dyDescent="0.25">
      <c r="H131" s="10"/>
      <c r="K131" s="10"/>
    </row>
    <row r="132" spans="8:11" ht="12.5" x14ac:dyDescent="0.25">
      <c r="H132" s="10"/>
      <c r="K132" s="10"/>
    </row>
    <row r="133" spans="8:11" ht="12.5" x14ac:dyDescent="0.25">
      <c r="H133" s="10"/>
      <c r="K133" s="10"/>
    </row>
    <row r="134" spans="8:11" ht="12.5" x14ac:dyDescent="0.25">
      <c r="H134" s="10"/>
      <c r="K134" s="10"/>
    </row>
    <row r="135" spans="8:11" ht="12.5" x14ac:dyDescent="0.25">
      <c r="H135" s="10"/>
      <c r="K135" s="10"/>
    </row>
    <row r="136" spans="8:11" ht="12.5" x14ac:dyDescent="0.25">
      <c r="H136" s="10"/>
      <c r="K136" s="10"/>
    </row>
    <row r="137" spans="8:11" ht="12.5" x14ac:dyDescent="0.25">
      <c r="H137" s="10"/>
      <c r="K137" s="10"/>
    </row>
    <row r="138" spans="8:11" ht="12.5" x14ac:dyDescent="0.25">
      <c r="H138" s="10"/>
      <c r="K138" s="10"/>
    </row>
    <row r="139" spans="8:11" ht="12.5" x14ac:dyDescent="0.25">
      <c r="H139" s="10"/>
      <c r="K139" s="10"/>
    </row>
    <row r="140" spans="8:11" ht="12.5" x14ac:dyDescent="0.25">
      <c r="H140" s="10"/>
      <c r="K140" s="10"/>
    </row>
    <row r="141" spans="8:11" ht="12.5" x14ac:dyDescent="0.25">
      <c r="H141" s="10"/>
      <c r="K141" s="10"/>
    </row>
    <row r="142" spans="8:11" ht="12.5" x14ac:dyDescent="0.25">
      <c r="H142" s="10"/>
      <c r="K142" s="10"/>
    </row>
    <row r="143" spans="8:11" ht="12.5" x14ac:dyDescent="0.25">
      <c r="H143" s="10"/>
      <c r="K143" s="10"/>
    </row>
    <row r="144" spans="8:11" ht="12.5" x14ac:dyDescent="0.25">
      <c r="H144" s="10"/>
      <c r="K144" s="10"/>
    </row>
    <row r="145" spans="8:11" ht="12.5" x14ac:dyDescent="0.25">
      <c r="H145" s="10"/>
      <c r="K145" s="10"/>
    </row>
    <row r="146" spans="8:11" ht="12.5" x14ac:dyDescent="0.25">
      <c r="H146" s="10"/>
      <c r="K146" s="10"/>
    </row>
    <row r="147" spans="8:11" ht="12.5" x14ac:dyDescent="0.25">
      <c r="H147" s="10"/>
      <c r="K147" s="10"/>
    </row>
    <row r="148" spans="8:11" ht="12.5" x14ac:dyDescent="0.25">
      <c r="H148" s="10"/>
      <c r="K148" s="10"/>
    </row>
    <row r="149" spans="8:11" ht="12.5" x14ac:dyDescent="0.25">
      <c r="H149" s="10"/>
      <c r="K149" s="10"/>
    </row>
    <row r="150" spans="8:11" ht="12.5" x14ac:dyDescent="0.25">
      <c r="H150" s="10"/>
      <c r="K150" s="10"/>
    </row>
    <row r="151" spans="8:11" ht="12.5" x14ac:dyDescent="0.25">
      <c r="H151" s="10"/>
      <c r="K151" s="10"/>
    </row>
    <row r="152" spans="8:11" ht="12.5" x14ac:dyDescent="0.25">
      <c r="H152" s="10"/>
      <c r="K152" s="10"/>
    </row>
    <row r="153" spans="8:11" ht="12.5" x14ac:dyDescent="0.25">
      <c r="H153" s="10"/>
      <c r="K153" s="10"/>
    </row>
    <row r="154" spans="8:11" ht="12.5" x14ac:dyDescent="0.25">
      <c r="H154" s="10"/>
      <c r="K154" s="10"/>
    </row>
    <row r="155" spans="8:11" ht="12.5" x14ac:dyDescent="0.25">
      <c r="H155" s="10"/>
      <c r="K155" s="10"/>
    </row>
    <row r="156" spans="8:11" ht="12.5" x14ac:dyDescent="0.25">
      <c r="H156" s="10"/>
      <c r="K156" s="10"/>
    </row>
    <row r="157" spans="8:11" ht="12.5" x14ac:dyDescent="0.25">
      <c r="H157" s="10"/>
      <c r="K157" s="10"/>
    </row>
    <row r="158" spans="8:11" ht="12.5" x14ac:dyDescent="0.25">
      <c r="H158" s="10"/>
      <c r="K158" s="10"/>
    </row>
    <row r="159" spans="8:11" ht="12.5" x14ac:dyDescent="0.25">
      <c r="H159" s="10"/>
      <c r="K159" s="10"/>
    </row>
    <row r="160" spans="8:11" ht="12.5" x14ac:dyDescent="0.25">
      <c r="H160" s="10"/>
      <c r="K160" s="10"/>
    </row>
    <row r="161" spans="8:11" ht="12.5" x14ac:dyDescent="0.25">
      <c r="H161" s="10"/>
      <c r="K161" s="10"/>
    </row>
    <row r="162" spans="8:11" ht="12.5" x14ac:dyDescent="0.25">
      <c r="H162" s="10"/>
      <c r="K162" s="10"/>
    </row>
    <row r="163" spans="8:11" ht="12.5" x14ac:dyDescent="0.25">
      <c r="H163" s="10"/>
      <c r="K163" s="10"/>
    </row>
    <row r="164" spans="8:11" ht="12.5" x14ac:dyDescent="0.25">
      <c r="H164" s="10"/>
      <c r="K164" s="10"/>
    </row>
    <row r="165" spans="8:11" ht="12.5" x14ac:dyDescent="0.25">
      <c r="H165" s="10"/>
      <c r="K165" s="10"/>
    </row>
    <row r="166" spans="8:11" ht="12.5" x14ac:dyDescent="0.25">
      <c r="H166" s="10"/>
      <c r="K166" s="10"/>
    </row>
    <row r="167" spans="8:11" ht="12.5" x14ac:dyDescent="0.25">
      <c r="H167" s="10"/>
      <c r="K167" s="10"/>
    </row>
    <row r="168" spans="8:11" ht="12.5" x14ac:dyDescent="0.25">
      <c r="H168" s="10"/>
      <c r="K168" s="10"/>
    </row>
    <row r="169" spans="8:11" ht="12.5" x14ac:dyDescent="0.25">
      <c r="H169" s="10"/>
      <c r="K169" s="10"/>
    </row>
    <row r="170" spans="8:11" ht="12.5" x14ac:dyDescent="0.25">
      <c r="H170" s="10"/>
      <c r="K170" s="10"/>
    </row>
    <row r="171" spans="8:11" ht="12.5" x14ac:dyDescent="0.25">
      <c r="H171" s="10"/>
      <c r="K171" s="10"/>
    </row>
    <row r="172" spans="8:11" ht="12.5" x14ac:dyDescent="0.25">
      <c r="H172" s="10"/>
      <c r="K172" s="10"/>
    </row>
    <row r="173" spans="8:11" ht="12.5" x14ac:dyDescent="0.25">
      <c r="H173" s="10"/>
      <c r="K173" s="10"/>
    </row>
    <row r="174" spans="8:11" ht="12.5" x14ac:dyDescent="0.25">
      <c r="H174" s="10"/>
      <c r="K174" s="10"/>
    </row>
    <row r="175" spans="8:11" ht="12.5" x14ac:dyDescent="0.25">
      <c r="H175" s="10"/>
      <c r="K175" s="10"/>
    </row>
    <row r="176" spans="8:11" ht="12.5" x14ac:dyDescent="0.25">
      <c r="H176" s="10"/>
      <c r="K176" s="10"/>
    </row>
    <row r="177" spans="8:11" ht="12.5" x14ac:dyDescent="0.25">
      <c r="H177" s="10"/>
      <c r="K177" s="10"/>
    </row>
    <row r="178" spans="8:11" ht="12.5" x14ac:dyDescent="0.25">
      <c r="H178" s="10"/>
      <c r="K178" s="10"/>
    </row>
    <row r="179" spans="8:11" ht="12.5" x14ac:dyDescent="0.25">
      <c r="H179" s="10"/>
      <c r="K179" s="10"/>
    </row>
    <row r="180" spans="8:11" ht="12.5" x14ac:dyDescent="0.25">
      <c r="H180" s="10"/>
      <c r="K180" s="10"/>
    </row>
    <row r="181" spans="8:11" ht="12.5" x14ac:dyDescent="0.25">
      <c r="H181" s="10"/>
      <c r="K181" s="10"/>
    </row>
    <row r="182" spans="8:11" ht="12.5" x14ac:dyDescent="0.25">
      <c r="H182" s="10"/>
      <c r="K182" s="10"/>
    </row>
    <row r="183" spans="8:11" ht="12.5" x14ac:dyDescent="0.25">
      <c r="H183" s="10"/>
      <c r="K183" s="10"/>
    </row>
    <row r="184" spans="8:11" ht="12.5" x14ac:dyDescent="0.25">
      <c r="H184" s="10"/>
      <c r="K184" s="10"/>
    </row>
    <row r="185" spans="8:11" ht="12.5" x14ac:dyDescent="0.25">
      <c r="H185" s="10"/>
      <c r="K185" s="10"/>
    </row>
    <row r="186" spans="8:11" ht="12.5" x14ac:dyDescent="0.25">
      <c r="H186" s="10"/>
      <c r="K186" s="10"/>
    </row>
    <row r="187" spans="8:11" ht="12.5" x14ac:dyDescent="0.25">
      <c r="H187" s="10"/>
      <c r="K187" s="10"/>
    </row>
    <row r="188" spans="8:11" ht="12.5" x14ac:dyDescent="0.25">
      <c r="H188" s="10"/>
      <c r="K188" s="10"/>
    </row>
    <row r="189" spans="8:11" ht="12.5" x14ac:dyDescent="0.25">
      <c r="H189" s="10"/>
      <c r="K189" s="10"/>
    </row>
    <row r="190" spans="8:11" ht="12.5" x14ac:dyDescent="0.25">
      <c r="H190" s="10"/>
      <c r="K190" s="10"/>
    </row>
    <row r="191" spans="8:11" ht="12.5" x14ac:dyDescent="0.25">
      <c r="H191" s="10"/>
      <c r="K191" s="10"/>
    </row>
    <row r="192" spans="8:11" ht="12.5" x14ac:dyDescent="0.25">
      <c r="H192" s="10"/>
      <c r="K192" s="10"/>
    </row>
    <row r="193" spans="8:11" ht="12.5" x14ac:dyDescent="0.25">
      <c r="H193" s="10"/>
      <c r="K193" s="10"/>
    </row>
    <row r="194" spans="8:11" ht="12.5" x14ac:dyDescent="0.25">
      <c r="H194" s="10"/>
      <c r="K194" s="10"/>
    </row>
    <row r="195" spans="8:11" ht="12.5" x14ac:dyDescent="0.25">
      <c r="H195" s="10"/>
      <c r="K195" s="10"/>
    </row>
    <row r="196" spans="8:11" ht="12.5" x14ac:dyDescent="0.25">
      <c r="H196" s="10"/>
      <c r="K196" s="10"/>
    </row>
    <row r="197" spans="8:11" ht="12.5" x14ac:dyDescent="0.25">
      <c r="H197" s="10"/>
      <c r="K197" s="10"/>
    </row>
    <row r="198" spans="8:11" ht="12.5" x14ac:dyDescent="0.25">
      <c r="H198" s="10"/>
      <c r="K198" s="10"/>
    </row>
    <row r="199" spans="8:11" ht="12.5" x14ac:dyDescent="0.25">
      <c r="H199" s="10"/>
      <c r="K199" s="10"/>
    </row>
    <row r="200" spans="8:11" ht="12.5" x14ac:dyDescent="0.25">
      <c r="H200" s="10"/>
      <c r="K200" s="10"/>
    </row>
    <row r="201" spans="8:11" ht="12.5" x14ac:dyDescent="0.25">
      <c r="H201" s="10"/>
      <c r="K201" s="10"/>
    </row>
    <row r="202" spans="8:11" ht="12.5" x14ac:dyDescent="0.25">
      <c r="H202" s="10"/>
      <c r="K202" s="10"/>
    </row>
    <row r="203" spans="8:11" ht="12.5" x14ac:dyDescent="0.25">
      <c r="H203" s="10"/>
      <c r="K203" s="10"/>
    </row>
    <row r="204" spans="8:11" ht="12.5" x14ac:dyDescent="0.25">
      <c r="H204" s="10"/>
      <c r="K204" s="10"/>
    </row>
    <row r="205" spans="8:11" ht="12.5" x14ac:dyDescent="0.25">
      <c r="H205" s="10"/>
      <c r="K205" s="10"/>
    </row>
    <row r="206" spans="8:11" ht="12.5" x14ac:dyDescent="0.25">
      <c r="H206" s="10"/>
      <c r="K206" s="10"/>
    </row>
    <row r="207" spans="8:11" ht="12.5" x14ac:dyDescent="0.25">
      <c r="H207" s="10"/>
      <c r="K207" s="10"/>
    </row>
    <row r="208" spans="8:11" ht="12.5" x14ac:dyDescent="0.25">
      <c r="H208" s="10"/>
      <c r="K208" s="10"/>
    </row>
    <row r="209" spans="8:11" ht="12.5" x14ac:dyDescent="0.25">
      <c r="H209" s="10"/>
      <c r="K209" s="10"/>
    </row>
    <row r="210" spans="8:11" ht="12.5" x14ac:dyDescent="0.25">
      <c r="H210" s="10"/>
      <c r="K210" s="10"/>
    </row>
    <row r="211" spans="8:11" ht="12.5" x14ac:dyDescent="0.25">
      <c r="H211" s="10"/>
      <c r="K211" s="10"/>
    </row>
    <row r="212" spans="8:11" ht="12.5" x14ac:dyDescent="0.25">
      <c r="H212" s="10"/>
      <c r="K212" s="10"/>
    </row>
    <row r="213" spans="8:11" ht="12.5" x14ac:dyDescent="0.25">
      <c r="H213" s="10"/>
      <c r="K213" s="10"/>
    </row>
    <row r="214" spans="8:11" ht="12.5" x14ac:dyDescent="0.25">
      <c r="H214" s="10"/>
      <c r="K214" s="10"/>
    </row>
    <row r="215" spans="8:11" ht="12.5" x14ac:dyDescent="0.25">
      <c r="H215" s="10"/>
      <c r="K215" s="10"/>
    </row>
    <row r="216" spans="8:11" ht="12.5" x14ac:dyDescent="0.25">
      <c r="H216" s="10"/>
      <c r="K216" s="10"/>
    </row>
    <row r="217" spans="8:11" ht="12.5" x14ac:dyDescent="0.25">
      <c r="H217" s="10"/>
      <c r="K217" s="10"/>
    </row>
    <row r="218" spans="8:11" ht="12.5" x14ac:dyDescent="0.25">
      <c r="H218" s="10"/>
      <c r="K218" s="10"/>
    </row>
    <row r="219" spans="8:11" ht="12.5" x14ac:dyDescent="0.25">
      <c r="H219" s="10"/>
      <c r="K219" s="10"/>
    </row>
    <row r="220" spans="8:11" ht="12.5" x14ac:dyDescent="0.25">
      <c r="H220" s="10"/>
      <c r="K220" s="10"/>
    </row>
    <row r="221" spans="8:11" ht="12.5" x14ac:dyDescent="0.25">
      <c r="H221" s="10"/>
      <c r="K221" s="10"/>
    </row>
    <row r="222" spans="8:11" ht="12.5" x14ac:dyDescent="0.25">
      <c r="H222" s="10"/>
      <c r="K222" s="10"/>
    </row>
    <row r="223" spans="8:11" ht="12.5" x14ac:dyDescent="0.25">
      <c r="H223" s="10"/>
      <c r="K223" s="10"/>
    </row>
    <row r="224" spans="8:11" ht="12.5" x14ac:dyDescent="0.25">
      <c r="H224" s="10"/>
      <c r="K224" s="10"/>
    </row>
    <row r="225" spans="8:11" ht="12.5" x14ac:dyDescent="0.25">
      <c r="H225" s="10"/>
      <c r="K225" s="10"/>
    </row>
    <row r="226" spans="8:11" ht="12.5" x14ac:dyDescent="0.25">
      <c r="H226" s="10"/>
      <c r="K226" s="10"/>
    </row>
    <row r="227" spans="8:11" ht="12.5" x14ac:dyDescent="0.25">
      <c r="H227" s="10"/>
      <c r="K227" s="10"/>
    </row>
    <row r="228" spans="8:11" ht="12.5" x14ac:dyDescent="0.25">
      <c r="H228" s="10"/>
      <c r="K228" s="10"/>
    </row>
    <row r="229" spans="8:11" ht="12.5" x14ac:dyDescent="0.25">
      <c r="H229" s="10"/>
      <c r="K229" s="10"/>
    </row>
    <row r="230" spans="8:11" ht="12.5" x14ac:dyDescent="0.25">
      <c r="H230" s="10"/>
      <c r="K230" s="10"/>
    </row>
    <row r="231" spans="8:11" ht="12.5" x14ac:dyDescent="0.25">
      <c r="H231" s="10"/>
      <c r="K231" s="10"/>
    </row>
    <row r="232" spans="8:11" ht="12.5" x14ac:dyDescent="0.25">
      <c r="H232" s="10"/>
      <c r="K232" s="10"/>
    </row>
    <row r="233" spans="8:11" ht="12.5" x14ac:dyDescent="0.25">
      <c r="H233" s="10"/>
      <c r="K233" s="10"/>
    </row>
    <row r="234" spans="8:11" ht="12.5" x14ac:dyDescent="0.25">
      <c r="H234" s="10"/>
      <c r="K234" s="10"/>
    </row>
    <row r="235" spans="8:11" ht="12.5" x14ac:dyDescent="0.25">
      <c r="H235" s="10"/>
      <c r="K235" s="10"/>
    </row>
    <row r="236" spans="8:11" ht="12.5" x14ac:dyDescent="0.25">
      <c r="H236" s="10"/>
      <c r="K236" s="10"/>
    </row>
    <row r="237" spans="8:11" ht="12.5" x14ac:dyDescent="0.25">
      <c r="H237" s="10"/>
      <c r="K237" s="10"/>
    </row>
    <row r="238" spans="8:11" ht="12.5" x14ac:dyDescent="0.25">
      <c r="H238" s="10"/>
      <c r="K238" s="10"/>
    </row>
    <row r="239" spans="8:11" ht="12.5" x14ac:dyDescent="0.25">
      <c r="H239" s="10"/>
      <c r="K239" s="10"/>
    </row>
    <row r="240" spans="8:11" ht="12.5" x14ac:dyDescent="0.25">
      <c r="H240" s="10"/>
      <c r="K240" s="10"/>
    </row>
    <row r="241" spans="8:11" ht="12.5" x14ac:dyDescent="0.25">
      <c r="H241" s="10"/>
      <c r="K241" s="10"/>
    </row>
    <row r="242" spans="8:11" ht="12.5" x14ac:dyDescent="0.25">
      <c r="H242" s="10"/>
      <c r="K242" s="10"/>
    </row>
    <row r="243" spans="8:11" ht="12.5" x14ac:dyDescent="0.25">
      <c r="H243" s="10"/>
      <c r="K243" s="10"/>
    </row>
    <row r="244" spans="8:11" ht="12.5" x14ac:dyDescent="0.25">
      <c r="H244" s="10"/>
      <c r="K244" s="10"/>
    </row>
    <row r="245" spans="8:11" ht="12.5" x14ac:dyDescent="0.25">
      <c r="H245" s="10"/>
      <c r="K245" s="10"/>
    </row>
    <row r="246" spans="8:11" ht="12.5" x14ac:dyDescent="0.25">
      <c r="H246" s="10"/>
      <c r="K246" s="10"/>
    </row>
    <row r="247" spans="8:11" ht="12.5" x14ac:dyDescent="0.25">
      <c r="H247" s="10"/>
      <c r="K247" s="10"/>
    </row>
    <row r="248" spans="8:11" ht="12.5" x14ac:dyDescent="0.25">
      <c r="H248" s="10"/>
      <c r="K248" s="10"/>
    </row>
    <row r="249" spans="8:11" ht="12.5" x14ac:dyDescent="0.25">
      <c r="H249" s="10"/>
      <c r="K249" s="10"/>
    </row>
    <row r="250" spans="8:11" ht="12.5" x14ac:dyDescent="0.25">
      <c r="H250" s="10"/>
      <c r="K250" s="10"/>
    </row>
    <row r="251" spans="8:11" ht="12.5" x14ac:dyDescent="0.25">
      <c r="H251" s="10"/>
      <c r="K251" s="10"/>
    </row>
    <row r="252" spans="8:11" ht="12.5" x14ac:dyDescent="0.25">
      <c r="H252" s="10"/>
      <c r="K252" s="10"/>
    </row>
    <row r="253" spans="8:11" ht="12.5" x14ac:dyDescent="0.25">
      <c r="H253" s="10"/>
      <c r="K253" s="10"/>
    </row>
    <row r="254" spans="8:11" ht="12.5" x14ac:dyDescent="0.25">
      <c r="H254" s="10"/>
      <c r="K254" s="10"/>
    </row>
    <row r="255" spans="8:11" ht="12.5" x14ac:dyDescent="0.25">
      <c r="H255" s="10"/>
      <c r="K255" s="10"/>
    </row>
    <row r="256" spans="8:11" ht="12.5" x14ac:dyDescent="0.25">
      <c r="H256" s="10"/>
      <c r="K256" s="10"/>
    </row>
    <row r="257" spans="8:11" ht="12.5" x14ac:dyDescent="0.25">
      <c r="H257" s="10"/>
      <c r="K257" s="10"/>
    </row>
    <row r="258" spans="8:11" ht="12.5" x14ac:dyDescent="0.25">
      <c r="H258" s="10"/>
      <c r="K258" s="10"/>
    </row>
    <row r="259" spans="8:11" ht="12.5" x14ac:dyDescent="0.25">
      <c r="H259" s="10"/>
      <c r="K259" s="10"/>
    </row>
    <row r="260" spans="8:11" ht="12.5" x14ac:dyDescent="0.25">
      <c r="H260" s="10"/>
      <c r="K260" s="10"/>
    </row>
    <row r="261" spans="8:11" ht="12.5" x14ac:dyDescent="0.25">
      <c r="H261" s="10"/>
      <c r="K261" s="10"/>
    </row>
    <row r="262" spans="8:11" ht="12.5" x14ac:dyDescent="0.25">
      <c r="H262" s="10"/>
      <c r="K262" s="10"/>
    </row>
    <row r="263" spans="8:11" ht="12.5" x14ac:dyDescent="0.25">
      <c r="H263" s="10"/>
      <c r="K263" s="10"/>
    </row>
    <row r="264" spans="8:11" ht="12.5" x14ac:dyDescent="0.25">
      <c r="H264" s="10"/>
      <c r="K264" s="10"/>
    </row>
    <row r="265" spans="8:11" ht="12.5" x14ac:dyDescent="0.25">
      <c r="H265" s="10"/>
      <c r="K265" s="10"/>
    </row>
    <row r="266" spans="8:11" ht="12.5" x14ac:dyDescent="0.25">
      <c r="H266" s="10"/>
      <c r="K266" s="10"/>
    </row>
    <row r="267" spans="8:11" ht="12.5" x14ac:dyDescent="0.25">
      <c r="H267" s="10"/>
      <c r="K267" s="10"/>
    </row>
    <row r="268" spans="8:11" ht="12.5" x14ac:dyDescent="0.25">
      <c r="H268" s="10"/>
      <c r="K268" s="10"/>
    </row>
    <row r="269" spans="8:11" ht="12.5" x14ac:dyDescent="0.25">
      <c r="H269" s="10"/>
      <c r="K269" s="10"/>
    </row>
    <row r="270" spans="8:11" ht="12.5" x14ac:dyDescent="0.25">
      <c r="H270" s="10"/>
      <c r="K270" s="10"/>
    </row>
    <row r="271" spans="8:11" ht="12.5" x14ac:dyDescent="0.25">
      <c r="H271" s="10"/>
      <c r="K271" s="10"/>
    </row>
    <row r="272" spans="8:11" ht="12.5" x14ac:dyDescent="0.25">
      <c r="H272" s="10"/>
      <c r="K272" s="10"/>
    </row>
    <row r="273" spans="8:11" ht="12.5" x14ac:dyDescent="0.25">
      <c r="H273" s="10"/>
      <c r="K273" s="10"/>
    </row>
    <row r="274" spans="8:11" ht="12.5" x14ac:dyDescent="0.25">
      <c r="H274" s="10"/>
      <c r="K274" s="10"/>
    </row>
    <row r="275" spans="8:11" ht="12.5" x14ac:dyDescent="0.25">
      <c r="H275" s="10"/>
      <c r="K275" s="10"/>
    </row>
    <row r="276" spans="8:11" ht="12.5" x14ac:dyDescent="0.25">
      <c r="H276" s="10"/>
      <c r="K276" s="10"/>
    </row>
    <row r="277" spans="8:11" ht="12.5" x14ac:dyDescent="0.25">
      <c r="H277" s="10"/>
      <c r="K277" s="10"/>
    </row>
    <row r="278" spans="8:11" ht="12.5" x14ac:dyDescent="0.25">
      <c r="H278" s="10"/>
      <c r="K278" s="10"/>
    </row>
    <row r="279" spans="8:11" ht="12.5" x14ac:dyDescent="0.25">
      <c r="H279" s="10"/>
      <c r="K279" s="10"/>
    </row>
    <row r="280" spans="8:11" ht="12.5" x14ac:dyDescent="0.25">
      <c r="H280" s="10"/>
      <c r="K280" s="10"/>
    </row>
    <row r="281" spans="8:11" ht="12.5" x14ac:dyDescent="0.25">
      <c r="H281" s="10"/>
      <c r="K281" s="10"/>
    </row>
    <row r="282" spans="8:11" ht="12.5" x14ac:dyDescent="0.25">
      <c r="H282" s="10"/>
      <c r="K282" s="10"/>
    </row>
    <row r="283" spans="8:11" ht="12.5" x14ac:dyDescent="0.25">
      <c r="H283" s="10"/>
      <c r="K283" s="10"/>
    </row>
    <row r="284" spans="8:11" ht="12.5" x14ac:dyDescent="0.25">
      <c r="H284" s="10"/>
      <c r="K284" s="10"/>
    </row>
    <row r="285" spans="8:11" ht="12.5" x14ac:dyDescent="0.25">
      <c r="H285" s="10"/>
      <c r="K285" s="10"/>
    </row>
    <row r="286" spans="8:11" ht="12.5" x14ac:dyDescent="0.25">
      <c r="H286" s="10"/>
      <c r="K286" s="10"/>
    </row>
    <row r="287" spans="8:11" ht="12.5" x14ac:dyDescent="0.25">
      <c r="H287" s="10"/>
      <c r="K287" s="10"/>
    </row>
    <row r="288" spans="8:11" ht="12.5" x14ac:dyDescent="0.25">
      <c r="H288" s="10"/>
      <c r="K288" s="10"/>
    </row>
    <row r="289" spans="8:11" ht="12.5" x14ac:dyDescent="0.25">
      <c r="H289" s="10"/>
      <c r="K289" s="10"/>
    </row>
    <row r="290" spans="8:11" ht="12.5" x14ac:dyDescent="0.25">
      <c r="H290" s="10"/>
      <c r="K290" s="10"/>
    </row>
    <row r="291" spans="8:11" ht="12.5" x14ac:dyDescent="0.25">
      <c r="H291" s="10"/>
      <c r="K291" s="10"/>
    </row>
    <row r="292" spans="8:11" ht="12.5" x14ac:dyDescent="0.25">
      <c r="H292" s="10"/>
      <c r="K292" s="10"/>
    </row>
    <row r="293" spans="8:11" ht="12.5" x14ac:dyDescent="0.25">
      <c r="H293" s="10"/>
      <c r="K293" s="10"/>
    </row>
    <row r="294" spans="8:11" ht="12.5" x14ac:dyDescent="0.25">
      <c r="H294" s="10"/>
      <c r="K294" s="10"/>
    </row>
    <row r="295" spans="8:11" ht="12.5" x14ac:dyDescent="0.25">
      <c r="H295" s="10"/>
      <c r="K295" s="10"/>
    </row>
    <row r="296" spans="8:11" ht="12.5" x14ac:dyDescent="0.25">
      <c r="H296" s="10"/>
      <c r="K296" s="10"/>
    </row>
    <row r="297" spans="8:11" ht="12.5" x14ac:dyDescent="0.25">
      <c r="H297" s="10"/>
      <c r="K297" s="10"/>
    </row>
    <row r="298" spans="8:11" ht="12.5" x14ac:dyDescent="0.25">
      <c r="H298" s="10"/>
      <c r="K298" s="10"/>
    </row>
    <row r="299" spans="8:11" ht="12.5" x14ac:dyDescent="0.25">
      <c r="H299" s="10"/>
      <c r="K299" s="10"/>
    </row>
    <row r="300" spans="8:11" ht="12.5" x14ac:dyDescent="0.25">
      <c r="H300" s="10"/>
      <c r="K300" s="10"/>
    </row>
    <row r="301" spans="8:11" ht="12.5" x14ac:dyDescent="0.25">
      <c r="H301" s="10"/>
      <c r="K301" s="10"/>
    </row>
    <row r="302" spans="8:11" ht="12.5" x14ac:dyDescent="0.25">
      <c r="H302" s="10"/>
      <c r="K302" s="10"/>
    </row>
    <row r="303" spans="8:11" ht="12.5" x14ac:dyDescent="0.25">
      <c r="H303" s="10"/>
      <c r="K303" s="10"/>
    </row>
    <row r="304" spans="8:11" ht="12.5" x14ac:dyDescent="0.25">
      <c r="H304" s="10"/>
      <c r="K304" s="10"/>
    </row>
    <row r="305" spans="8:11" ht="12.5" x14ac:dyDescent="0.25">
      <c r="H305" s="10"/>
      <c r="K305" s="10"/>
    </row>
    <row r="306" spans="8:11" ht="12.5" x14ac:dyDescent="0.25">
      <c r="H306" s="10"/>
      <c r="K306" s="10"/>
    </row>
    <row r="307" spans="8:11" ht="12.5" x14ac:dyDescent="0.25">
      <c r="H307" s="10"/>
      <c r="K307" s="10"/>
    </row>
    <row r="308" spans="8:11" ht="12.5" x14ac:dyDescent="0.25">
      <c r="H308" s="10"/>
      <c r="K308" s="10"/>
    </row>
    <row r="309" spans="8:11" ht="12.5" x14ac:dyDescent="0.25">
      <c r="H309" s="10"/>
      <c r="K309" s="10"/>
    </row>
    <row r="310" spans="8:11" ht="12.5" x14ac:dyDescent="0.25">
      <c r="H310" s="10"/>
      <c r="K310" s="10"/>
    </row>
    <row r="311" spans="8:11" ht="12.5" x14ac:dyDescent="0.25">
      <c r="H311" s="10"/>
      <c r="K311" s="10"/>
    </row>
    <row r="312" spans="8:11" ht="12.5" x14ac:dyDescent="0.25">
      <c r="H312" s="10"/>
      <c r="K312" s="10"/>
    </row>
    <row r="313" spans="8:11" ht="12.5" x14ac:dyDescent="0.25">
      <c r="H313" s="10"/>
      <c r="K313" s="10"/>
    </row>
    <row r="314" spans="8:11" ht="12.5" x14ac:dyDescent="0.25">
      <c r="H314" s="10"/>
      <c r="K314" s="10"/>
    </row>
    <row r="315" spans="8:11" ht="12.5" x14ac:dyDescent="0.25">
      <c r="H315" s="10"/>
      <c r="K315" s="10"/>
    </row>
    <row r="316" spans="8:11" ht="12.5" x14ac:dyDescent="0.25">
      <c r="H316" s="10"/>
      <c r="K316" s="10"/>
    </row>
    <row r="317" spans="8:11" ht="12.5" x14ac:dyDescent="0.25">
      <c r="H317" s="10"/>
      <c r="K317" s="10"/>
    </row>
    <row r="318" spans="8:11" ht="12.5" x14ac:dyDescent="0.25">
      <c r="H318" s="10"/>
      <c r="K318" s="10"/>
    </row>
    <row r="319" spans="8:11" ht="12.5" x14ac:dyDescent="0.25">
      <c r="H319" s="10"/>
      <c r="K319" s="10"/>
    </row>
    <row r="320" spans="8:11" ht="12.5" x14ac:dyDescent="0.25">
      <c r="H320" s="10"/>
      <c r="K320" s="10"/>
    </row>
    <row r="321" spans="8:11" ht="12.5" x14ac:dyDescent="0.25">
      <c r="H321" s="10"/>
      <c r="K321" s="10"/>
    </row>
    <row r="322" spans="8:11" ht="12.5" x14ac:dyDescent="0.25">
      <c r="H322" s="10"/>
      <c r="K322" s="10"/>
    </row>
    <row r="323" spans="8:11" ht="12.5" x14ac:dyDescent="0.25">
      <c r="H323" s="10"/>
      <c r="K323" s="10"/>
    </row>
    <row r="324" spans="8:11" ht="12.5" x14ac:dyDescent="0.25">
      <c r="H324" s="10"/>
      <c r="K324" s="10"/>
    </row>
    <row r="325" spans="8:11" ht="12.5" x14ac:dyDescent="0.25">
      <c r="H325" s="10"/>
      <c r="K325" s="10"/>
    </row>
    <row r="326" spans="8:11" ht="12.5" x14ac:dyDescent="0.25">
      <c r="H326" s="10"/>
      <c r="K326" s="10"/>
    </row>
    <row r="327" spans="8:11" ht="12.5" x14ac:dyDescent="0.25">
      <c r="H327" s="10"/>
      <c r="K327" s="10"/>
    </row>
    <row r="328" spans="8:11" ht="12.5" x14ac:dyDescent="0.25">
      <c r="H328" s="10"/>
      <c r="K328" s="10"/>
    </row>
    <row r="329" spans="8:11" ht="12.5" x14ac:dyDescent="0.25">
      <c r="H329" s="10"/>
      <c r="K329" s="10"/>
    </row>
    <row r="330" spans="8:11" ht="12.5" x14ac:dyDescent="0.25">
      <c r="H330" s="10"/>
      <c r="K330" s="10"/>
    </row>
    <row r="331" spans="8:11" ht="12.5" x14ac:dyDescent="0.25">
      <c r="H331" s="10"/>
      <c r="K331" s="10"/>
    </row>
    <row r="332" spans="8:11" ht="12.5" x14ac:dyDescent="0.25">
      <c r="H332" s="10"/>
      <c r="K332" s="10"/>
    </row>
    <row r="333" spans="8:11" ht="12.5" x14ac:dyDescent="0.25">
      <c r="H333" s="10"/>
      <c r="K333" s="10"/>
    </row>
    <row r="334" spans="8:11" ht="12.5" x14ac:dyDescent="0.25">
      <c r="H334" s="10"/>
      <c r="K334" s="10"/>
    </row>
    <row r="335" spans="8:11" ht="12.5" x14ac:dyDescent="0.25">
      <c r="H335" s="10"/>
      <c r="K335" s="10"/>
    </row>
    <row r="336" spans="8:11" ht="12.5" x14ac:dyDescent="0.25">
      <c r="H336" s="10"/>
      <c r="K336" s="10"/>
    </row>
    <row r="337" spans="8:11" ht="12.5" x14ac:dyDescent="0.25">
      <c r="H337" s="10"/>
      <c r="K337" s="10"/>
    </row>
    <row r="338" spans="8:11" ht="12.5" x14ac:dyDescent="0.25">
      <c r="H338" s="10"/>
      <c r="K338" s="10"/>
    </row>
    <row r="339" spans="8:11" ht="12.5" x14ac:dyDescent="0.25">
      <c r="H339" s="10"/>
      <c r="K339" s="10"/>
    </row>
    <row r="340" spans="8:11" ht="12.5" x14ac:dyDescent="0.25">
      <c r="H340" s="10"/>
      <c r="K340" s="10"/>
    </row>
    <row r="341" spans="8:11" ht="12.5" x14ac:dyDescent="0.25">
      <c r="H341" s="10"/>
      <c r="K341" s="10"/>
    </row>
    <row r="342" spans="8:11" ht="12.5" x14ac:dyDescent="0.25">
      <c r="H342" s="10"/>
      <c r="K342" s="10"/>
    </row>
    <row r="343" spans="8:11" ht="12.5" x14ac:dyDescent="0.25">
      <c r="H343" s="10"/>
      <c r="K343" s="10"/>
    </row>
    <row r="344" spans="8:11" ht="12.5" x14ac:dyDescent="0.25">
      <c r="H344" s="10"/>
      <c r="K344" s="10"/>
    </row>
    <row r="345" spans="8:11" ht="12.5" x14ac:dyDescent="0.25">
      <c r="H345" s="10"/>
      <c r="K345" s="10"/>
    </row>
    <row r="346" spans="8:11" ht="12.5" x14ac:dyDescent="0.25">
      <c r="H346" s="10"/>
      <c r="K346" s="10"/>
    </row>
    <row r="347" spans="8:11" ht="12.5" x14ac:dyDescent="0.25">
      <c r="H347" s="10"/>
      <c r="K347" s="10"/>
    </row>
    <row r="348" spans="8:11" ht="12.5" x14ac:dyDescent="0.25">
      <c r="H348" s="10"/>
      <c r="K348" s="10"/>
    </row>
    <row r="349" spans="8:11" ht="12.5" x14ac:dyDescent="0.25">
      <c r="H349" s="10"/>
      <c r="K349" s="10"/>
    </row>
    <row r="350" spans="8:11" ht="12.5" x14ac:dyDescent="0.25">
      <c r="H350" s="10"/>
      <c r="K350" s="10"/>
    </row>
    <row r="351" spans="8:11" ht="12.5" x14ac:dyDescent="0.25">
      <c r="H351" s="10"/>
      <c r="K351" s="10"/>
    </row>
    <row r="352" spans="8:11" ht="12.5" x14ac:dyDescent="0.25">
      <c r="H352" s="10"/>
      <c r="K352" s="10"/>
    </row>
    <row r="353" spans="8:11" ht="12.5" x14ac:dyDescent="0.25">
      <c r="H353" s="10"/>
      <c r="K353" s="10"/>
    </row>
    <row r="354" spans="8:11" ht="12.5" x14ac:dyDescent="0.25">
      <c r="H354" s="10"/>
      <c r="K354" s="10"/>
    </row>
    <row r="355" spans="8:11" ht="12.5" x14ac:dyDescent="0.25">
      <c r="H355" s="10"/>
      <c r="K355" s="10"/>
    </row>
    <row r="356" spans="8:11" ht="12.5" x14ac:dyDescent="0.25">
      <c r="H356" s="10"/>
      <c r="K356" s="10"/>
    </row>
    <row r="357" spans="8:11" ht="12.5" x14ac:dyDescent="0.25">
      <c r="H357" s="10"/>
      <c r="K357" s="10"/>
    </row>
    <row r="358" spans="8:11" ht="12.5" x14ac:dyDescent="0.25">
      <c r="H358" s="10"/>
      <c r="K358" s="10"/>
    </row>
    <row r="359" spans="8:11" ht="12.5" x14ac:dyDescent="0.25">
      <c r="H359" s="10"/>
      <c r="K359" s="10"/>
    </row>
    <row r="360" spans="8:11" ht="12.5" x14ac:dyDescent="0.25">
      <c r="H360" s="10"/>
      <c r="K360" s="10"/>
    </row>
    <row r="361" spans="8:11" ht="12.5" x14ac:dyDescent="0.25">
      <c r="H361" s="10"/>
      <c r="K361" s="10"/>
    </row>
    <row r="362" spans="8:11" ht="12.5" x14ac:dyDescent="0.25">
      <c r="H362" s="10"/>
      <c r="K362" s="10"/>
    </row>
    <row r="363" spans="8:11" ht="12.5" x14ac:dyDescent="0.25">
      <c r="H363" s="10"/>
      <c r="K363" s="10"/>
    </row>
    <row r="364" spans="8:11" ht="12.5" x14ac:dyDescent="0.25">
      <c r="H364" s="10"/>
      <c r="K364" s="10"/>
    </row>
    <row r="365" spans="8:11" ht="12.5" x14ac:dyDescent="0.25">
      <c r="H365" s="10"/>
      <c r="K365" s="10"/>
    </row>
    <row r="366" spans="8:11" ht="12.5" x14ac:dyDescent="0.25">
      <c r="H366" s="10"/>
      <c r="K366" s="10"/>
    </row>
    <row r="367" spans="8:11" ht="12.5" x14ac:dyDescent="0.25">
      <c r="H367" s="10"/>
      <c r="K367" s="10"/>
    </row>
    <row r="368" spans="8:11" ht="12.5" x14ac:dyDescent="0.25">
      <c r="H368" s="10"/>
      <c r="K368" s="10"/>
    </row>
    <row r="369" spans="8:11" ht="12.5" x14ac:dyDescent="0.25">
      <c r="H369" s="10"/>
      <c r="K369" s="10"/>
    </row>
    <row r="370" spans="8:11" ht="12.5" x14ac:dyDescent="0.25">
      <c r="H370" s="10"/>
      <c r="K370" s="10"/>
    </row>
    <row r="371" spans="8:11" ht="12.5" x14ac:dyDescent="0.25">
      <c r="H371" s="10"/>
      <c r="K371" s="10"/>
    </row>
    <row r="372" spans="8:11" ht="12.5" x14ac:dyDescent="0.25">
      <c r="H372" s="10"/>
      <c r="K372" s="10"/>
    </row>
    <row r="373" spans="8:11" ht="12.5" x14ac:dyDescent="0.25">
      <c r="H373" s="10"/>
      <c r="K373" s="10"/>
    </row>
    <row r="374" spans="8:11" ht="12.5" x14ac:dyDescent="0.25">
      <c r="H374" s="10"/>
      <c r="K374" s="10"/>
    </row>
    <row r="375" spans="8:11" ht="12.5" x14ac:dyDescent="0.25">
      <c r="H375" s="10"/>
      <c r="K375" s="10"/>
    </row>
    <row r="376" spans="8:11" ht="12.5" x14ac:dyDescent="0.25">
      <c r="H376" s="10"/>
      <c r="K376" s="10"/>
    </row>
    <row r="377" spans="8:11" ht="12.5" x14ac:dyDescent="0.25">
      <c r="H377" s="10"/>
      <c r="K377" s="10"/>
    </row>
    <row r="378" spans="8:11" ht="12.5" x14ac:dyDescent="0.25">
      <c r="H378" s="10"/>
      <c r="K378" s="10"/>
    </row>
    <row r="379" spans="8:11" ht="12.5" x14ac:dyDescent="0.25">
      <c r="H379" s="10"/>
      <c r="K379" s="10"/>
    </row>
    <row r="380" spans="8:11" ht="12.5" x14ac:dyDescent="0.25">
      <c r="H380" s="10"/>
      <c r="K380" s="10"/>
    </row>
    <row r="381" spans="8:11" ht="12.5" x14ac:dyDescent="0.25">
      <c r="H381" s="10"/>
      <c r="K381" s="10"/>
    </row>
    <row r="382" spans="8:11" ht="12.5" x14ac:dyDescent="0.25">
      <c r="H382" s="10"/>
      <c r="K382" s="10"/>
    </row>
    <row r="383" spans="8:11" ht="12.5" x14ac:dyDescent="0.25">
      <c r="H383" s="10"/>
      <c r="K383" s="10"/>
    </row>
    <row r="384" spans="8:11" ht="12.5" x14ac:dyDescent="0.25">
      <c r="H384" s="10"/>
      <c r="K384" s="10"/>
    </row>
    <row r="385" spans="8:11" ht="12.5" x14ac:dyDescent="0.25">
      <c r="H385" s="10"/>
      <c r="K385" s="10"/>
    </row>
    <row r="386" spans="8:11" ht="12.5" x14ac:dyDescent="0.25">
      <c r="H386" s="10"/>
      <c r="K386" s="10"/>
    </row>
    <row r="387" spans="8:11" ht="12.5" x14ac:dyDescent="0.25">
      <c r="H387" s="10"/>
      <c r="K387" s="10"/>
    </row>
    <row r="388" spans="8:11" ht="12.5" x14ac:dyDescent="0.25">
      <c r="H388" s="10"/>
      <c r="K388" s="10"/>
    </row>
    <row r="389" spans="8:11" ht="12.5" x14ac:dyDescent="0.25">
      <c r="H389" s="10"/>
      <c r="K389" s="10"/>
    </row>
    <row r="390" spans="8:11" ht="12.5" x14ac:dyDescent="0.25">
      <c r="H390" s="10"/>
      <c r="K390" s="10"/>
    </row>
    <row r="391" spans="8:11" ht="12.5" x14ac:dyDescent="0.25">
      <c r="H391" s="10"/>
      <c r="K391" s="10"/>
    </row>
    <row r="392" spans="8:11" ht="12.5" x14ac:dyDescent="0.25">
      <c r="H392" s="10"/>
      <c r="K392" s="10"/>
    </row>
    <row r="393" spans="8:11" ht="12.5" x14ac:dyDescent="0.25">
      <c r="H393" s="10"/>
      <c r="K393" s="10"/>
    </row>
    <row r="394" spans="8:11" ht="12.5" x14ac:dyDescent="0.25">
      <c r="H394" s="10"/>
      <c r="K394" s="10"/>
    </row>
    <row r="395" spans="8:11" ht="12.5" x14ac:dyDescent="0.25">
      <c r="H395" s="10"/>
      <c r="K395" s="10"/>
    </row>
    <row r="396" spans="8:11" ht="12.5" x14ac:dyDescent="0.25">
      <c r="H396" s="10"/>
      <c r="K396" s="10"/>
    </row>
    <row r="397" spans="8:11" ht="12.5" x14ac:dyDescent="0.25">
      <c r="H397" s="10"/>
      <c r="K397" s="10"/>
    </row>
    <row r="398" spans="8:11" ht="12.5" x14ac:dyDescent="0.25">
      <c r="H398" s="10"/>
      <c r="K398" s="10"/>
    </row>
    <row r="399" spans="8:11" ht="12.5" x14ac:dyDescent="0.25">
      <c r="H399" s="10"/>
      <c r="K399" s="10"/>
    </row>
    <row r="400" spans="8:11" ht="12.5" x14ac:dyDescent="0.25">
      <c r="H400" s="10"/>
      <c r="K400" s="10"/>
    </row>
    <row r="401" spans="8:11" ht="12.5" x14ac:dyDescent="0.25">
      <c r="H401" s="10"/>
      <c r="K401" s="10"/>
    </row>
    <row r="402" spans="8:11" ht="12.5" x14ac:dyDescent="0.25">
      <c r="H402" s="10"/>
      <c r="K402" s="10"/>
    </row>
    <row r="403" spans="8:11" ht="12.5" x14ac:dyDescent="0.25">
      <c r="H403" s="10"/>
      <c r="K403" s="10"/>
    </row>
    <row r="404" spans="8:11" ht="12.5" x14ac:dyDescent="0.25">
      <c r="H404" s="10"/>
      <c r="K404" s="10"/>
    </row>
    <row r="405" spans="8:11" ht="12.5" x14ac:dyDescent="0.25">
      <c r="H405" s="10"/>
      <c r="K405" s="10"/>
    </row>
    <row r="406" spans="8:11" ht="12.5" x14ac:dyDescent="0.25">
      <c r="H406" s="10"/>
      <c r="K406" s="10"/>
    </row>
    <row r="407" spans="8:11" ht="12.5" x14ac:dyDescent="0.25">
      <c r="H407" s="10"/>
      <c r="K407" s="10"/>
    </row>
    <row r="408" spans="8:11" ht="12.5" x14ac:dyDescent="0.25">
      <c r="H408" s="10"/>
      <c r="K408" s="10"/>
    </row>
    <row r="409" spans="8:11" ht="12.5" x14ac:dyDescent="0.25">
      <c r="H409" s="10"/>
      <c r="K409" s="10"/>
    </row>
    <row r="410" spans="8:11" ht="12.5" x14ac:dyDescent="0.25">
      <c r="H410" s="10"/>
      <c r="K410" s="10"/>
    </row>
    <row r="411" spans="8:11" ht="12.5" x14ac:dyDescent="0.25">
      <c r="H411" s="10"/>
      <c r="K411" s="10"/>
    </row>
    <row r="412" spans="8:11" ht="12.5" x14ac:dyDescent="0.25">
      <c r="H412" s="10"/>
      <c r="K412" s="10"/>
    </row>
    <row r="413" spans="8:11" ht="12.5" x14ac:dyDescent="0.25">
      <c r="H413" s="10"/>
      <c r="K413" s="10"/>
    </row>
    <row r="414" spans="8:11" ht="12.5" x14ac:dyDescent="0.25">
      <c r="H414" s="10"/>
      <c r="K414" s="10"/>
    </row>
    <row r="415" spans="8:11" ht="12.5" x14ac:dyDescent="0.25">
      <c r="H415" s="10"/>
      <c r="K415" s="10"/>
    </row>
    <row r="416" spans="8:11" ht="12.5" x14ac:dyDescent="0.25">
      <c r="H416" s="10"/>
      <c r="K416" s="10"/>
    </row>
    <row r="417" spans="8:11" ht="12.5" x14ac:dyDescent="0.25">
      <c r="H417" s="10"/>
      <c r="K417" s="10"/>
    </row>
    <row r="418" spans="8:11" ht="12.5" x14ac:dyDescent="0.25">
      <c r="H418" s="10"/>
      <c r="K418" s="10"/>
    </row>
    <row r="419" spans="8:11" ht="12.5" x14ac:dyDescent="0.25">
      <c r="H419" s="10"/>
      <c r="K419" s="10"/>
    </row>
    <row r="420" spans="8:11" ht="12.5" x14ac:dyDescent="0.25">
      <c r="H420" s="10"/>
      <c r="K420" s="10"/>
    </row>
    <row r="421" spans="8:11" ht="12.5" x14ac:dyDescent="0.25">
      <c r="H421" s="10"/>
      <c r="K421" s="10"/>
    </row>
    <row r="422" spans="8:11" ht="12.5" x14ac:dyDescent="0.25">
      <c r="H422" s="10"/>
      <c r="K422" s="10"/>
    </row>
    <row r="423" spans="8:11" ht="12.5" x14ac:dyDescent="0.25">
      <c r="H423" s="10"/>
      <c r="K423" s="10"/>
    </row>
    <row r="424" spans="8:11" ht="12.5" x14ac:dyDescent="0.25">
      <c r="H424" s="10"/>
      <c r="K424" s="10"/>
    </row>
    <row r="425" spans="8:11" ht="12.5" x14ac:dyDescent="0.25">
      <c r="H425" s="10"/>
      <c r="K425" s="10"/>
    </row>
    <row r="426" spans="8:11" ht="12.5" x14ac:dyDescent="0.25">
      <c r="H426" s="10"/>
      <c r="K426" s="10"/>
    </row>
    <row r="427" spans="8:11" ht="12.5" x14ac:dyDescent="0.25">
      <c r="H427" s="10"/>
      <c r="K427" s="10"/>
    </row>
    <row r="428" spans="8:11" ht="12.5" x14ac:dyDescent="0.25">
      <c r="H428" s="10"/>
      <c r="K428" s="10"/>
    </row>
    <row r="429" spans="8:11" ht="12.5" x14ac:dyDescent="0.25">
      <c r="H429" s="10"/>
      <c r="K429" s="10"/>
    </row>
    <row r="430" spans="8:11" ht="12.5" x14ac:dyDescent="0.25">
      <c r="H430" s="10"/>
      <c r="K430" s="10"/>
    </row>
    <row r="431" spans="8:11" ht="12.5" x14ac:dyDescent="0.25">
      <c r="H431" s="10"/>
      <c r="K431" s="10"/>
    </row>
    <row r="432" spans="8:11" ht="12.5" x14ac:dyDescent="0.25">
      <c r="H432" s="10"/>
      <c r="K432" s="10"/>
    </row>
    <row r="433" spans="8:11" ht="12.5" x14ac:dyDescent="0.25">
      <c r="H433" s="10"/>
      <c r="K433" s="10"/>
    </row>
    <row r="434" spans="8:11" ht="12.5" x14ac:dyDescent="0.25">
      <c r="H434" s="10"/>
      <c r="K434" s="10"/>
    </row>
    <row r="435" spans="8:11" ht="12.5" x14ac:dyDescent="0.25">
      <c r="H435" s="10"/>
      <c r="K435" s="10"/>
    </row>
    <row r="436" spans="8:11" ht="12.5" x14ac:dyDescent="0.25">
      <c r="H436" s="10"/>
      <c r="K436" s="10"/>
    </row>
    <row r="437" spans="8:11" ht="12.5" x14ac:dyDescent="0.25">
      <c r="H437" s="10"/>
      <c r="K437" s="10"/>
    </row>
    <row r="438" spans="8:11" ht="12.5" x14ac:dyDescent="0.25">
      <c r="H438" s="10"/>
      <c r="K438" s="10"/>
    </row>
    <row r="439" spans="8:11" ht="12.5" x14ac:dyDescent="0.25">
      <c r="H439" s="10"/>
      <c r="K439" s="10"/>
    </row>
    <row r="440" spans="8:11" ht="12.5" x14ac:dyDescent="0.25">
      <c r="H440" s="10"/>
      <c r="K440" s="10"/>
    </row>
    <row r="441" spans="8:11" ht="12.5" x14ac:dyDescent="0.25">
      <c r="H441" s="10"/>
      <c r="K441" s="10"/>
    </row>
    <row r="442" spans="8:11" ht="12.5" x14ac:dyDescent="0.25">
      <c r="H442" s="10"/>
      <c r="K442" s="10"/>
    </row>
    <row r="443" spans="8:11" ht="12.5" x14ac:dyDescent="0.25">
      <c r="H443" s="10"/>
      <c r="K443" s="10"/>
    </row>
    <row r="444" spans="8:11" ht="12.5" x14ac:dyDescent="0.25">
      <c r="H444" s="10"/>
      <c r="K444" s="10"/>
    </row>
    <row r="445" spans="8:11" ht="12.5" x14ac:dyDescent="0.25">
      <c r="H445" s="10"/>
      <c r="K445" s="10"/>
    </row>
    <row r="446" spans="8:11" ht="12.5" x14ac:dyDescent="0.25">
      <c r="H446" s="10"/>
      <c r="K446" s="10"/>
    </row>
    <row r="447" spans="8:11" ht="12.5" x14ac:dyDescent="0.25">
      <c r="H447" s="10"/>
      <c r="K447" s="10"/>
    </row>
    <row r="448" spans="8:11" ht="12.5" x14ac:dyDescent="0.25">
      <c r="H448" s="10"/>
      <c r="K448" s="10"/>
    </row>
    <row r="449" spans="8:11" ht="12.5" x14ac:dyDescent="0.25">
      <c r="H449" s="10"/>
      <c r="K449" s="10"/>
    </row>
    <row r="450" spans="8:11" ht="12.5" x14ac:dyDescent="0.25">
      <c r="H450" s="10"/>
      <c r="K450" s="10"/>
    </row>
    <row r="451" spans="8:11" ht="12.5" x14ac:dyDescent="0.25">
      <c r="H451" s="10"/>
      <c r="K451" s="10"/>
    </row>
    <row r="452" spans="8:11" ht="12.5" x14ac:dyDescent="0.25">
      <c r="H452" s="10"/>
      <c r="K452" s="10"/>
    </row>
    <row r="453" spans="8:11" ht="12.5" x14ac:dyDescent="0.25">
      <c r="H453" s="10"/>
      <c r="K453" s="10"/>
    </row>
    <row r="454" spans="8:11" ht="12.5" x14ac:dyDescent="0.25">
      <c r="H454" s="10"/>
      <c r="K454" s="10"/>
    </row>
    <row r="455" spans="8:11" ht="12.5" x14ac:dyDescent="0.25">
      <c r="H455" s="10"/>
      <c r="K455" s="10"/>
    </row>
    <row r="456" spans="8:11" ht="12.5" x14ac:dyDescent="0.25">
      <c r="H456" s="10"/>
      <c r="K456" s="10"/>
    </row>
    <row r="457" spans="8:11" ht="12.5" x14ac:dyDescent="0.25">
      <c r="H457" s="10"/>
      <c r="K457" s="10"/>
    </row>
    <row r="458" spans="8:11" ht="12.5" x14ac:dyDescent="0.25">
      <c r="H458" s="10"/>
      <c r="K458" s="10"/>
    </row>
    <row r="459" spans="8:11" ht="12.5" x14ac:dyDescent="0.25">
      <c r="H459" s="10"/>
      <c r="K459" s="10"/>
    </row>
    <row r="460" spans="8:11" ht="12.5" x14ac:dyDescent="0.25">
      <c r="H460" s="10"/>
      <c r="K460" s="10"/>
    </row>
    <row r="461" spans="8:11" ht="12.5" x14ac:dyDescent="0.25">
      <c r="H461" s="10"/>
      <c r="K461" s="10"/>
    </row>
    <row r="462" spans="8:11" ht="12.5" x14ac:dyDescent="0.25">
      <c r="H462" s="10"/>
      <c r="K462" s="10"/>
    </row>
    <row r="463" spans="8:11" ht="12.5" x14ac:dyDescent="0.25">
      <c r="H463" s="10"/>
      <c r="K463" s="10"/>
    </row>
    <row r="464" spans="8:11" ht="12.5" x14ac:dyDescent="0.25">
      <c r="H464" s="10"/>
      <c r="K464" s="10"/>
    </row>
    <row r="465" spans="8:11" ht="12.5" x14ac:dyDescent="0.25">
      <c r="H465" s="10"/>
      <c r="K465" s="10"/>
    </row>
    <row r="466" spans="8:11" ht="12.5" x14ac:dyDescent="0.25">
      <c r="H466" s="10"/>
      <c r="K466" s="10"/>
    </row>
    <row r="467" spans="8:11" ht="12.5" x14ac:dyDescent="0.25">
      <c r="H467" s="10"/>
      <c r="K467" s="10"/>
    </row>
    <row r="468" spans="8:11" ht="12.5" x14ac:dyDescent="0.25">
      <c r="H468" s="10"/>
      <c r="K468" s="10"/>
    </row>
    <row r="469" spans="8:11" ht="12.5" x14ac:dyDescent="0.25">
      <c r="H469" s="10"/>
      <c r="K469" s="10"/>
    </row>
    <row r="470" spans="8:11" ht="12.5" x14ac:dyDescent="0.25">
      <c r="H470" s="10"/>
      <c r="K470" s="10"/>
    </row>
    <row r="471" spans="8:11" ht="12.5" x14ac:dyDescent="0.25">
      <c r="H471" s="10"/>
      <c r="K471" s="10"/>
    </row>
    <row r="472" spans="8:11" ht="12.5" x14ac:dyDescent="0.25">
      <c r="H472" s="10"/>
      <c r="K472" s="10"/>
    </row>
    <row r="473" spans="8:11" ht="12.5" x14ac:dyDescent="0.25">
      <c r="H473" s="10"/>
      <c r="K473" s="10"/>
    </row>
    <row r="474" spans="8:11" ht="12.5" x14ac:dyDescent="0.25">
      <c r="H474" s="10"/>
      <c r="K474" s="10"/>
    </row>
    <row r="475" spans="8:11" ht="12.5" x14ac:dyDescent="0.25">
      <c r="H475" s="10"/>
      <c r="K475" s="10"/>
    </row>
    <row r="476" spans="8:11" ht="12.5" x14ac:dyDescent="0.25">
      <c r="H476" s="10"/>
      <c r="K476" s="10"/>
    </row>
    <row r="477" spans="8:11" ht="12.5" x14ac:dyDescent="0.25">
      <c r="H477" s="10"/>
      <c r="K477" s="10"/>
    </row>
    <row r="478" spans="8:11" ht="12.5" x14ac:dyDescent="0.25">
      <c r="H478" s="10"/>
      <c r="K478" s="10"/>
    </row>
    <row r="479" spans="8:11" ht="12.5" x14ac:dyDescent="0.25">
      <c r="H479" s="10"/>
      <c r="K479" s="10"/>
    </row>
    <row r="480" spans="8:11" ht="12.5" x14ac:dyDescent="0.25">
      <c r="H480" s="10"/>
      <c r="K480" s="10"/>
    </row>
    <row r="481" spans="8:11" ht="12.5" x14ac:dyDescent="0.25">
      <c r="H481" s="10"/>
      <c r="K481" s="10"/>
    </row>
    <row r="482" spans="8:11" ht="12.5" x14ac:dyDescent="0.25">
      <c r="H482" s="10"/>
      <c r="K482" s="10"/>
    </row>
    <row r="483" spans="8:11" ht="12.5" x14ac:dyDescent="0.25">
      <c r="H483" s="10"/>
      <c r="K483" s="10"/>
    </row>
    <row r="484" spans="8:11" ht="12.5" x14ac:dyDescent="0.25">
      <c r="H484" s="10"/>
      <c r="K484" s="10"/>
    </row>
    <row r="485" spans="8:11" ht="12.5" x14ac:dyDescent="0.25">
      <c r="H485" s="10"/>
      <c r="K485" s="10"/>
    </row>
    <row r="486" spans="8:11" ht="12.5" x14ac:dyDescent="0.25">
      <c r="H486" s="10"/>
      <c r="K486" s="10"/>
    </row>
    <row r="487" spans="8:11" ht="12.5" x14ac:dyDescent="0.25">
      <c r="H487" s="10"/>
      <c r="K487" s="10"/>
    </row>
    <row r="488" spans="8:11" ht="12.5" x14ac:dyDescent="0.25">
      <c r="H488" s="10"/>
      <c r="K488" s="10"/>
    </row>
    <row r="489" spans="8:11" ht="12.5" x14ac:dyDescent="0.25">
      <c r="H489" s="10"/>
      <c r="K489" s="10"/>
    </row>
    <row r="490" spans="8:11" ht="12.5" x14ac:dyDescent="0.25">
      <c r="H490" s="10"/>
      <c r="K490" s="10"/>
    </row>
    <row r="491" spans="8:11" ht="12.5" x14ac:dyDescent="0.25">
      <c r="H491" s="10"/>
      <c r="K491" s="10"/>
    </row>
    <row r="492" spans="8:11" ht="12.5" x14ac:dyDescent="0.25">
      <c r="H492" s="10"/>
      <c r="K492" s="10"/>
    </row>
    <row r="493" spans="8:11" ht="12.5" x14ac:dyDescent="0.25">
      <c r="H493" s="10"/>
      <c r="K493" s="10"/>
    </row>
    <row r="494" spans="8:11" ht="12.5" x14ac:dyDescent="0.25">
      <c r="H494" s="10"/>
      <c r="K494" s="10"/>
    </row>
    <row r="495" spans="8:11" ht="12.5" x14ac:dyDescent="0.25">
      <c r="H495" s="10"/>
      <c r="K495" s="10"/>
    </row>
    <row r="496" spans="8:11" ht="12.5" x14ac:dyDescent="0.25">
      <c r="H496" s="10"/>
      <c r="K496" s="10"/>
    </row>
    <row r="497" spans="8:11" ht="12.5" x14ac:dyDescent="0.25">
      <c r="H497" s="10"/>
      <c r="K497" s="10"/>
    </row>
    <row r="498" spans="8:11" ht="12.5" x14ac:dyDescent="0.25">
      <c r="H498" s="10"/>
      <c r="K498" s="10"/>
    </row>
    <row r="499" spans="8:11" ht="12.5" x14ac:dyDescent="0.25">
      <c r="H499" s="10"/>
      <c r="K499" s="10"/>
    </row>
    <row r="500" spans="8:11" ht="12.5" x14ac:dyDescent="0.25">
      <c r="H500" s="10"/>
      <c r="K500" s="10"/>
    </row>
    <row r="501" spans="8:11" ht="12.5" x14ac:dyDescent="0.25">
      <c r="H501" s="10"/>
      <c r="K501" s="10"/>
    </row>
    <row r="502" spans="8:11" ht="12.5" x14ac:dyDescent="0.25">
      <c r="H502" s="10"/>
      <c r="K502" s="10"/>
    </row>
    <row r="503" spans="8:11" ht="12.5" x14ac:dyDescent="0.25">
      <c r="H503" s="10"/>
      <c r="K503" s="10"/>
    </row>
    <row r="504" spans="8:11" ht="12.5" x14ac:dyDescent="0.25">
      <c r="H504" s="10"/>
      <c r="K504" s="10"/>
    </row>
    <row r="505" spans="8:11" ht="12.5" x14ac:dyDescent="0.25">
      <c r="H505" s="10"/>
      <c r="K505" s="10"/>
    </row>
    <row r="506" spans="8:11" ht="12.5" x14ac:dyDescent="0.25">
      <c r="H506" s="10"/>
      <c r="K506" s="10"/>
    </row>
    <row r="507" spans="8:11" ht="12.5" x14ac:dyDescent="0.25">
      <c r="H507" s="10"/>
      <c r="K507" s="10"/>
    </row>
    <row r="508" spans="8:11" ht="12.5" x14ac:dyDescent="0.25">
      <c r="H508" s="10"/>
      <c r="K508" s="10"/>
    </row>
    <row r="509" spans="8:11" ht="12.5" x14ac:dyDescent="0.25">
      <c r="H509" s="10"/>
      <c r="K509" s="10"/>
    </row>
    <row r="510" spans="8:11" ht="12.5" x14ac:dyDescent="0.25">
      <c r="H510" s="10"/>
      <c r="K510" s="10"/>
    </row>
    <row r="511" spans="8:11" ht="12.5" x14ac:dyDescent="0.25">
      <c r="H511" s="10"/>
      <c r="K511" s="10"/>
    </row>
    <row r="512" spans="8:11" ht="12.5" x14ac:dyDescent="0.25">
      <c r="H512" s="10"/>
      <c r="K512" s="10"/>
    </row>
    <row r="513" spans="8:11" ht="12.5" x14ac:dyDescent="0.25">
      <c r="H513" s="10"/>
      <c r="K513" s="10"/>
    </row>
    <row r="514" spans="8:11" ht="12.5" x14ac:dyDescent="0.25">
      <c r="H514" s="10"/>
      <c r="K514" s="10"/>
    </row>
    <row r="515" spans="8:11" ht="12.5" x14ac:dyDescent="0.25">
      <c r="H515" s="10"/>
      <c r="K515" s="10"/>
    </row>
    <row r="516" spans="8:11" ht="12.5" x14ac:dyDescent="0.25">
      <c r="H516" s="10"/>
      <c r="K516" s="10"/>
    </row>
    <row r="517" spans="8:11" ht="12.5" x14ac:dyDescent="0.25">
      <c r="H517" s="10"/>
      <c r="K517" s="10"/>
    </row>
    <row r="518" spans="8:11" ht="12.5" x14ac:dyDescent="0.25">
      <c r="H518" s="10"/>
      <c r="K518" s="10"/>
    </row>
    <row r="519" spans="8:11" ht="12.5" x14ac:dyDescent="0.25">
      <c r="H519" s="10"/>
      <c r="K519" s="10"/>
    </row>
    <row r="520" spans="8:11" ht="12.5" x14ac:dyDescent="0.25">
      <c r="H520" s="10"/>
      <c r="K520" s="10"/>
    </row>
    <row r="521" spans="8:11" ht="12.5" x14ac:dyDescent="0.25">
      <c r="H521" s="10"/>
      <c r="K521" s="10"/>
    </row>
    <row r="522" spans="8:11" ht="12.5" x14ac:dyDescent="0.25">
      <c r="H522" s="10"/>
      <c r="K522" s="10"/>
    </row>
    <row r="523" spans="8:11" ht="12.5" x14ac:dyDescent="0.25">
      <c r="H523" s="10"/>
      <c r="K523" s="10"/>
    </row>
    <row r="524" spans="8:11" ht="12.5" x14ac:dyDescent="0.25">
      <c r="H524" s="10"/>
      <c r="K524" s="10"/>
    </row>
    <row r="525" spans="8:11" ht="12.5" x14ac:dyDescent="0.25">
      <c r="H525" s="10"/>
      <c r="K525" s="10"/>
    </row>
    <row r="526" spans="8:11" ht="12.5" x14ac:dyDescent="0.25">
      <c r="H526" s="10"/>
      <c r="K526" s="10"/>
    </row>
    <row r="527" spans="8:11" ht="12.5" x14ac:dyDescent="0.25">
      <c r="H527" s="10"/>
      <c r="K527" s="10"/>
    </row>
    <row r="528" spans="8:11" ht="12.5" x14ac:dyDescent="0.25">
      <c r="H528" s="10"/>
      <c r="K528" s="10"/>
    </row>
    <row r="529" spans="8:11" ht="12.5" x14ac:dyDescent="0.25">
      <c r="H529" s="10"/>
      <c r="K529" s="10"/>
    </row>
    <row r="530" spans="8:11" ht="12.5" x14ac:dyDescent="0.25">
      <c r="H530" s="10"/>
      <c r="K530" s="10"/>
    </row>
    <row r="531" spans="8:11" ht="12.5" x14ac:dyDescent="0.25">
      <c r="H531" s="10"/>
      <c r="K531" s="10"/>
    </row>
    <row r="532" spans="8:11" ht="12.5" x14ac:dyDescent="0.25">
      <c r="H532" s="10"/>
      <c r="K532" s="10"/>
    </row>
    <row r="533" spans="8:11" ht="12.5" x14ac:dyDescent="0.25">
      <c r="H533" s="10"/>
      <c r="K533" s="10"/>
    </row>
    <row r="534" spans="8:11" ht="12.5" x14ac:dyDescent="0.25">
      <c r="H534" s="10"/>
      <c r="K534" s="10"/>
    </row>
    <row r="535" spans="8:11" ht="12.5" x14ac:dyDescent="0.25">
      <c r="H535" s="10"/>
      <c r="K535" s="10"/>
    </row>
    <row r="536" spans="8:11" ht="12.5" x14ac:dyDescent="0.25">
      <c r="H536" s="10"/>
      <c r="K536" s="10"/>
    </row>
    <row r="537" spans="8:11" ht="12.5" x14ac:dyDescent="0.25">
      <c r="H537" s="10"/>
      <c r="K537" s="10"/>
    </row>
    <row r="538" spans="8:11" ht="12.5" x14ac:dyDescent="0.25">
      <c r="H538" s="10"/>
      <c r="K538" s="10"/>
    </row>
    <row r="539" spans="8:11" ht="12.5" x14ac:dyDescent="0.25">
      <c r="H539" s="10"/>
      <c r="K539" s="10"/>
    </row>
    <row r="540" spans="8:11" ht="12.5" x14ac:dyDescent="0.25">
      <c r="H540" s="10"/>
      <c r="K540" s="10"/>
    </row>
    <row r="541" spans="8:11" ht="12.5" x14ac:dyDescent="0.25">
      <c r="H541" s="10"/>
      <c r="K541" s="10"/>
    </row>
    <row r="542" spans="8:11" ht="12.5" x14ac:dyDescent="0.25">
      <c r="H542" s="10"/>
      <c r="K542" s="10"/>
    </row>
    <row r="543" spans="8:11" ht="12.5" x14ac:dyDescent="0.25">
      <c r="H543" s="10"/>
      <c r="K543" s="10"/>
    </row>
    <row r="544" spans="8:11" ht="12.5" x14ac:dyDescent="0.25">
      <c r="H544" s="10"/>
      <c r="K544" s="10"/>
    </row>
    <row r="545" spans="8:11" ht="12.5" x14ac:dyDescent="0.25">
      <c r="H545" s="10"/>
      <c r="K545" s="10"/>
    </row>
    <row r="546" spans="8:11" ht="12.5" x14ac:dyDescent="0.25">
      <c r="H546" s="10"/>
      <c r="K546" s="10"/>
    </row>
    <row r="547" spans="8:11" ht="12.5" x14ac:dyDescent="0.25">
      <c r="H547" s="10"/>
      <c r="K547" s="10"/>
    </row>
    <row r="548" spans="8:11" ht="12.5" x14ac:dyDescent="0.25">
      <c r="H548" s="10"/>
      <c r="K548" s="10"/>
    </row>
    <row r="549" spans="8:11" ht="12.5" x14ac:dyDescent="0.25">
      <c r="H549" s="10"/>
      <c r="K549" s="10"/>
    </row>
    <row r="550" spans="8:11" ht="12.5" x14ac:dyDescent="0.25">
      <c r="H550" s="10"/>
      <c r="K550" s="10"/>
    </row>
    <row r="551" spans="8:11" ht="12.5" x14ac:dyDescent="0.25">
      <c r="H551" s="10"/>
      <c r="K551" s="10"/>
    </row>
    <row r="552" spans="8:11" ht="12.5" x14ac:dyDescent="0.25">
      <c r="H552" s="10"/>
      <c r="K552" s="10"/>
    </row>
    <row r="553" spans="8:11" ht="12.5" x14ac:dyDescent="0.25">
      <c r="H553" s="10"/>
      <c r="K553" s="10"/>
    </row>
    <row r="554" spans="8:11" ht="12.5" x14ac:dyDescent="0.25">
      <c r="H554" s="10"/>
      <c r="K554" s="10"/>
    </row>
    <row r="555" spans="8:11" ht="12.5" x14ac:dyDescent="0.25">
      <c r="H555" s="10"/>
      <c r="K555" s="10"/>
    </row>
    <row r="556" spans="8:11" ht="12.5" x14ac:dyDescent="0.25">
      <c r="H556" s="10"/>
      <c r="K556" s="10"/>
    </row>
    <row r="557" spans="8:11" ht="12.5" x14ac:dyDescent="0.25">
      <c r="H557" s="10"/>
      <c r="K557" s="10"/>
    </row>
    <row r="558" spans="8:11" ht="12.5" x14ac:dyDescent="0.25">
      <c r="H558" s="10"/>
      <c r="K558" s="10"/>
    </row>
    <row r="559" spans="8:11" ht="12.5" x14ac:dyDescent="0.25">
      <c r="H559" s="10"/>
      <c r="K559" s="10"/>
    </row>
    <row r="560" spans="8:11" ht="12.5" x14ac:dyDescent="0.25">
      <c r="H560" s="10"/>
      <c r="K560" s="10"/>
    </row>
    <row r="561" spans="8:11" ht="12.5" x14ac:dyDescent="0.25">
      <c r="H561" s="10"/>
      <c r="K561" s="10"/>
    </row>
    <row r="562" spans="8:11" ht="12.5" x14ac:dyDescent="0.25">
      <c r="H562" s="10"/>
      <c r="K562" s="10"/>
    </row>
    <row r="563" spans="8:11" ht="12.5" x14ac:dyDescent="0.25">
      <c r="H563" s="10"/>
      <c r="K563" s="10"/>
    </row>
    <row r="564" spans="8:11" ht="12.5" x14ac:dyDescent="0.25">
      <c r="H564" s="10"/>
      <c r="K564" s="10"/>
    </row>
    <row r="565" spans="8:11" ht="12.5" x14ac:dyDescent="0.25">
      <c r="H565" s="10"/>
      <c r="K565" s="10"/>
    </row>
    <row r="566" spans="8:11" ht="12.5" x14ac:dyDescent="0.25">
      <c r="H566" s="10"/>
      <c r="K566" s="10"/>
    </row>
    <row r="567" spans="8:11" ht="12.5" x14ac:dyDescent="0.25">
      <c r="H567" s="10"/>
      <c r="K567" s="10"/>
    </row>
    <row r="568" spans="8:11" ht="12.5" x14ac:dyDescent="0.25">
      <c r="H568" s="10"/>
      <c r="K568" s="10"/>
    </row>
    <row r="569" spans="8:11" ht="12.5" x14ac:dyDescent="0.25">
      <c r="H569" s="10"/>
      <c r="K569" s="10"/>
    </row>
    <row r="570" spans="8:11" ht="12.5" x14ac:dyDescent="0.25">
      <c r="H570" s="10"/>
      <c r="K570" s="10"/>
    </row>
    <row r="571" spans="8:11" ht="12.5" x14ac:dyDescent="0.25">
      <c r="H571" s="10"/>
      <c r="K571" s="10"/>
    </row>
    <row r="572" spans="8:11" ht="12.5" x14ac:dyDescent="0.25">
      <c r="H572" s="10"/>
      <c r="K572" s="10"/>
    </row>
    <row r="573" spans="8:11" ht="12.5" x14ac:dyDescent="0.25">
      <c r="H573" s="10"/>
      <c r="K573" s="10"/>
    </row>
    <row r="574" spans="8:11" ht="12.5" x14ac:dyDescent="0.25">
      <c r="H574" s="10"/>
      <c r="K574" s="10"/>
    </row>
    <row r="575" spans="8:11" ht="12.5" x14ac:dyDescent="0.25">
      <c r="H575" s="10"/>
      <c r="K575" s="10"/>
    </row>
    <row r="576" spans="8:11" ht="12.5" x14ac:dyDescent="0.25">
      <c r="H576" s="10"/>
      <c r="K576" s="10"/>
    </row>
    <row r="577" spans="8:11" ht="12.5" x14ac:dyDescent="0.25">
      <c r="H577" s="10"/>
      <c r="K577" s="10"/>
    </row>
    <row r="578" spans="8:11" ht="12.5" x14ac:dyDescent="0.25">
      <c r="H578" s="10"/>
      <c r="K578" s="10"/>
    </row>
    <row r="579" spans="8:11" ht="12.5" x14ac:dyDescent="0.25">
      <c r="H579" s="10"/>
      <c r="K579" s="10"/>
    </row>
    <row r="580" spans="8:11" ht="12.5" x14ac:dyDescent="0.25">
      <c r="H580" s="10"/>
      <c r="K580" s="10"/>
    </row>
    <row r="581" spans="8:11" ht="12.5" x14ac:dyDescent="0.25">
      <c r="H581" s="10"/>
      <c r="K581" s="10"/>
    </row>
    <row r="582" spans="8:11" ht="12.5" x14ac:dyDescent="0.25">
      <c r="H582" s="10"/>
      <c r="K582" s="10"/>
    </row>
    <row r="583" spans="8:11" ht="12.5" x14ac:dyDescent="0.25">
      <c r="H583" s="10"/>
      <c r="K583" s="10"/>
    </row>
    <row r="584" spans="8:11" ht="12.5" x14ac:dyDescent="0.25">
      <c r="H584" s="10"/>
      <c r="K584" s="10"/>
    </row>
    <row r="585" spans="8:11" ht="12.5" x14ac:dyDescent="0.25">
      <c r="H585" s="10"/>
      <c r="K585" s="10"/>
    </row>
    <row r="586" spans="8:11" ht="12.5" x14ac:dyDescent="0.25">
      <c r="H586" s="10"/>
      <c r="K586" s="10"/>
    </row>
    <row r="587" spans="8:11" ht="12.5" x14ac:dyDescent="0.25">
      <c r="H587" s="10"/>
      <c r="K587" s="10"/>
    </row>
    <row r="588" spans="8:11" ht="12.5" x14ac:dyDescent="0.25">
      <c r="H588" s="10"/>
      <c r="K588" s="10"/>
    </row>
    <row r="589" spans="8:11" ht="12.5" x14ac:dyDescent="0.25">
      <c r="H589" s="10"/>
      <c r="K589" s="10"/>
    </row>
    <row r="590" spans="8:11" ht="12.5" x14ac:dyDescent="0.25">
      <c r="H590" s="10"/>
      <c r="K590" s="10"/>
    </row>
    <row r="591" spans="8:11" ht="12.5" x14ac:dyDescent="0.25">
      <c r="H591" s="10"/>
      <c r="K591" s="10"/>
    </row>
    <row r="592" spans="8:11" ht="12.5" x14ac:dyDescent="0.25">
      <c r="H592" s="10"/>
      <c r="K592" s="10"/>
    </row>
    <row r="593" spans="8:11" ht="12.5" x14ac:dyDescent="0.25">
      <c r="H593" s="10"/>
      <c r="K593" s="10"/>
    </row>
    <row r="594" spans="8:11" ht="12.5" x14ac:dyDescent="0.25">
      <c r="H594" s="10"/>
      <c r="K594" s="10"/>
    </row>
    <row r="595" spans="8:11" ht="12.5" x14ac:dyDescent="0.25">
      <c r="H595" s="10"/>
      <c r="K595" s="10"/>
    </row>
    <row r="596" spans="8:11" ht="12.5" x14ac:dyDescent="0.25">
      <c r="H596" s="10"/>
      <c r="K596" s="10"/>
    </row>
    <row r="597" spans="8:11" ht="12.5" x14ac:dyDescent="0.25">
      <c r="H597" s="10"/>
      <c r="K597" s="10"/>
    </row>
    <row r="598" spans="8:11" ht="12.5" x14ac:dyDescent="0.25">
      <c r="H598" s="10"/>
      <c r="K598" s="10"/>
    </row>
    <row r="599" spans="8:11" ht="12.5" x14ac:dyDescent="0.25">
      <c r="H599" s="10"/>
      <c r="K599" s="10"/>
    </row>
    <row r="600" spans="8:11" ht="12.5" x14ac:dyDescent="0.25">
      <c r="H600" s="10"/>
      <c r="K600" s="10"/>
    </row>
    <row r="601" spans="8:11" ht="12.5" x14ac:dyDescent="0.25">
      <c r="H601" s="10"/>
      <c r="K601" s="10"/>
    </row>
    <row r="602" spans="8:11" ht="12.5" x14ac:dyDescent="0.25">
      <c r="H602" s="10"/>
      <c r="K602" s="10"/>
    </row>
    <row r="603" spans="8:11" ht="12.5" x14ac:dyDescent="0.25">
      <c r="H603" s="10"/>
      <c r="K603" s="10"/>
    </row>
    <row r="604" spans="8:11" ht="12.5" x14ac:dyDescent="0.25">
      <c r="H604" s="10"/>
      <c r="K604" s="10"/>
    </row>
    <row r="605" spans="8:11" ht="12.5" x14ac:dyDescent="0.25">
      <c r="H605" s="10"/>
      <c r="K605" s="10"/>
    </row>
    <row r="606" spans="8:11" ht="12.5" x14ac:dyDescent="0.25">
      <c r="H606" s="10"/>
      <c r="K606" s="10"/>
    </row>
    <row r="607" spans="8:11" ht="12.5" x14ac:dyDescent="0.25">
      <c r="H607" s="10"/>
      <c r="K607" s="10"/>
    </row>
    <row r="608" spans="8:11" ht="12.5" x14ac:dyDescent="0.25">
      <c r="H608" s="10"/>
      <c r="K608" s="10"/>
    </row>
    <row r="609" spans="8:11" ht="12.5" x14ac:dyDescent="0.25">
      <c r="H609" s="10"/>
      <c r="K609" s="10"/>
    </row>
    <row r="610" spans="8:11" ht="12.5" x14ac:dyDescent="0.25">
      <c r="H610" s="10"/>
      <c r="K610" s="10"/>
    </row>
    <row r="611" spans="8:11" ht="12.5" x14ac:dyDescent="0.25">
      <c r="H611" s="10"/>
      <c r="K611" s="10"/>
    </row>
    <row r="612" spans="8:11" ht="12.5" x14ac:dyDescent="0.25">
      <c r="H612" s="10"/>
      <c r="K612" s="10"/>
    </row>
    <row r="613" spans="8:11" ht="12.5" x14ac:dyDescent="0.25">
      <c r="H613" s="10"/>
      <c r="K613" s="10"/>
    </row>
    <row r="614" spans="8:11" ht="12.5" x14ac:dyDescent="0.25">
      <c r="H614" s="10"/>
      <c r="K614" s="10"/>
    </row>
    <row r="615" spans="8:11" ht="12.5" x14ac:dyDescent="0.25">
      <c r="H615" s="10"/>
      <c r="K615" s="10"/>
    </row>
    <row r="616" spans="8:11" ht="12.5" x14ac:dyDescent="0.25">
      <c r="H616" s="10"/>
      <c r="K616" s="10"/>
    </row>
    <row r="617" spans="8:11" ht="12.5" x14ac:dyDescent="0.25">
      <c r="H617" s="10"/>
      <c r="K617" s="10"/>
    </row>
    <row r="618" spans="8:11" ht="12.5" x14ac:dyDescent="0.25">
      <c r="H618" s="10"/>
      <c r="K618" s="10"/>
    </row>
    <row r="619" spans="8:11" ht="12.5" x14ac:dyDescent="0.25">
      <c r="H619" s="10"/>
      <c r="K619" s="10"/>
    </row>
    <row r="620" spans="8:11" ht="12.5" x14ac:dyDescent="0.25">
      <c r="H620" s="10"/>
      <c r="K620" s="10"/>
    </row>
    <row r="621" spans="8:11" ht="12.5" x14ac:dyDescent="0.25">
      <c r="H621" s="10"/>
      <c r="K621" s="10"/>
    </row>
    <row r="622" spans="8:11" ht="12.5" x14ac:dyDescent="0.25">
      <c r="H622" s="10"/>
      <c r="K622" s="10"/>
    </row>
    <row r="623" spans="8:11" ht="12.5" x14ac:dyDescent="0.25">
      <c r="H623" s="10"/>
      <c r="K623" s="10"/>
    </row>
    <row r="624" spans="8:11" ht="12.5" x14ac:dyDescent="0.25">
      <c r="H624" s="10"/>
      <c r="K624" s="10"/>
    </row>
    <row r="625" spans="8:11" ht="12.5" x14ac:dyDescent="0.25">
      <c r="H625" s="10"/>
      <c r="K625" s="10"/>
    </row>
    <row r="626" spans="8:11" ht="12.5" x14ac:dyDescent="0.25">
      <c r="H626" s="10"/>
      <c r="K626" s="10"/>
    </row>
    <row r="627" spans="8:11" ht="12.5" x14ac:dyDescent="0.25">
      <c r="H627" s="10"/>
      <c r="K627" s="10"/>
    </row>
    <row r="628" spans="8:11" ht="12.5" x14ac:dyDescent="0.25">
      <c r="H628" s="10"/>
      <c r="K628" s="10"/>
    </row>
    <row r="629" spans="8:11" ht="12.5" x14ac:dyDescent="0.25">
      <c r="H629" s="10"/>
      <c r="K629" s="10"/>
    </row>
    <row r="630" spans="8:11" ht="12.5" x14ac:dyDescent="0.25">
      <c r="H630" s="10"/>
      <c r="K630" s="10"/>
    </row>
    <row r="631" spans="8:11" ht="12.5" x14ac:dyDescent="0.25">
      <c r="H631" s="10"/>
      <c r="K631" s="10"/>
    </row>
    <row r="632" spans="8:11" ht="12.5" x14ac:dyDescent="0.25">
      <c r="H632" s="10"/>
      <c r="K632" s="10"/>
    </row>
    <row r="633" spans="8:11" ht="12.5" x14ac:dyDescent="0.25">
      <c r="H633" s="10"/>
      <c r="K633" s="10"/>
    </row>
    <row r="634" spans="8:11" ht="12.5" x14ac:dyDescent="0.25">
      <c r="H634" s="10"/>
      <c r="K634" s="10"/>
    </row>
    <row r="635" spans="8:11" ht="12.5" x14ac:dyDescent="0.25">
      <c r="H635" s="10"/>
      <c r="K635" s="10"/>
    </row>
    <row r="636" spans="8:11" ht="12.5" x14ac:dyDescent="0.25">
      <c r="H636" s="10"/>
      <c r="K636" s="10"/>
    </row>
    <row r="637" spans="8:11" ht="12.5" x14ac:dyDescent="0.25">
      <c r="H637" s="10"/>
      <c r="K637" s="10"/>
    </row>
    <row r="638" spans="8:11" ht="12.5" x14ac:dyDescent="0.25">
      <c r="H638" s="10"/>
      <c r="K638" s="10"/>
    </row>
    <row r="639" spans="8:11" ht="12.5" x14ac:dyDescent="0.25">
      <c r="H639" s="10"/>
      <c r="K639" s="10"/>
    </row>
    <row r="640" spans="8:11" ht="12.5" x14ac:dyDescent="0.25">
      <c r="H640" s="10"/>
      <c r="K640" s="10"/>
    </row>
    <row r="641" spans="8:11" ht="12.5" x14ac:dyDescent="0.25">
      <c r="H641" s="10"/>
      <c r="K641" s="10"/>
    </row>
    <row r="642" spans="8:11" ht="12.5" x14ac:dyDescent="0.25">
      <c r="H642" s="10"/>
      <c r="K642" s="10"/>
    </row>
    <row r="643" spans="8:11" ht="12.5" x14ac:dyDescent="0.25">
      <c r="H643" s="10"/>
      <c r="K643" s="10"/>
    </row>
    <row r="644" spans="8:11" ht="12.5" x14ac:dyDescent="0.25">
      <c r="H644" s="10"/>
      <c r="K644" s="10"/>
    </row>
    <row r="645" spans="8:11" ht="12.5" x14ac:dyDescent="0.25">
      <c r="H645" s="10"/>
      <c r="K645" s="10"/>
    </row>
    <row r="646" spans="8:11" ht="12.5" x14ac:dyDescent="0.25">
      <c r="H646" s="10"/>
      <c r="K646" s="10"/>
    </row>
    <row r="647" spans="8:11" ht="12.5" x14ac:dyDescent="0.25">
      <c r="H647" s="10"/>
      <c r="K647" s="10"/>
    </row>
    <row r="648" spans="8:11" ht="12.5" x14ac:dyDescent="0.25">
      <c r="H648" s="10"/>
      <c r="K648" s="10"/>
    </row>
    <row r="649" spans="8:11" ht="12.5" x14ac:dyDescent="0.25">
      <c r="H649" s="10"/>
      <c r="K649" s="10"/>
    </row>
    <row r="650" spans="8:11" ht="12.5" x14ac:dyDescent="0.25">
      <c r="H650" s="10"/>
      <c r="K650" s="10"/>
    </row>
    <row r="651" spans="8:11" ht="12.5" x14ac:dyDescent="0.25">
      <c r="H651" s="10"/>
      <c r="K651" s="10"/>
    </row>
    <row r="652" spans="8:11" ht="12.5" x14ac:dyDescent="0.25">
      <c r="H652" s="10"/>
      <c r="K652" s="10"/>
    </row>
    <row r="653" spans="8:11" ht="12.5" x14ac:dyDescent="0.25">
      <c r="H653" s="10"/>
      <c r="K653" s="10"/>
    </row>
    <row r="654" spans="8:11" ht="12.5" x14ac:dyDescent="0.25">
      <c r="H654" s="10"/>
      <c r="K654" s="10"/>
    </row>
    <row r="655" spans="8:11" ht="12.5" x14ac:dyDescent="0.25">
      <c r="H655" s="10"/>
      <c r="K655" s="10"/>
    </row>
    <row r="656" spans="8:11" ht="12.5" x14ac:dyDescent="0.25">
      <c r="H656" s="10"/>
      <c r="K656" s="10"/>
    </row>
    <row r="657" spans="8:11" ht="12.5" x14ac:dyDescent="0.25">
      <c r="H657" s="10"/>
      <c r="K657" s="10"/>
    </row>
    <row r="658" spans="8:11" ht="12.5" x14ac:dyDescent="0.25">
      <c r="H658" s="10"/>
      <c r="K658" s="10"/>
    </row>
    <row r="659" spans="8:11" ht="12.5" x14ac:dyDescent="0.25">
      <c r="H659" s="10"/>
      <c r="K659" s="10"/>
    </row>
    <row r="660" spans="8:11" ht="12.5" x14ac:dyDescent="0.25">
      <c r="H660" s="10"/>
      <c r="K660" s="10"/>
    </row>
    <row r="661" spans="8:11" ht="12.5" x14ac:dyDescent="0.25">
      <c r="H661" s="10"/>
      <c r="K661" s="10"/>
    </row>
    <row r="662" spans="8:11" ht="12.5" x14ac:dyDescent="0.25">
      <c r="H662" s="10"/>
      <c r="K662" s="10"/>
    </row>
    <row r="663" spans="8:11" ht="12.5" x14ac:dyDescent="0.25">
      <c r="H663" s="10"/>
      <c r="K663" s="10"/>
    </row>
    <row r="664" spans="8:11" ht="12.5" x14ac:dyDescent="0.25">
      <c r="H664" s="10"/>
      <c r="K664" s="10"/>
    </row>
    <row r="665" spans="8:11" ht="12.5" x14ac:dyDescent="0.25">
      <c r="H665" s="10"/>
      <c r="K665" s="10"/>
    </row>
    <row r="666" spans="8:11" ht="12.5" x14ac:dyDescent="0.25">
      <c r="H666" s="10"/>
      <c r="K666" s="10"/>
    </row>
    <row r="667" spans="8:11" ht="12.5" x14ac:dyDescent="0.25">
      <c r="H667" s="10"/>
      <c r="K667" s="10"/>
    </row>
    <row r="668" spans="8:11" ht="12.5" x14ac:dyDescent="0.25">
      <c r="H668" s="10"/>
      <c r="K668" s="10"/>
    </row>
    <row r="669" spans="8:11" ht="12.5" x14ac:dyDescent="0.25">
      <c r="H669" s="10"/>
      <c r="K669" s="10"/>
    </row>
    <row r="670" spans="8:11" ht="12.5" x14ac:dyDescent="0.25">
      <c r="H670" s="10"/>
      <c r="K670" s="10"/>
    </row>
    <row r="671" spans="8:11" ht="12.5" x14ac:dyDescent="0.25">
      <c r="H671" s="10"/>
      <c r="K671" s="10"/>
    </row>
    <row r="672" spans="8:11" ht="12.5" x14ac:dyDescent="0.25">
      <c r="H672" s="10"/>
      <c r="K672" s="10"/>
    </row>
    <row r="673" spans="8:11" ht="12.5" x14ac:dyDescent="0.25">
      <c r="H673" s="10"/>
      <c r="K673" s="10"/>
    </row>
    <row r="674" spans="8:11" ht="12.5" x14ac:dyDescent="0.25">
      <c r="H674" s="10"/>
      <c r="K674" s="10"/>
    </row>
    <row r="675" spans="8:11" ht="12.5" x14ac:dyDescent="0.25">
      <c r="H675" s="10"/>
      <c r="K675" s="10"/>
    </row>
    <row r="676" spans="8:11" ht="12.5" x14ac:dyDescent="0.25">
      <c r="H676" s="10"/>
      <c r="K676" s="10"/>
    </row>
    <row r="677" spans="8:11" ht="12.5" x14ac:dyDescent="0.25">
      <c r="H677" s="10"/>
      <c r="K677" s="10"/>
    </row>
    <row r="678" spans="8:11" ht="12.5" x14ac:dyDescent="0.25">
      <c r="H678" s="10"/>
      <c r="K678" s="10"/>
    </row>
    <row r="679" spans="8:11" ht="12.5" x14ac:dyDescent="0.25">
      <c r="H679" s="10"/>
      <c r="K679" s="10"/>
    </row>
    <row r="680" spans="8:11" ht="12.5" x14ac:dyDescent="0.25">
      <c r="H680" s="10"/>
      <c r="K680" s="10"/>
    </row>
    <row r="681" spans="8:11" ht="12.5" x14ac:dyDescent="0.25">
      <c r="H681" s="10"/>
      <c r="K681" s="10"/>
    </row>
    <row r="682" spans="8:11" ht="12.5" x14ac:dyDescent="0.25">
      <c r="H682" s="10"/>
      <c r="K682" s="10"/>
    </row>
    <row r="683" spans="8:11" ht="12.5" x14ac:dyDescent="0.25">
      <c r="H683" s="10"/>
      <c r="K683" s="10"/>
    </row>
    <row r="684" spans="8:11" ht="12.5" x14ac:dyDescent="0.25">
      <c r="H684" s="10"/>
      <c r="K684" s="10"/>
    </row>
    <row r="685" spans="8:11" ht="12.5" x14ac:dyDescent="0.25">
      <c r="H685" s="10"/>
      <c r="K685" s="10"/>
    </row>
    <row r="686" spans="8:11" ht="12.5" x14ac:dyDescent="0.25">
      <c r="H686" s="10"/>
      <c r="K686" s="10"/>
    </row>
    <row r="687" spans="8:11" ht="12.5" x14ac:dyDescent="0.25">
      <c r="H687" s="10"/>
      <c r="K687" s="10"/>
    </row>
    <row r="688" spans="8:11" ht="12.5" x14ac:dyDescent="0.25">
      <c r="H688" s="10"/>
      <c r="K688" s="10"/>
    </row>
    <row r="689" spans="8:11" ht="12.5" x14ac:dyDescent="0.25">
      <c r="H689" s="10"/>
      <c r="K689" s="10"/>
    </row>
    <row r="690" spans="8:11" ht="12.5" x14ac:dyDescent="0.25">
      <c r="H690" s="10"/>
      <c r="K690" s="10"/>
    </row>
    <row r="691" spans="8:11" ht="12.5" x14ac:dyDescent="0.25">
      <c r="H691" s="10"/>
      <c r="K691" s="10"/>
    </row>
    <row r="692" spans="8:11" ht="12.5" x14ac:dyDescent="0.25">
      <c r="H692" s="10"/>
      <c r="K692" s="10"/>
    </row>
    <row r="693" spans="8:11" ht="12.5" x14ac:dyDescent="0.25">
      <c r="H693" s="10"/>
      <c r="K693" s="10"/>
    </row>
    <row r="694" spans="8:11" ht="12.5" x14ac:dyDescent="0.25">
      <c r="H694" s="10"/>
      <c r="K694" s="10"/>
    </row>
    <row r="695" spans="8:11" ht="12.5" x14ac:dyDescent="0.25">
      <c r="H695" s="10"/>
      <c r="K695" s="10"/>
    </row>
    <row r="696" spans="8:11" ht="12.5" x14ac:dyDescent="0.25">
      <c r="H696" s="10"/>
      <c r="K696" s="10"/>
    </row>
    <row r="697" spans="8:11" ht="12.5" x14ac:dyDescent="0.25">
      <c r="H697" s="10"/>
      <c r="K697" s="10"/>
    </row>
    <row r="698" spans="8:11" ht="12.5" x14ac:dyDescent="0.25">
      <c r="H698" s="10"/>
      <c r="K698" s="10"/>
    </row>
    <row r="699" spans="8:11" ht="12.5" x14ac:dyDescent="0.25">
      <c r="H699" s="10"/>
      <c r="K699" s="10"/>
    </row>
    <row r="700" spans="8:11" ht="12.5" x14ac:dyDescent="0.25">
      <c r="H700" s="10"/>
      <c r="K700" s="10"/>
    </row>
    <row r="701" spans="8:11" ht="12.5" x14ac:dyDescent="0.25">
      <c r="H701" s="10"/>
      <c r="K701" s="10"/>
    </row>
    <row r="702" spans="8:11" ht="12.5" x14ac:dyDescent="0.25">
      <c r="H702" s="10"/>
      <c r="K702" s="10"/>
    </row>
    <row r="703" spans="8:11" ht="12.5" x14ac:dyDescent="0.25">
      <c r="H703" s="10"/>
      <c r="K703" s="10"/>
    </row>
    <row r="704" spans="8:11" ht="12.5" x14ac:dyDescent="0.25">
      <c r="H704" s="10"/>
      <c r="K704" s="10"/>
    </row>
    <row r="705" spans="8:11" ht="12.5" x14ac:dyDescent="0.25">
      <c r="H705" s="10"/>
      <c r="K705" s="10"/>
    </row>
    <row r="706" spans="8:11" ht="12.5" x14ac:dyDescent="0.25">
      <c r="H706" s="10"/>
      <c r="K706" s="10"/>
    </row>
    <row r="707" spans="8:11" ht="12.5" x14ac:dyDescent="0.25">
      <c r="H707" s="10"/>
      <c r="K707" s="10"/>
    </row>
    <row r="708" spans="8:11" ht="12.5" x14ac:dyDescent="0.25">
      <c r="H708" s="10"/>
      <c r="K708" s="10"/>
    </row>
    <row r="709" spans="8:11" ht="12.5" x14ac:dyDescent="0.25">
      <c r="H709" s="10"/>
      <c r="K709" s="10"/>
    </row>
    <row r="710" spans="8:11" ht="12.5" x14ac:dyDescent="0.25">
      <c r="H710" s="10"/>
      <c r="K710" s="10"/>
    </row>
    <row r="711" spans="8:11" ht="12.5" x14ac:dyDescent="0.25">
      <c r="H711" s="10"/>
      <c r="K711" s="10"/>
    </row>
    <row r="712" spans="8:11" ht="12.5" x14ac:dyDescent="0.25">
      <c r="H712" s="10"/>
      <c r="K712" s="10"/>
    </row>
    <row r="713" spans="8:11" ht="12.5" x14ac:dyDescent="0.25">
      <c r="H713" s="10"/>
      <c r="K713" s="10"/>
    </row>
    <row r="714" spans="8:11" ht="12.5" x14ac:dyDescent="0.25">
      <c r="H714" s="10"/>
      <c r="K714" s="10"/>
    </row>
    <row r="715" spans="8:11" ht="12.5" x14ac:dyDescent="0.25">
      <c r="H715" s="10"/>
      <c r="K715" s="10"/>
    </row>
    <row r="716" spans="8:11" ht="12.5" x14ac:dyDescent="0.25">
      <c r="H716" s="10"/>
      <c r="K716" s="10"/>
    </row>
    <row r="717" spans="8:11" ht="12.5" x14ac:dyDescent="0.25">
      <c r="H717" s="10"/>
      <c r="K717" s="10"/>
    </row>
    <row r="718" spans="8:11" ht="12.5" x14ac:dyDescent="0.25">
      <c r="H718" s="10"/>
      <c r="K718" s="10"/>
    </row>
    <row r="719" spans="8:11" ht="12.5" x14ac:dyDescent="0.25">
      <c r="H719" s="10"/>
      <c r="K719" s="10"/>
    </row>
    <row r="720" spans="8:11" ht="12.5" x14ac:dyDescent="0.25">
      <c r="H720" s="10"/>
      <c r="K720" s="10"/>
    </row>
    <row r="721" spans="8:11" ht="12.5" x14ac:dyDescent="0.25">
      <c r="H721" s="10"/>
      <c r="K721" s="10"/>
    </row>
    <row r="722" spans="8:11" ht="12.5" x14ac:dyDescent="0.25">
      <c r="H722" s="10"/>
      <c r="K722" s="10"/>
    </row>
    <row r="723" spans="8:11" ht="12.5" x14ac:dyDescent="0.25">
      <c r="H723" s="10"/>
      <c r="K723" s="10"/>
    </row>
    <row r="724" spans="8:11" ht="12.5" x14ac:dyDescent="0.25">
      <c r="H724" s="10"/>
      <c r="K724" s="10"/>
    </row>
    <row r="725" spans="8:11" ht="12.5" x14ac:dyDescent="0.25">
      <c r="H725" s="10"/>
      <c r="K725" s="10"/>
    </row>
    <row r="726" spans="8:11" ht="12.5" x14ac:dyDescent="0.25">
      <c r="H726" s="10"/>
      <c r="K726" s="10"/>
    </row>
    <row r="727" spans="8:11" ht="12.5" x14ac:dyDescent="0.25">
      <c r="H727" s="10"/>
      <c r="K727" s="10"/>
    </row>
    <row r="728" spans="8:11" ht="12.5" x14ac:dyDescent="0.25">
      <c r="H728" s="10"/>
      <c r="K728" s="10"/>
    </row>
    <row r="729" spans="8:11" ht="12.5" x14ac:dyDescent="0.25">
      <c r="H729" s="10"/>
      <c r="K729" s="10"/>
    </row>
    <row r="730" spans="8:11" ht="12.5" x14ac:dyDescent="0.25">
      <c r="H730" s="10"/>
      <c r="K730" s="10"/>
    </row>
    <row r="731" spans="8:11" ht="12.5" x14ac:dyDescent="0.25">
      <c r="H731" s="10"/>
      <c r="K731" s="10"/>
    </row>
    <row r="732" spans="8:11" ht="12.5" x14ac:dyDescent="0.25">
      <c r="H732" s="10"/>
      <c r="K732" s="10"/>
    </row>
    <row r="733" spans="8:11" ht="12.5" x14ac:dyDescent="0.25">
      <c r="H733" s="10"/>
      <c r="K733" s="10"/>
    </row>
    <row r="734" spans="8:11" ht="12.5" x14ac:dyDescent="0.25">
      <c r="H734" s="10"/>
      <c r="K734" s="10"/>
    </row>
    <row r="735" spans="8:11" ht="12.5" x14ac:dyDescent="0.25">
      <c r="H735" s="10"/>
      <c r="K735" s="10"/>
    </row>
    <row r="736" spans="8:11" ht="12.5" x14ac:dyDescent="0.25">
      <c r="H736" s="10"/>
      <c r="K736" s="10"/>
    </row>
    <row r="737" spans="8:11" ht="12.5" x14ac:dyDescent="0.25">
      <c r="H737" s="10"/>
      <c r="K737" s="10"/>
    </row>
    <row r="738" spans="8:11" ht="12.5" x14ac:dyDescent="0.25">
      <c r="H738" s="10"/>
      <c r="K738" s="10"/>
    </row>
    <row r="739" spans="8:11" ht="12.5" x14ac:dyDescent="0.25">
      <c r="H739" s="10"/>
      <c r="K739" s="10"/>
    </row>
    <row r="740" spans="8:11" ht="12.5" x14ac:dyDescent="0.25">
      <c r="H740" s="10"/>
      <c r="K740" s="10"/>
    </row>
    <row r="741" spans="8:11" ht="12.5" x14ac:dyDescent="0.25">
      <c r="H741" s="10"/>
      <c r="K741" s="10"/>
    </row>
    <row r="742" spans="8:11" ht="12.5" x14ac:dyDescent="0.25">
      <c r="H742" s="10"/>
      <c r="K742" s="10"/>
    </row>
    <row r="743" spans="8:11" ht="12.5" x14ac:dyDescent="0.25">
      <c r="H743" s="10"/>
      <c r="K743" s="10"/>
    </row>
    <row r="744" spans="8:11" ht="12.5" x14ac:dyDescent="0.25">
      <c r="H744" s="10"/>
      <c r="K744" s="10"/>
    </row>
    <row r="745" spans="8:11" ht="12.5" x14ac:dyDescent="0.25">
      <c r="H745" s="10"/>
      <c r="K745" s="10"/>
    </row>
    <row r="746" spans="8:11" ht="12.5" x14ac:dyDescent="0.25">
      <c r="H746" s="10"/>
      <c r="K746" s="10"/>
    </row>
    <row r="747" spans="8:11" ht="12.5" x14ac:dyDescent="0.25">
      <c r="H747" s="10"/>
      <c r="K747" s="10"/>
    </row>
    <row r="748" spans="8:11" ht="12.5" x14ac:dyDescent="0.25">
      <c r="H748" s="10"/>
      <c r="K748" s="10"/>
    </row>
    <row r="749" spans="8:11" ht="12.5" x14ac:dyDescent="0.25">
      <c r="H749" s="10"/>
      <c r="K749" s="10"/>
    </row>
    <row r="750" spans="8:11" ht="12.5" x14ac:dyDescent="0.25">
      <c r="H750" s="10"/>
      <c r="K750" s="10"/>
    </row>
    <row r="751" spans="8:11" ht="12.5" x14ac:dyDescent="0.25">
      <c r="H751" s="10"/>
      <c r="K751" s="10"/>
    </row>
    <row r="752" spans="8:11" ht="12.5" x14ac:dyDescent="0.25">
      <c r="H752" s="10"/>
      <c r="K752" s="10"/>
    </row>
    <row r="753" spans="8:11" ht="12.5" x14ac:dyDescent="0.25">
      <c r="H753" s="10"/>
      <c r="K753" s="10"/>
    </row>
    <row r="754" spans="8:11" ht="12.5" x14ac:dyDescent="0.25">
      <c r="H754" s="10"/>
      <c r="K754" s="10"/>
    </row>
    <row r="755" spans="8:11" ht="12.5" x14ac:dyDescent="0.25">
      <c r="H755" s="10"/>
      <c r="K755" s="10"/>
    </row>
    <row r="756" spans="8:11" ht="12.5" x14ac:dyDescent="0.25">
      <c r="H756" s="10"/>
      <c r="K756" s="10"/>
    </row>
    <row r="757" spans="8:11" ht="12.5" x14ac:dyDescent="0.25">
      <c r="H757" s="10"/>
      <c r="K757" s="10"/>
    </row>
    <row r="758" spans="8:11" ht="12.5" x14ac:dyDescent="0.25">
      <c r="H758" s="10"/>
      <c r="K758" s="10"/>
    </row>
    <row r="759" spans="8:11" ht="12.5" x14ac:dyDescent="0.25">
      <c r="H759" s="10"/>
      <c r="K759" s="10"/>
    </row>
    <row r="760" spans="8:11" ht="12.5" x14ac:dyDescent="0.25">
      <c r="H760" s="10"/>
      <c r="K760" s="10"/>
    </row>
    <row r="761" spans="8:11" ht="12.5" x14ac:dyDescent="0.25">
      <c r="H761" s="10"/>
      <c r="K761" s="10"/>
    </row>
    <row r="762" spans="8:11" ht="12.5" x14ac:dyDescent="0.25">
      <c r="H762" s="10"/>
      <c r="K762" s="10"/>
    </row>
    <row r="763" spans="8:11" ht="12.5" x14ac:dyDescent="0.25">
      <c r="H763" s="10"/>
      <c r="K763" s="10"/>
    </row>
    <row r="764" spans="8:11" ht="12.5" x14ac:dyDescent="0.25">
      <c r="H764" s="10"/>
      <c r="K764" s="10"/>
    </row>
    <row r="765" spans="8:11" ht="12.5" x14ac:dyDescent="0.25">
      <c r="H765" s="10"/>
      <c r="K765" s="10"/>
    </row>
    <row r="766" spans="8:11" ht="12.5" x14ac:dyDescent="0.25">
      <c r="H766" s="10"/>
      <c r="K766" s="10"/>
    </row>
    <row r="767" spans="8:11" ht="12.5" x14ac:dyDescent="0.25">
      <c r="H767" s="10"/>
      <c r="K767" s="10"/>
    </row>
    <row r="768" spans="8:11" ht="12.5" x14ac:dyDescent="0.25">
      <c r="H768" s="10"/>
      <c r="K768" s="10"/>
    </row>
    <row r="769" spans="8:11" ht="12.5" x14ac:dyDescent="0.25">
      <c r="H769" s="10"/>
      <c r="K769" s="10"/>
    </row>
    <row r="770" spans="8:11" ht="12.5" x14ac:dyDescent="0.25">
      <c r="H770" s="10"/>
      <c r="K770" s="10"/>
    </row>
    <row r="771" spans="8:11" ht="12.5" x14ac:dyDescent="0.25">
      <c r="H771" s="10"/>
      <c r="K771" s="10"/>
    </row>
    <row r="772" spans="8:11" ht="12.5" x14ac:dyDescent="0.25">
      <c r="H772" s="10"/>
      <c r="K772" s="10"/>
    </row>
    <row r="773" spans="8:11" ht="12.5" x14ac:dyDescent="0.25">
      <c r="H773" s="10"/>
      <c r="K773" s="10"/>
    </row>
    <row r="774" spans="8:11" ht="12.5" x14ac:dyDescent="0.25">
      <c r="H774" s="10"/>
      <c r="K774" s="10"/>
    </row>
    <row r="775" spans="8:11" ht="12.5" x14ac:dyDescent="0.25">
      <c r="H775" s="10"/>
      <c r="K775" s="10"/>
    </row>
    <row r="776" spans="8:11" ht="12.5" x14ac:dyDescent="0.25">
      <c r="H776" s="10"/>
      <c r="K776" s="10"/>
    </row>
    <row r="777" spans="8:11" ht="12.5" x14ac:dyDescent="0.25">
      <c r="H777" s="10"/>
      <c r="K777" s="10"/>
    </row>
    <row r="778" spans="8:11" ht="12.5" x14ac:dyDescent="0.25">
      <c r="H778" s="10"/>
      <c r="K778" s="10"/>
    </row>
    <row r="779" spans="8:11" ht="12.5" x14ac:dyDescent="0.25">
      <c r="H779" s="10"/>
      <c r="K779" s="10"/>
    </row>
    <row r="780" spans="8:11" ht="12.5" x14ac:dyDescent="0.25">
      <c r="H780" s="10"/>
      <c r="K780" s="10"/>
    </row>
    <row r="781" spans="8:11" ht="12.5" x14ac:dyDescent="0.25">
      <c r="H781" s="10"/>
      <c r="K781" s="10"/>
    </row>
    <row r="782" spans="8:11" ht="12.5" x14ac:dyDescent="0.25">
      <c r="H782" s="10"/>
      <c r="K782" s="10"/>
    </row>
    <row r="783" spans="8:11" ht="12.5" x14ac:dyDescent="0.25">
      <c r="H783" s="10"/>
      <c r="K783" s="10"/>
    </row>
    <row r="784" spans="8:11" ht="12.5" x14ac:dyDescent="0.25">
      <c r="H784" s="10"/>
      <c r="K784" s="10"/>
    </row>
    <row r="785" spans="8:11" ht="12.5" x14ac:dyDescent="0.25">
      <c r="H785" s="10"/>
      <c r="K785" s="10"/>
    </row>
    <row r="786" spans="8:11" ht="12.5" x14ac:dyDescent="0.25">
      <c r="H786" s="10"/>
      <c r="K786" s="10"/>
    </row>
    <row r="787" spans="8:11" ht="12.5" x14ac:dyDescent="0.25">
      <c r="H787" s="10"/>
      <c r="K787" s="10"/>
    </row>
    <row r="788" spans="8:11" ht="12.5" x14ac:dyDescent="0.25">
      <c r="H788" s="10"/>
      <c r="K788" s="10"/>
    </row>
    <row r="789" spans="8:11" ht="12.5" x14ac:dyDescent="0.25">
      <c r="H789" s="10"/>
      <c r="K789" s="10"/>
    </row>
    <row r="790" spans="8:11" ht="12.5" x14ac:dyDescent="0.25">
      <c r="H790" s="10"/>
      <c r="K790" s="10"/>
    </row>
    <row r="791" spans="8:11" ht="12.5" x14ac:dyDescent="0.25">
      <c r="H791" s="10"/>
      <c r="K791" s="10"/>
    </row>
    <row r="792" spans="8:11" ht="12.5" x14ac:dyDescent="0.25">
      <c r="H792" s="10"/>
      <c r="K792" s="10"/>
    </row>
    <row r="793" spans="8:11" ht="12.5" x14ac:dyDescent="0.25">
      <c r="H793" s="10"/>
      <c r="K793" s="10"/>
    </row>
    <row r="794" spans="8:11" ht="12.5" x14ac:dyDescent="0.25">
      <c r="H794" s="10"/>
      <c r="K794" s="10"/>
    </row>
    <row r="795" spans="8:11" ht="12.5" x14ac:dyDescent="0.25">
      <c r="H795" s="10"/>
      <c r="K795" s="10"/>
    </row>
    <row r="796" spans="8:11" ht="12.5" x14ac:dyDescent="0.25">
      <c r="H796" s="10"/>
      <c r="K796" s="10"/>
    </row>
    <row r="797" spans="8:11" ht="12.5" x14ac:dyDescent="0.25">
      <c r="H797" s="10"/>
      <c r="K797" s="10"/>
    </row>
    <row r="798" spans="8:11" ht="12.5" x14ac:dyDescent="0.25">
      <c r="H798" s="10"/>
      <c r="K798" s="10"/>
    </row>
    <row r="799" spans="8:11" ht="12.5" x14ac:dyDescent="0.25">
      <c r="H799" s="10"/>
      <c r="K799" s="10"/>
    </row>
    <row r="800" spans="8:11" ht="12.5" x14ac:dyDescent="0.25">
      <c r="H800" s="10"/>
      <c r="K800" s="10"/>
    </row>
    <row r="801" spans="8:11" ht="12.5" x14ac:dyDescent="0.25">
      <c r="H801" s="10"/>
      <c r="K801" s="10"/>
    </row>
    <row r="802" spans="8:11" ht="12.5" x14ac:dyDescent="0.25">
      <c r="H802" s="10"/>
      <c r="K802" s="10"/>
    </row>
    <row r="803" spans="8:11" ht="12.5" x14ac:dyDescent="0.25">
      <c r="H803" s="10"/>
      <c r="K803" s="10"/>
    </row>
    <row r="804" spans="8:11" ht="12.5" x14ac:dyDescent="0.25">
      <c r="H804" s="10"/>
      <c r="K804" s="10"/>
    </row>
    <row r="805" spans="8:11" ht="12.5" x14ac:dyDescent="0.25">
      <c r="H805" s="10"/>
      <c r="K805" s="10"/>
    </row>
    <row r="806" spans="8:11" ht="12.5" x14ac:dyDescent="0.25">
      <c r="H806" s="10"/>
      <c r="K806" s="10"/>
    </row>
    <row r="807" spans="8:11" ht="12.5" x14ac:dyDescent="0.25">
      <c r="H807" s="10"/>
      <c r="K807" s="10"/>
    </row>
    <row r="808" spans="8:11" ht="12.5" x14ac:dyDescent="0.25">
      <c r="H808" s="10"/>
      <c r="K808" s="10"/>
    </row>
    <row r="809" spans="8:11" ht="12.5" x14ac:dyDescent="0.25">
      <c r="H809" s="10"/>
      <c r="K809" s="10"/>
    </row>
    <row r="810" spans="8:11" ht="12.5" x14ac:dyDescent="0.25">
      <c r="H810" s="10"/>
      <c r="K810" s="10"/>
    </row>
    <row r="811" spans="8:11" ht="12.5" x14ac:dyDescent="0.25">
      <c r="H811" s="10"/>
      <c r="K811" s="10"/>
    </row>
    <row r="812" spans="8:11" ht="12.5" x14ac:dyDescent="0.25">
      <c r="H812" s="10"/>
      <c r="K812" s="10"/>
    </row>
    <row r="813" spans="8:11" ht="12.5" x14ac:dyDescent="0.25">
      <c r="H813" s="10"/>
      <c r="K813" s="10"/>
    </row>
    <row r="814" spans="8:11" ht="12.5" x14ac:dyDescent="0.25">
      <c r="H814" s="10"/>
      <c r="K814" s="10"/>
    </row>
    <row r="815" spans="8:11" ht="12.5" x14ac:dyDescent="0.25">
      <c r="H815" s="10"/>
      <c r="K815" s="10"/>
    </row>
    <row r="816" spans="8:11" ht="12.5" x14ac:dyDescent="0.25">
      <c r="H816" s="10"/>
      <c r="K816" s="10"/>
    </row>
    <row r="817" spans="8:11" ht="12.5" x14ac:dyDescent="0.25">
      <c r="H817" s="10"/>
      <c r="K817" s="10"/>
    </row>
    <row r="818" spans="8:11" ht="12.5" x14ac:dyDescent="0.25">
      <c r="H818" s="10"/>
      <c r="K818" s="10"/>
    </row>
    <row r="819" spans="8:11" ht="12.5" x14ac:dyDescent="0.25">
      <c r="H819" s="10"/>
      <c r="K819" s="10"/>
    </row>
    <row r="820" spans="8:11" ht="12.5" x14ac:dyDescent="0.25">
      <c r="H820" s="10"/>
      <c r="K820" s="10"/>
    </row>
    <row r="821" spans="8:11" ht="12.5" x14ac:dyDescent="0.25">
      <c r="H821" s="10"/>
      <c r="K821" s="10"/>
    </row>
    <row r="822" spans="8:11" ht="12.5" x14ac:dyDescent="0.25">
      <c r="H822" s="10"/>
      <c r="K822" s="10"/>
    </row>
    <row r="823" spans="8:11" ht="12.5" x14ac:dyDescent="0.25">
      <c r="H823" s="10"/>
      <c r="K823" s="10"/>
    </row>
    <row r="824" spans="8:11" ht="12.5" x14ac:dyDescent="0.25">
      <c r="H824" s="10"/>
      <c r="K824" s="10"/>
    </row>
    <row r="825" spans="8:11" ht="12.5" x14ac:dyDescent="0.25">
      <c r="H825" s="10"/>
      <c r="K825" s="10"/>
    </row>
    <row r="826" spans="8:11" ht="12.5" x14ac:dyDescent="0.25">
      <c r="H826" s="10"/>
      <c r="K826" s="10"/>
    </row>
    <row r="827" spans="8:11" ht="12.5" x14ac:dyDescent="0.25">
      <c r="H827" s="10"/>
      <c r="K827" s="10"/>
    </row>
    <row r="828" spans="8:11" ht="12.5" x14ac:dyDescent="0.25">
      <c r="H828" s="10"/>
      <c r="K828" s="10"/>
    </row>
    <row r="829" spans="8:11" ht="12.5" x14ac:dyDescent="0.25">
      <c r="H829" s="10"/>
      <c r="K829" s="10"/>
    </row>
    <row r="830" spans="8:11" ht="12.5" x14ac:dyDescent="0.25">
      <c r="H830" s="10"/>
      <c r="K830" s="10"/>
    </row>
    <row r="831" spans="8:11" ht="12.5" x14ac:dyDescent="0.25">
      <c r="H831" s="10"/>
      <c r="K831" s="10"/>
    </row>
    <row r="832" spans="8:11" ht="12.5" x14ac:dyDescent="0.25">
      <c r="H832" s="10"/>
      <c r="K832" s="10"/>
    </row>
    <row r="833" spans="8:11" ht="12.5" x14ac:dyDescent="0.25">
      <c r="H833" s="10"/>
      <c r="K833" s="10"/>
    </row>
    <row r="834" spans="8:11" ht="12.5" x14ac:dyDescent="0.25">
      <c r="H834" s="10"/>
      <c r="K834" s="10"/>
    </row>
    <row r="835" spans="8:11" ht="12.5" x14ac:dyDescent="0.25">
      <c r="H835" s="10"/>
      <c r="K835" s="10"/>
    </row>
    <row r="836" spans="8:11" ht="12.5" x14ac:dyDescent="0.25">
      <c r="H836" s="10"/>
      <c r="K836" s="10"/>
    </row>
    <row r="837" spans="8:11" ht="12.5" x14ac:dyDescent="0.25">
      <c r="H837" s="10"/>
      <c r="K837" s="10"/>
    </row>
    <row r="838" spans="8:11" ht="12.5" x14ac:dyDescent="0.25">
      <c r="H838" s="10"/>
      <c r="K838" s="10"/>
    </row>
    <row r="839" spans="8:11" ht="12.5" x14ac:dyDescent="0.25">
      <c r="H839" s="10"/>
      <c r="K839" s="10"/>
    </row>
    <row r="840" spans="8:11" ht="12.5" x14ac:dyDescent="0.25">
      <c r="H840" s="10"/>
      <c r="K840" s="10"/>
    </row>
    <row r="841" spans="8:11" ht="12.5" x14ac:dyDescent="0.25">
      <c r="H841" s="10"/>
      <c r="K841" s="10"/>
    </row>
    <row r="842" spans="8:11" ht="12.5" x14ac:dyDescent="0.25">
      <c r="H842" s="10"/>
      <c r="K842" s="10"/>
    </row>
    <row r="843" spans="8:11" ht="12.5" x14ac:dyDescent="0.25">
      <c r="H843" s="10"/>
      <c r="K843" s="10"/>
    </row>
    <row r="844" spans="8:11" ht="12.5" x14ac:dyDescent="0.25">
      <c r="H844" s="10"/>
      <c r="K844" s="10"/>
    </row>
    <row r="845" spans="8:11" ht="12.5" x14ac:dyDescent="0.25">
      <c r="H845" s="10"/>
      <c r="K845" s="10"/>
    </row>
    <row r="846" spans="8:11" ht="12.5" x14ac:dyDescent="0.25">
      <c r="H846" s="10"/>
      <c r="K846" s="10"/>
    </row>
    <row r="847" spans="8:11" ht="12.5" x14ac:dyDescent="0.25">
      <c r="H847" s="10"/>
      <c r="K847" s="10"/>
    </row>
    <row r="848" spans="8:11" ht="12.5" x14ac:dyDescent="0.25">
      <c r="H848" s="10"/>
      <c r="K848" s="10"/>
    </row>
    <row r="849" spans="8:11" ht="12.5" x14ac:dyDescent="0.25">
      <c r="H849" s="10"/>
      <c r="K849" s="10"/>
    </row>
    <row r="850" spans="8:11" ht="12.5" x14ac:dyDescent="0.25">
      <c r="H850" s="10"/>
      <c r="K850" s="10"/>
    </row>
    <row r="851" spans="8:11" ht="12.5" x14ac:dyDescent="0.25">
      <c r="H851" s="10"/>
      <c r="K851" s="10"/>
    </row>
    <row r="852" spans="8:11" ht="12.5" x14ac:dyDescent="0.25">
      <c r="H852" s="10"/>
      <c r="K852" s="10"/>
    </row>
    <row r="853" spans="8:11" ht="12.5" x14ac:dyDescent="0.25">
      <c r="H853" s="10"/>
      <c r="K853" s="10"/>
    </row>
    <row r="854" spans="8:11" ht="12.5" x14ac:dyDescent="0.25">
      <c r="H854" s="10"/>
      <c r="K854" s="10"/>
    </row>
    <row r="855" spans="8:11" ht="12.5" x14ac:dyDescent="0.25">
      <c r="H855" s="10"/>
      <c r="K855" s="10"/>
    </row>
    <row r="856" spans="8:11" ht="12.5" x14ac:dyDescent="0.25">
      <c r="H856" s="10"/>
      <c r="K856" s="10"/>
    </row>
    <row r="857" spans="8:11" ht="12.5" x14ac:dyDescent="0.25">
      <c r="H857" s="10"/>
      <c r="K857" s="10"/>
    </row>
    <row r="858" spans="8:11" ht="12.5" x14ac:dyDescent="0.25">
      <c r="H858" s="10"/>
      <c r="K858" s="10"/>
    </row>
    <row r="859" spans="8:11" ht="12.5" x14ac:dyDescent="0.25">
      <c r="H859" s="10"/>
      <c r="K859" s="10"/>
    </row>
    <row r="860" spans="8:11" ht="12.5" x14ac:dyDescent="0.25">
      <c r="H860" s="10"/>
      <c r="K860" s="10"/>
    </row>
    <row r="861" spans="8:11" ht="12.5" x14ac:dyDescent="0.25">
      <c r="H861" s="10"/>
      <c r="K861" s="10"/>
    </row>
    <row r="862" spans="8:11" ht="12.5" x14ac:dyDescent="0.25">
      <c r="H862" s="10"/>
      <c r="K862" s="10"/>
    </row>
    <row r="863" spans="8:11" ht="12.5" x14ac:dyDescent="0.25">
      <c r="H863" s="10"/>
      <c r="K863" s="10"/>
    </row>
    <row r="864" spans="8:11" ht="12.5" x14ac:dyDescent="0.25">
      <c r="H864" s="10"/>
      <c r="K864" s="10"/>
    </row>
    <row r="865" spans="8:11" ht="12.5" x14ac:dyDescent="0.25">
      <c r="H865" s="10"/>
      <c r="K865" s="10"/>
    </row>
    <row r="866" spans="8:11" ht="12.5" x14ac:dyDescent="0.25">
      <c r="H866" s="10"/>
      <c r="K866" s="10"/>
    </row>
    <row r="867" spans="8:11" ht="12.5" x14ac:dyDescent="0.25">
      <c r="H867" s="10"/>
      <c r="K867" s="10"/>
    </row>
    <row r="868" spans="8:11" ht="12.5" x14ac:dyDescent="0.25">
      <c r="H868" s="10"/>
      <c r="K868" s="10"/>
    </row>
    <row r="869" spans="8:11" ht="12.5" x14ac:dyDescent="0.25">
      <c r="H869" s="10"/>
      <c r="K869" s="10"/>
    </row>
    <row r="870" spans="8:11" ht="12.5" x14ac:dyDescent="0.25">
      <c r="H870" s="10"/>
      <c r="K870" s="10"/>
    </row>
    <row r="871" spans="8:11" ht="12.5" x14ac:dyDescent="0.25">
      <c r="H871" s="10"/>
      <c r="K871" s="10"/>
    </row>
    <row r="872" spans="8:11" ht="12.5" x14ac:dyDescent="0.25">
      <c r="H872" s="10"/>
      <c r="K872" s="10"/>
    </row>
    <row r="873" spans="8:11" ht="12.5" x14ac:dyDescent="0.25">
      <c r="H873" s="10"/>
      <c r="K873" s="10"/>
    </row>
    <row r="874" spans="8:11" ht="12.5" x14ac:dyDescent="0.25">
      <c r="H874" s="10"/>
      <c r="K874" s="10"/>
    </row>
    <row r="875" spans="8:11" ht="12.5" x14ac:dyDescent="0.25">
      <c r="H875" s="10"/>
      <c r="K875" s="10"/>
    </row>
    <row r="876" spans="8:11" ht="12.5" x14ac:dyDescent="0.25">
      <c r="H876" s="10"/>
      <c r="K876" s="10"/>
    </row>
    <row r="877" spans="8:11" ht="12.5" x14ac:dyDescent="0.25">
      <c r="H877" s="10"/>
      <c r="K877" s="10"/>
    </row>
    <row r="878" spans="8:11" ht="12.5" x14ac:dyDescent="0.25">
      <c r="H878" s="10"/>
      <c r="K878" s="10"/>
    </row>
    <row r="879" spans="8:11" ht="12.5" x14ac:dyDescent="0.25">
      <c r="H879" s="10"/>
      <c r="K879" s="10"/>
    </row>
    <row r="880" spans="8:11" ht="12.5" x14ac:dyDescent="0.25">
      <c r="H880" s="10"/>
      <c r="K880" s="10"/>
    </row>
    <row r="881" spans="8:11" ht="12.5" x14ac:dyDescent="0.25">
      <c r="H881" s="10"/>
      <c r="K881" s="10"/>
    </row>
    <row r="882" spans="8:11" ht="12.5" x14ac:dyDescent="0.25">
      <c r="H882" s="10"/>
      <c r="K882" s="10"/>
    </row>
    <row r="883" spans="8:11" ht="12.5" x14ac:dyDescent="0.25">
      <c r="H883" s="10"/>
      <c r="K883" s="10"/>
    </row>
    <row r="884" spans="8:11" ht="12.5" x14ac:dyDescent="0.25">
      <c r="H884" s="10"/>
      <c r="K884" s="10"/>
    </row>
    <row r="885" spans="8:11" ht="12.5" x14ac:dyDescent="0.25">
      <c r="H885" s="10"/>
      <c r="K885" s="10"/>
    </row>
    <row r="886" spans="8:11" ht="12.5" x14ac:dyDescent="0.25">
      <c r="H886" s="10"/>
      <c r="K886" s="10"/>
    </row>
    <row r="887" spans="8:11" ht="12.5" x14ac:dyDescent="0.25">
      <c r="H887" s="10"/>
      <c r="K887" s="10"/>
    </row>
    <row r="888" spans="8:11" ht="12.5" x14ac:dyDescent="0.25">
      <c r="H888" s="10"/>
      <c r="K888" s="10"/>
    </row>
    <row r="889" spans="8:11" ht="12.5" x14ac:dyDescent="0.25">
      <c r="H889" s="10"/>
      <c r="K889" s="10"/>
    </row>
    <row r="890" spans="8:11" ht="12.5" x14ac:dyDescent="0.25">
      <c r="H890" s="10"/>
      <c r="K890" s="10"/>
    </row>
    <row r="891" spans="8:11" ht="12.5" x14ac:dyDescent="0.25">
      <c r="H891" s="10"/>
      <c r="K891" s="10"/>
    </row>
    <row r="892" spans="8:11" ht="12.5" x14ac:dyDescent="0.25">
      <c r="H892" s="10"/>
      <c r="K892" s="10"/>
    </row>
    <row r="893" spans="8:11" ht="12.5" x14ac:dyDescent="0.25">
      <c r="H893" s="10"/>
      <c r="K893" s="10"/>
    </row>
    <row r="894" spans="8:11" ht="12.5" x14ac:dyDescent="0.25">
      <c r="H894" s="10"/>
      <c r="K894" s="10"/>
    </row>
    <row r="895" spans="8:11" ht="12.5" x14ac:dyDescent="0.25">
      <c r="H895" s="10"/>
      <c r="K895" s="10"/>
    </row>
    <row r="896" spans="8:11" ht="12.5" x14ac:dyDescent="0.25">
      <c r="H896" s="10"/>
      <c r="K896" s="10"/>
    </row>
    <row r="897" spans="8:11" ht="12.5" x14ac:dyDescent="0.25">
      <c r="H897" s="10"/>
      <c r="K897" s="10"/>
    </row>
    <row r="898" spans="8:11" ht="12.5" x14ac:dyDescent="0.25">
      <c r="H898" s="10"/>
      <c r="K898" s="10"/>
    </row>
    <row r="899" spans="8:11" ht="12.5" x14ac:dyDescent="0.25">
      <c r="H899" s="10"/>
      <c r="K899" s="10"/>
    </row>
    <row r="900" spans="8:11" ht="12.5" x14ac:dyDescent="0.25">
      <c r="H900" s="10"/>
      <c r="K900" s="10"/>
    </row>
    <row r="901" spans="8:11" ht="12.5" x14ac:dyDescent="0.25">
      <c r="H901" s="10"/>
      <c r="K901" s="10"/>
    </row>
    <row r="902" spans="8:11" ht="12.5" x14ac:dyDescent="0.25">
      <c r="H902" s="10"/>
      <c r="K902" s="10"/>
    </row>
    <row r="903" spans="8:11" ht="12.5" x14ac:dyDescent="0.25">
      <c r="H903" s="10"/>
      <c r="K903" s="10"/>
    </row>
    <row r="904" spans="8:11" ht="12.5" x14ac:dyDescent="0.25">
      <c r="H904" s="10"/>
      <c r="K904" s="10"/>
    </row>
    <row r="905" spans="8:11" ht="12.5" x14ac:dyDescent="0.25">
      <c r="H905" s="10"/>
      <c r="K905" s="10"/>
    </row>
    <row r="906" spans="8:11" ht="12.5" x14ac:dyDescent="0.25">
      <c r="H906" s="10"/>
      <c r="K906" s="10"/>
    </row>
    <row r="907" spans="8:11" ht="12.5" x14ac:dyDescent="0.25">
      <c r="H907" s="10"/>
      <c r="K907" s="10"/>
    </row>
    <row r="908" spans="8:11" ht="12.5" x14ac:dyDescent="0.25">
      <c r="H908" s="10"/>
      <c r="K908" s="10"/>
    </row>
    <row r="909" spans="8:11" ht="12.5" x14ac:dyDescent="0.25">
      <c r="H909" s="10"/>
      <c r="K909" s="10"/>
    </row>
    <row r="910" spans="8:11" ht="12.5" x14ac:dyDescent="0.25">
      <c r="H910" s="10"/>
      <c r="K910" s="10"/>
    </row>
    <row r="911" spans="8:11" ht="12.5" x14ac:dyDescent="0.25">
      <c r="H911" s="10"/>
      <c r="K911" s="10"/>
    </row>
    <row r="912" spans="8:11" ht="12.5" x14ac:dyDescent="0.25">
      <c r="H912" s="10"/>
      <c r="K912" s="10"/>
    </row>
    <row r="913" spans="8:11" ht="12.5" x14ac:dyDescent="0.25">
      <c r="H913" s="10"/>
      <c r="K913" s="10"/>
    </row>
    <row r="914" spans="8:11" ht="12.5" x14ac:dyDescent="0.25">
      <c r="H914" s="10"/>
      <c r="K914" s="10"/>
    </row>
    <row r="915" spans="8:11" ht="12.5" x14ac:dyDescent="0.25">
      <c r="H915" s="10"/>
      <c r="K915" s="10"/>
    </row>
    <row r="916" spans="8:11" ht="12.5" x14ac:dyDescent="0.25">
      <c r="H916" s="10"/>
      <c r="K916" s="10"/>
    </row>
    <row r="917" spans="8:11" ht="12.5" x14ac:dyDescent="0.25">
      <c r="H917" s="10"/>
      <c r="K917" s="10"/>
    </row>
    <row r="918" spans="8:11" ht="12.5" x14ac:dyDescent="0.25">
      <c r="H918" s="10"/>
      <c r="K918" s="10"/>
    </row>
    <row r="919" spans="8:11" ht="12.5" x14ac:dyDescent="0.25">
      <c r="H919" s="10"/>
      <c r="K919" s="10"/>
    </row>
    <row r="920" spans="8:11" ht="12.5" x14ac:dyDescent="0.25">
      <c r="H920" s="10"/>
      <c r="K920" s="10"/>
    </row>
    <row r="921" spans="8:11" ht="12.5" x14ac:dyDescent="0.25">
      <c r="H921" s="10"/>
      <c r="K921" s="10"/>
    </row>
    <row r="922" spans="8:11" ht="12.5" x14ac:dyDescent="0.25">
      <c r="H922" s="10"/>
      <c r="K922" s="10"/>
    </row>
    <row r="923" spans="8:11" ht="12.5" x14ac:dyDescent="0.25">
      <c r="H923" s="10"/>
      <c r="K923" s="10"/>
    </row>
    <row r="924" spans="8:11" ht="12.5" x14ac:dyDescent="0.25">
      <c r="H924" s="10"/>
      <c r="K924" s="10"/>
    </row>
    <row r="925" spans="8:11" ht="12.5" x14ac:dyDescent="0.25">
      <c r="H925" s="10"/>
      <c r="K925" s="10"/>
    </row>
    <row r="926" spans="8:11" ht="12.5" x14ac:dyDescent="0.25">
      <c r="H926" s="10"/>
      <c r="K926" s="10"/>
    </row>
    <row r="927" spans="8:11" ht="12.5" x14ac:dyDescent="0.25">
      <c r="H927" s="10"/>
      <c r="K927" s="10"/>
    </row>
    <row r="928" spans="8:11" ht="12.5" x14ac:dyDescent="0.25">
      <c r="H928" s="10"/>
      <c r="K928" s="10"/>
    </row>
    <row r="929" spans="8:11" ht="12.5" x14ac:dyDescent="0.25">
      <c r="H929" s="10"/>
      <c r="K929" s="10"/>
    </row>
    <row r="930" spans="8:11" ht="12.5" x14ac:dyDescent="0.25">
      <c r="H930" s="10"/>
      <c r="K930" s="10"/>
    </row>
    <row r="931" spans="8:11" ht="12.5" x14ac:dyDescent="0.25">
      <c r="H931" s="10"/>
      <c r="K931" s="10"/>
    </row>
    <row r="932" spans="8:11" ht="12.5" x14ac:dyDescent="0.25">
      <c r="H932" s="10"/>
      <c r="K932" s="10"/>
    </row>
    <row r="933" spans="8:11" ht="12.5" x14ac:dyDescent="0.25">
      <c r="H933" s="10"/>
      <c r="K933" s="10"/>
    </row>
    <row r="934" spans="8:11" ht="12.5" x14ac:dyDescent="0.25">
      <c r="H934" s="10"/>
      <c r="K934" s="10"/>
    </row>
    <row r="935" spans="8:11" ht="12.5" x14ac:dyDescent="0.25">
      <c r="H935" s="10"/>
      <c r="K935" s="10"/>
    </row>
    <row r="936" spans="8:11" ht="12.5" x14ac:dyDescent="0.25">
      <c r="H936" s="10"/>
      <c r="K936" s="10"/>
    </row>
    <row r="937" spans="8:11" ht="12.5" x14ac:dyDescent="0.25">
      <c r="H937" s="10"/>
      <c r="K937" s="10"/>
    </row>
    <row r="938" spans="8:11" ht="12.5" x14ac:dyDescent="0.25">
      <c r="H938" s="10"/>
      <c r="K938" s="10"/>
    </row>
    <row r="939" spans="8:11" ht="12.5" x14ac:dyDescent="0.25">
      <c r="H939" s="10"/>
      <c r="K939" s="10"/>
    </row>
    <row r="940" spans="8:11" ht="12.5" x14ac:dyDescent="0.25">
      <c r="H940" s="10"/>
      <c r="K940" s="10"/>
    </row>
    <row r="941" spans="8:11" ht="12.5" x14ac:dyDescent="0.25">
      <c r="H941" s="10"/>
      <c r="K941" s="10"/>
    </row>
    <row r="942" spans="8:11" ht="12.5" x14ac:dyDescent="0.25">
      <c r="H942" s="10"/>
      <c r="K942" s="10"/>
    </row>
    <row r="943" spans="8:11" ht="12.5" x14ac:dyDescent="0.25">
      <c r="H943" s="10"/>
      <c r="K943" s="10"/>
    </row>
    <row r="944" spans="8:11" ht="12.5" x14ac:dyDescent="0.25">
      <c r="H944" s="10"/>
      <c r="K944" s="10"/>
    </row>
    <row r="945" spans="8:11" ht="12.5" x14ac:dyDescent="0.25">
      <c r="H945" s="10"/>
      <c r="K945" s="10"/>
    </row>
    <row r="946" spans="8:11" ht="12.5" x14ac:dyDescent="0.25">
      <c r="H946" s="10"/>
      <c r="K946" s="10"/>
    </row>
    <row r="947" spans="8:11" ht="12.5" x14ac:dyDescent="0.25">
      <c r="H947" s="10"/>
      <c r="K947" s="10"/>
    </row>
    <row r="948" spans="8:11" ht="12.5" x14ac:dyDescent="0.25">
      <c r="H948" s="10"/>
      <c r="K948" s="10"/>
    </row>
    <row r="949" spans="8:11" ht="12.5" x14ac:dyDescent="0.25">
      <c r="H949" s="10"/>
      <c r="K949" s="10"/>
    </row>
    <row r="950" spans="8:11" ht="12.5" x14ac:dyDescent="0.25">
      <c r="H950" s="10"/>
      <c r="K950" s="10"/>
    </row>
    <row r="951" spans="8:11" ht="12.5" x14ac:dyDescent="0.25">
      <c r="H951" s="10"/>
      <c r="K951" s="10"/>
    </row>
    <row r="952" spans="8:11" ht="12.5" x14ac:dyDescent="0.25">
      <c r="H952" s="10"/>
      <c r="K952" s="10"/>
    </row>
    <row r="953" spans="8:11" ht="12.5" x14ac:dyDescent="0.25">
      <c r="H953" s="10"/>
      <c r="K953" s="10"/>
    </row>
    <row r="954" spans="8:11" ht="12.5" x14ac:dyDescent="0.25">
      <c r="H954" s="10"/>
      <c r="K954" s="10"/>
    </row>
    <row r="955" spans="8:11" ht="12.5" x14ac:dyDescent="0.25">
      <c r="H955" s="10"/>
      <c r="K955" s="10"/>
    </row>
    <row r="956" spans="8:11" ht="12.5" x14ac:dyDescent="0.25">
      <c r="H956" s="10"/>
      <c r="K956" s="10"/>
    </row>
    <row r="957" spans="8:11" ht="12.5" x14ac:dyDescent="0.25">
      <c r="H957" s="10"/>
      <c r="K957" s="10"/>
    </row>
    <row r="958" spans="8:11" ht="12.5" x14ac:dyDescent="0.25">
      <c r="H958" s="10"/>
      <c r="K958" s="10"/>
    </row>
    <row r="959" spans="8:11" ht="12.5" x14ac:dyDescent="0.25">
      <c r="H959" s="10"/>
      <c r="K959" s="10"/>
    </row>
    <row r="960" spans="8:11" ht="12.5" x14ac:dyDescent="0.25">
      <c r="H960" s="10"/>
      <c r="K960" s="10"/>
    </row>
    <row r="961" spans="8:11" ht="12.5" x14ac:dyDescent="0.25">
      <c r="H961" s="10"/>
      <c r="K961" s="10"/>
    </row>
    <row r="962" spans="8:11" ht="12.5" x14ac:dyDescent="0.25">
      <c r="H962" s="10"/>
      <c r="K962" s="10"/>
    </row>
    <row r="963" spans="8:11" ht="12.5" x14ac:dyDescent="0.25">
      <c r="H963" s="10"/>
      <c r="K963" s="10"/>
    </row>
    <row r="964" spans="8:11" ht="12.5" x14ac:dyDescent="0.25">
      <c r="H964" s="10"/>
      <c r="K964" s="10"/>
    </row>
    <row r="965" spans="8:11" ht="12.5" x14ac:dyDescent="0.25">
      <c r="H965" s="10"/>
      <c r="K965" s="10"/>
    </row>
    <row r="966" spans="8:11" ht="12.5" x14ac:dyDescent="0.25">
      <c r="H966" s="10"/>
      <c r="K966" s="10"/>
    </row>
    <row r="967" spans="8:11" ht="12.5" x14ac:dyDescent="0.25">
      <c r="H967" s="10"/>
      <c r="K967" s="10"/>
    </row>
    <row r="968" spans="8:11" ht="12.5" x14ac:dyDescent="0.25">
      <c r="H968" s="10"/>
      <c r="K968" s="10"/>
    </row>
    <row r="969" spans="8:11" ht="12.5" x14ac:dyDescent="0.25">
      <c r="H969" s="10"/>
      <c r="K969" s="10"/>
    </row>
    <row r="970" spans="8:11" ht="12.5" x14ac:dyDescent="0.25">
      <c r="H970" s="10"/>
      <c r="K970" s="10"/>
    </row>
    <row r="971" spans="8:11" ht="12.5" x14ac:dyDescent="0.25">
      <c r="H971" s="10"/>
      <c r="K971" s="10"/>
    </row>
    <row r="972" spans="8:11" ht="12.5" x14ac:dyDescent="0.25">
      <c r="H972" s="10"/>
      <c r="K972" s="10"/>
    </row>
    <row r="973" spans="8:11" ht="12.5" x14ac:dyDescent="0.25">
      <c r="H973" s="10"/>
      <c r="K973" s="10"/>
    </row>
    <row r="974" spans="8:11" ht="12.5" x14ac:dyDescent="0.25">
      <c r="H974" s="10"/>
      <c r="K974" s="10"/>
    </row>
    <row r="975" spans="8:11" ht="12.5" x14ac:dyDescent="0.25">
      <c r="H975" s="10"/>
      <c r="K975" s="10"/>
    </row>
    <row r="976" spans="8:11" ht="12.5" x14ac:dyDescent="0.25">
      <c r="H976" s="10"/>
      <c r="K976" s="10"/>
    </row>
    <row r="977" spans="8:11" ht="12.5" x14ac:dyDescent="0.25">
      <c r="H977" s="10"/>
      <c r="K977" s="10"/>
    </row>
    <row r="978" spans="8:11" ht="12.5" x14ac:dyDescent="0.25">
      <c r="H978" s="10"/>
      <c r="K978" s="10"/>
    </row>
    <row r="979" spans="8:11" ht="12.5" x14ac:dyDescent="0.25">
      <c r="H979" s="10"/>
      <c r="K979" s="10"/>
    </row>
    <row r="980" spans="8:11" ht="12.5" x14ac:dyDescent="0.25">
      <c r="H980" s="10"/>
      <c r="K980" s="10"/>
    </row>
    <row r="981" spans="8:11" ht="12.5" x14ac:dyDescent="0.25">
      <c r="H981" s="10"/>
      <c r="K981" s="10"/>
    </row>
    <row r="982" spans="8:11" ht="12.5" x14ac:dyDescent="0.25">
      <c r="H982" s="10"/>
      <c r="K982" s="10"/>
    </row>
    <row r="983" spans="8:11" ht="12.5" x14ac:dyDescent="0.25">
      <c r="H983" s="10"/>
      <c r="K983" s="10"/>
    </row>
    <row r="984" spans="8:11" ht="12.5" x14ac:dyDescent="0.25">
      <c r="H984" s="10"/>
      <c r="K984" s="10"/>
    </row>
    <row r="985" spans="8:11" ht="12.5" x14ac:dyDescent="0.25">
      <c r="H985" s="10"/>
      <c r="K985" s="10"/>
    </row>
    <row r="986" spans="8:11" ht="12.5" x14ac:dyDescent="0.25">
      <c r="H986" s="10"/>
      <c r="K986" s="10"/>
    </row>
    <row r="987" spans="8:11" ht="12.5" x14ac:dyDescent="0.25">
      <c r="H987" s="10"/>
      <c r="K987" s="10"/>
    </row>
    <row r="988" spans="8:11" ht="12.5" x14ac:dyDescent="0.25">
      <c r="H988" s="10"/>
      <c r="K988" s="10"/>
    </row>
    <row r="989" spans="8:11" ht="12.5" x14ac:dyDescent="0.25">
      <c r="H989" s="10"/>
      <c r="K989" s="10"/>
    </row>
    <row r="990" spans="8:11" ht="12.5" x14ac:dyDescent="0.25">
      <c r="H990" s="10"/>
      <c r="K990" s="10"/>
    </row>
    <row r="991" spans="8:11" ht="12.5" x14ac:dyDescent="0.25">
      <c r="H991" s="10"/>
      <c r="K991" s="10"/>
    </row>
    <row r="992" spans="8:11" ht="12.5" x14ac:dyDescent="0.25">
      <c r="H992" s="10"/>
      <c r="K992" s="10"/>
    </row>
    <row r="993" spans="8:11" ht="12.5" x14ac:dyDescent="0.25">
      <c r="H993" s="10"/>
      <c r="K993" s="10"/>
    </row>
    <row r="994" spans="8:11" ht="12.5" x14ac:dyDescent="0.25">
      <c r="H994" s="10"/>
      <c r="K994" s="10"/>
    </row>
    <row r="995" spans="8:11" ht="12.5" x14ac:dyDescent="0.25">
      <c r="H995" s="10"/>
      <c r="K995" s="10"/>
    </row>
    <row r="996" spans="8:11" ht="12.5" x14ac:dyDescent="0.25">
      <c r="H996" s="10"/>
      <c r="K996" s="10"/>
    </row>
    <row r="997" spans="8:11" ht="12.5" x14ac:dyDescent="0.25">
      <c r="H997" s="10"/>
      <c r="K997" s="10"/>
    </row>
    <row r="998" spans="8:11" ht="12.5" x14ac:dyDescent="0.25">
      <c r="H998" s="10"/>
      <c r="K998" s="10"/>
    </row>
    <row r="999" spans="8:11" ht="12.5" x14ac:dyDescent="0.25">
      <c r="H999" s="10"/>
      <c r="K999" s="10"/>
    </row>
    <row r="1000" spans="8:11" ht="12.5" x14ac:dyDescent="0.25">
      <c r="H1000" s="10"/>
      <c r="K1000" s="10"/>
    </row>
    <row r="1001" spans="8:11" ht="12.5" x14ac:dyDescent="0.25">
      <c r="H1001" s="10"/>
      <c r="K1001" s="10"/>
    </row>
    <row r="1002" spans="8:11" ht="12.5" x14ac:dyDescent="0.25">
      <c r="H1002" s="10"/>
      <c r="K1002" s="10"/>
    </row>
    <row r="1003" spans="8:11" ht="12.5" x14ac:dyDescent="0.25">
      <c r="H1003" s="10"/>
      <c r="K1003" s="10"/>
    </row>
    <row r="1004" spans="8:11" ht="12.5" x14ac:dyDescent="0.25">
      <c r="H1004" s="10"/>
      <c r="K1004" s="10"/>
    </row>
    <row r="1005" spans="8:11" ht="12.5" x14ac:dyDescent="0.25">
      <c r="H1005" s="10"/>
      <c r="K1005" s="10"/>
    </row>
  </sheetData>
  <conditionalFormatting sqref="E2:E15">
    <cfRule type="expression" dxfId="58" priority="1">
      <formula>$G$2:G$15&lt;4</formula>
    </cfRule>
  </conditionalFormatting>
  <conditionalFormatting sqref="H2:H15">
    <cfRule type="expression" dxfId="57" priority="2">
      <formula>$J$2:J$15&lt;4</formula>
    </cfRule>
  </conditionalFormatting>
  <conditionalFormatting sqref="K2:K15">
    <cfRule type="expression" dxfId="56" priority="3">
      <formula>$M$2:M$15&lt;4</formula>
    </cfRule>
  </conditionalFormatting>
  <conditionalFormatting sqref="N2:N15">
    <cfRule type="expression" dxfId="55" priority="4">
      <formula>$P$2:P$15&lt;4</formula>
    </cfRule>
  </conditionalFormatting>
  <conditionalFormatting sqref="E2:E15">
    <cfRule type="expression" dxfId="54" priority="5">
      <formula>$G$2:G$15=4</formula>
    </cfRule>
  </conditionalFormatting>
  <conditionalFormatting sqref="N2:N15">
    <cfRule type="expression" dxfId="53" priority="6">
      <formula>$P$2:P$15=4</formula>
    </cfRule>
  </conditionalFormatting>
  <conditionalFormatting sqref="K2:K15">
    <cfRule type="expression" dxfId="52" priority="7">
      <formula>$M$2:M$15=4</formula>
    </cfRule>
  </conditionalFormatting>
  <conditionalFormatting sqref="H2:H15">
    <cfRule type="expression" dxfId="51" priority="8">
      <formula>$J$2:J$15=4</formula>
    </cfRule>
  </conditionalFormatting>
  <conditionalFormatting sqref="E2:E10">
    <cfRule type="expression" dxfId="50" priority="9">
      <formula>$G$2:$G$10=4</formula>
    </cfRule>
  </conditionalFormatting>
  <conditionalFormatting sqref="B2:B15 E2:E15 H2:H15 K2:K15 N11:N15">
    <cfRule type="expression" dxfId="49" priority="10">
      <formula>$D$2:D$15&lt;4</formula>
    </cfRule>
  </conditionalFormatting>
  <conditionalFormatting sqref="B2:B15 E2:E15">
    <cfRule type="expression" dxfId="48" priority="11">
      <formula>D2:$G15&lt;4</formula>
    </cfRule>
  </conditionalFormatting>
  <conditionalFormatting sqref="H2:H15">
    <cfRule type="expression" dxfId="47" priority="12">
      <formula>$J2:J16&lt;4</formula>
    </cfRule>
  </conditionalFormatting>
  <conditionalFormatting sqref="K2:K15">
    <cfRule type="expression" dxfId="46" priority="13">
      <formula>$M2:M16&lt;4</formula>
    </cfRule>
  </conditionalFormatting>
  <conditionalFormatting sqref="N2:N15">
    <cfRule type="expression" dxfId="45" priority="14">
      <formula>$P2:P16&lt;4</formula>
    </cfRule>
  </conditionalFormatting>
  <conditionalFormatting sqref="B2:B15 E2:E15 H2:H15 K2:K15 N11:N15">
    <cfRule type="expression" dxfId="44" priority="15">
      <formula>$D$2:D$15=4</formula>
    </cfRule>
  </conditionalFormatting>
  <conditionalFormatting sqref="B2:B15 E2:E15">
    <cfRule type="expression" dxfId="43" priority="16">
      <formula>$G$2:$G$15=4</formula>
    </cfRule>
  </conditionalFormatting>
  <conditionalFormatting sqref="H2:H15">
    <cfRule type="expression" dxfId="42" priority="17">
      <formula>$J$2:J$10=4</formula>
    </cfRule>
  </conditionalFormatting>
  <conditionalFormatting sqref="K2:K15">
    <cfRule type="expression" dxfId="41" priority="18">
      <formula>$M$2:M$10=4</formula>
    </cfRule>
  </conditionalFormatting>
  <conditionalFormatting sqref="N2:N15">
    <cfRule type="expression" dxfId="40" priority="19">
      <formula>$P$2:P$10=4</formula>
    </cfRule>
  </conditionalFormatting>
  <conditionalFormatting sqref="B2:B15 E2:E15">
    <cfRule type="expression" dxfId="39" priority="20">
      <formula>$D$2:D$10&lt;4</formula>
    </cfRule>
  </conditionalFormatting>
  <conditionalFormatting sqref="E2:E10">
    <cfRule type="expression" dxfId="38" priority="21">
      <formula>$G2:G10&lt;4</formula>
    </cfRule>
  </conditionalFormatting>
  <conditionalFormatting sqref="H2:H10">
    <cfRule type="expression" dxfId="37" priority="22">
      <formula>$J2:J10&lt;4</formula>
    </cfRule>
  </conditionalFormatting>
  <conditionalFormatting sqref="K2:K10">
    <cfRule type="expression" dxfId="36" priority="23">
      <formula>$M2:M10&lt;4</formula>
    </cfRule>
  </conditionalFormatting>
  <conditionalFormatting sqref="N2:N10">
    <cfRule type="expression" dxfId="35" priority="24">
      <formula>$P2:P10&lt;4</formula>
    </cfRule>
  </conditionalFormatting>
  <conditionalFormatting sqref="B2:B15 E2:E15">
    <cfRule type="expression" dxfId="34" priority="25">
      <formula>$D$2:D$10=4</formula>
    </cfRule>
  </conditionalFormatting>
  <conditionalFormatting sqref="E2:E10">
    <cfRule type="expression" dxfId="33" priority="26">
      <formula>$G2:G10=4</formula>
    </cfRule>
  </conditionalFormatting>
  <conditionalFormatting sqref="H2:H10">
    <cfRule type="expression" dxfId="32" priority="27">
      <formula>$J2:J10=4</formula>
    </cfRule>
  </conditionalFormatting>
  <conditionalFormatting sqref="K2:K10">
    <cfRule type="expression" dxfId="31" priority="28">
      <formula>$M2:M10=4</formula>
    </cfRule>
  </conditionalFormatting>
  <conditionalFormatting sqref="N2:N10">
    <cfRule type="expression" dxfId="30" priority="29">
      <formula>$P2:P10=4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7"/>
  <sheetViews>
    <sheetView workbookViewId="0">
      <selection activeCell="A3" sqref="A3:A11"/>
    </sheetView>
  </sheetViews>
  <sheetFormatPr defaultColWidth="12.6328125" defaultRowHeight="15.75" customHeight="1" x14ac:dyDescent="0.25"/>
  <cols>
    <col min="1" max="1" width="17.36328125" customWidth="1"/>
    <col min="2" max="2" width="9.453125" customWidth="1"/>
    <col min="3" max="4" width="6.36328125" customWidth="1"/>
    <col min="5" max="5" width="9.453125" customWidth="1"/>
    <col min="6" max="7" width="6.36328125" customWidth="1"/>
    <col min="8" max="8" width="9.453125" customWidth="1"/>
    <col min="9" max="10" width="6.36328125" customWidth="1"/>
    <col min="11" max="11" width="9.453125" customWidth="1"/>
    <col min="12" max="13" width="6.36328125" customWidth="1"/>
    <col min="14" max="14" width="9.453125" customWidth="1"/>
    <col min="15" max="16" width="6.36328125" customWidth="1"/>
  </cols>
  <sheetData>
    <row r="1" spans="1:16" ht="15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2</v>
      </c>
      <c r="G1" s="1" t="s">
        <v>3</v>
      </c>
      <c r="H1" s="2" t="s">
        <v>5</v>
      </c>
      <c r="I1" s="1" t="s">
        <v>2</v>
      </c>
      <c r="J1" s="1" t="s">
        <v>3</v>
      </c>
      <c r="K1" s="2" t="s">
        <v>6</v>
      </c>
      <c r="L1" s="1" t="s">
        <v>2</v>
      </c>
      <c r="M1" s="1" t="s">
        <v>3</v>
      </c>
      <c r="N1" s="2" t="s">
        <v>7</v>
      </c>
      <c r="O1" s="1" t="s">
        <v>2</v>
      </c>
      <c r="P1" s="1" t="s">
        <v>3</v>
      </c>
    </row>
    <row r="2" spans="1:16" ht="15.75" customHeight="1" x14ac:dyDescent="0.25">
      <c r="A2" s="4"/>
      <c r="B2" s="5">
        <v>0</v>
      </c>
      <c r="D2">
        <f t="shared" ref="D2:D15" si="0">RANK(B2,$B$2:$B$15,0)</f>
        <v>1</v>
      </c>
      <c r="E2" s="5">
        <v>0</v>
      </c>
      <c r="G2">
        <f t="shared" ref="G2:G15" si="1">RANK(E2,$E$2:$E$15,0)</f>
        <v>1</v>
      </c>
      <c r="H2" s="5">
        <v>0</v>
      </c>
      <c r="J2">
        <f t="shared" ref="J2:J15" si="2">RANK(H2,$H$2:$H$15,0)</f>
        <v>1</v>
      </c>
      <c r="K2" s="13">
        <v>0</v>
      </c>
      <c r="M2">
        <f t="shared" ref="M2:M15" si="3">RANK(K2,$K$2:$K$15,0)</f>
        <v>1</v>
      </c>
      <c r="N2" s="7">
        <f t="shared" ref="N2:N15" si="4">SUM(B2,E2,H2,K2)</f>
        <v>0</v>
      </c>
      <c r="P2">
        <f t="shared" ref="P2:P15" si="5">RANK(N2,$N$2:$N$15,0)</f>
        <v>1</v>
      </c>
    </row>
    <row r="3" spans="1:16" ht="15.75" customHeight="1" x14ac:dyDescent="0.25">
      <c r="A3" s="4" t="s">
        <v>39</v>
      </c>
      <c r="B3" s="5">
        <v>0</v>
      </c>
      <c r="D3">
        <f t="shared" si="0"/>
        <v>1</v>
      </c>
      <c r="E3" s="5">
        <v>0</v>
      </c>
      <c r="G3">
        <f t="shared" si="1"/>
        <v>1</v>
      </c>
      <c r="H3" s="5">
        <v>0</v>
      </c>
      <c r="J3">
        <f t="shared" si="2"/>
        <v>1</v>
      </c>
      <c r="K3" s="13">
        <v>0</v>
      </c>
      <c r="M3">
        <f t="shared" si="3"/>
        <v>1</v>
      </c>
      <c r="N3" s="8">
        <f t="shared" si="4"/>
        <v>0</v>
      </c>
      <c r="P3">
        <f t="shared" si="5"/>
        <v>1</v>
      </c>
    </row>
    <row r="4" spans="1:16" ht="15.75" customHeight="1" x14ac:dyDescent="0.25">
      <c r="A4" s="4" t="s">
        <v>40</v>
      </c>
      <c r="B4" s="5">
        <v>0</v>
      </c>
      <c r="D4">
        <f t="shared" si="0"/>
        <v>1</v>
      </c>
      <c r="E4" s="5">
        <v>0</v>
      </c>
      <c r="G4">
        <f t="shared" si="1"/>
        <v>1</v>
      </c>
      <c r="H4" s="5">
        <v>0</v>
      </c>
      <c r="J4">
        <f t="shared" si="2"/>
        <v>1</v>
      </c>
      <c r="K4" s="13">
        <v>0</v>
      </c>
      <c r="M4">
        <f t="shared" si="3"/>
        <v>1</v>
      </c>
      <c r="N4" s="8">
        <f t="shared" si="4"/>
        <v>0</v>
      </c>
      <c r="P4">
        <f t="shared" si="5"/>
        <v>1</v>
      </c>
    </row>
    <row r="5" spans="1:16" ht="15.75" customHeight="1" x14ac:dyDescent="0.25">
      <c r="A5" s="4" t="s">
        <v>41</v>
      </c>
      <c r="B5" s="5">
        <v>0</v>
      </c>
      <c r="D5">
        <f t="shared" si="0"/>
        <v>1</v>
      </c>
      <c r="E5" s="5">
        <v>0</v>
      </c>
      <c r="G5">
        <f t="shared" si="1"/>
        <v>1</v>
      </c>
      <c r="H5" s="5">
        <v>0</v>
      </c>
      <c r="J5">
        <f t="shared" si="2"/>
        <v>1</v>
      </c>
      <c r="K5" s="13">
        <v>0</v>
      </c>
      <c r="M5">
        <f t="shared" si="3"/>
        <v>1</v>
      </c>
      <c r="N5" s="8">
        <f t="shared" si="4"/>
        <v>0</v>
      </c>
      <c r="P5">
        <f t="shared" si="5"/>
        <v>1</v>
      </c>
    </row>
    <row r="6" spans="1:16" ht="15.75" customHeight="1" x14ac:dyDescent="0.25">
      <c r="A6" s="4" t="s">
        <v>42</v>
      </c>
      <c r="B6" s="5">
        <v>0</v>
      </c>
      <c r="D6">
        <f t="shared" si="0"/>
        <v>1</v>
      </c>
      <c r="E6" s="5">
        <v>0</v>
      </c>
      <c r="G6">
        <f t="shared" si="1"/>
        <v>1</v>
      </c>
      <c r="H6" s="5">
        <v>0</v>
      </c>
      <c r="J6">
        <f t="shared" si="2"/>
        <v>1</v>
      </c>
      <c r="K6" s="13">
        <v>0</v>
      </c>
      <c r="M6">
        <f t="shared" si="3"/>
        <v>1</v>
      </c>
      <c r="N6" s="8">
        <f t="shared" si="4"/>
        <v>0</v>
      </c>
      <c r="P6">
        <f t="shared" si="5"/>
        <v>1</v>
      </c>
    </row>
    <row r="7" spans="1:16" ht="15.75" customHeight="1" x14ac:dyDescent="0.25">
      <c r="A7" s="4" t="s">
        <v>43</v>
      </c>
      <c r="B7" s="5">
        <v>0</v>
      </c>
      <c r="D7">
        <f t="shared" si="0"/>
        <v>1</v>
      </c>
      <c r="E7" s="5">
        <v>0</v>
      </c>
      <c r="G7">
        <f t="shared" si="1"/>
        <v>1</v>
      </c>
      <c r="H7" s="5">
        <v>0</v>
      </c>
      <c r="J7">
        <f t="shared" si="2"/>
        <v>1</v>
      </c>
      <c r="K7" s="13">
        <v>0</v>
      </c>
      <c r="M7">
        <f t="shared" si="3"/>
        <v>1</v>
      </c>
      <c r="N7" s="8">
        <f t="shared" si="4"/>
        <v>0</v>
      </c>
      <c r="P7">
        <f t="shared" si="5"/>
        <v>1</v>
      </c>
    </row>
    <row r="8" spans="1:16" ht="15.75" customHeight="1" x14ac:dyDescent="0.25">
      <c r="A8" s="4" t="s">
        <v>44</v>
      </c>
      <c r="B8" s="5">
        <v>0</v>
      </c>
      <c r="D8">
        <f t="shared" si="0"/>
        <v>1</v>
      </c>
      <c r="E8" s="5">
        <v>0</v>
      </c>
      <c r="G8">
        <f t="shared" si="1"/>
        <v>1</v>
      </c>
      <c r="H8" s="5">
        <v>0</v>
      </c>
      <c r="J8">
        <f t="shared" si="2"/>
        <v>1</v>
      </c>
      <c r="K8" s="13">
        <v>0</v>
      </c>
      <c r="M8">
        <f t="shared" si="3"/>
        <v>1</v>
      </c>
      <c r="N8" s="8">
        <f t="shared" si="4"/>
        <v>0</v>
      </c>
      <c r="P8">
        <f t="shared" si="5"/>
        <v>1</v>
      </c>
    </row>
    <row r="9" spans="1:16" ht="15.75" customHeight="1" x14ac:dyDescent="0.25">
      <c r="A9" s="1" t="s">
        <v>45</v>
      </c>
      <c r="B9" s="5">
        <v>0</v>
      </c>
      <c r="C9" s="9"/>
      <c r="D9">
        <f t="shared" si="0"/>
        <v>1</v>
      </c>
      <c r="E9" s="5">
        <v>0</v>
      </c>
      <c r="G9">
        <f t="shared" si="1"/>
        <v>1</v>
      </c>
      <c r="H9" s="5">
        <v>0</v>
      </c>
      <c r="J9">
        <f t="shared" si="2"/>
        <v>1</v>
      </c>
      <c r="K9" s="13">
        <v>0</v>
      </c>
      <c r="M9">
        <f t="shared" si="3"/>
        <v>1</v>
      </c>
      <c r="N9" s="8">
        <f t="shared" si="4"/>
        <v>0</v>
      </c>
      <c r="P9">
        <f t="shared" si="5"/>
        <v>1</v>
      </c>
    </row>
    <row r="10" spans="1:16" ht="15.75" customHeight="1" x14ac:dyDescent="0.25">
      <c r="A10" s="1" t="s">
        <v>46</v>
      </c>
      <c r="B10" s="5">
        <v>0</v>
      </c>
      <c r="D10">
        <f t="shared" si="0"/>
        <v>1</v>
      </c>
      <c r="E10" s="5">
        <v>0</v>
      </c>
      <c r="G10">
        <f t="shared" si="1"/>
        <v>1</v>
      </c>
      <c r="H10" s="5">
        <v>0</v>
      </c>
      <c r="J10">
        <f t="shared" si="2"/>
        <v>1</v>
      </c>
      <c r="K10" s="13">
        <v>0</v>
      </c>
      <c r="M10">
        <f t="shared" si="3"/>
        <v>1</v>
      </c>
      <c r="N10" s="8">
        <f t="shared" si="4"/>
        <v>0</v>
      </c>
      <c r="P10">
        <f t="shared" si="5"/>
        <v>1</v>
      </c>
    </row>
    <row r="11" spans="1:16" ht="15.75" customHeight="1" x14ac:dyDescent="0.25">
      <c r="A11" s="1" t="s">
        <v>47</v>
      </c>
      <c r="B11" s="5">
        <v>0</v>
      </c>
      <c r="D11">
        <f t="shared" si="0"/>
        <v>1</v>
      </c>
      <c r="E11" s="5">
        <v>0</v>
      </c>
      <c r="G11">
        <f t="shared" si="1"/>
        <v>1</v>
      </c>
      <c r="H11" s="5">
        <v>0</v>
      </c>
      <c r="J11">
        <f t="shared" si="2"/>
        <v>1</v>
      </c>
      <c r="K11" s="13">
        <v>0</v>
      </c>
      <c r="M11">
        <f t="shared" si="3"/>
        <v>1</v>
      </c>
      <c r="N11" s="8">
        <f t="shared" si="4"/>
        <v>0</v>
      </c>
      <c r="P11">
        <f t="shared" si="5"/>
        <v>1</v>
      </c>
    </row>
    <row r="12" spans="1:16" ht="15.75" customHeight="1" x14ac:dyDescent="0.25">
      <c r="B12" s="5">
        <v>0</v>
      </c>
      <c r="D12">
        <f t="shared" si="0"/>
        <v>1</v>
      </c>
      <c r="E12" s="5">
        <v>0</v>
      </c>
      <c r="G12">
        <f t="shared" si="1"/>
        <v>1</v>
      </c>
      <c r="H12" s="5">
        <v>0</v>
      </c>
      <c r="J12">
        <f t="shared" si="2"/>
        <v>1</v>
      </c>
      <c r="K12" s="13">
        <v>0</v>
      </c>
      <c r="M12">
        <f t="shared" si="3"/>
        <v>1</v>
      </c>
      <c r="N12" s="8">
        <f t="shared" si="4"/>
        <v>0</v>
      </c>
      <c r="P12">
        <f t="shared" si="5"/>
        <v>1</v>
      </c>
    </row>
    <row r="13" spans="1:16" ht="15.75" customHeight="1" x14ac:dyDescent="0.25">
      <c r="B13" s="5">
        <v>0</v>
      </c>
      <c r="D13">
        <f t="shared" si="0"/>
        <v>1</v>
      </c>
      <c r="E13" s="5">
        <v>0</v>
      </c>
      <c r="G13">
        <f t="shared" si="1"/>
        <v>1</v>
      </c>
      <c r="H13" s="5">
        <v>0</v>
      </c>
      <c r="J13">
        <f t="shared" si="2"/>
        <v>1</v>
      </c>
      <c r="K13" s="13">
        <v>0</v>
      </c>
      <c r="M13">
        <f t="shared" si="3"/>
        <v>1</v>
      </c>
      <c r="N13" s="8">
        <f t="shared" si="4"/>
        <v>0</v>
      </c>
      <c r="P13">
        <f t="shared" si="5"/>
        <v>1</v>
      </c>
    </row>
    <row r="14" spans="1:16" ht="15.75" customHeight="1" x14ac:dyDescent="0.25">
      <c r="B14" s="5">
        <v>0</v>
      </c>
      <c r="D14">
        <f t="shared" si="0"/>
        <v>1</v>
      </c>
      <c r="E14" s="5">
        <v>0</v>
      </c>
      <c r="G14">
        <f t="shared" si="1"/>
        <v>1</v>
      </c>
      <c r="H14" s="5">
        <v>0</v>
      </c>
      <c r="J14">
        <f t="shared" si="2"/>
        <v>1</v>
      </c>
      <c r="K14" s="13">
        <v>0</v>
      </c>
      <c r="M14">
        <f t="shared" si="3"/>
        <v>1</v>
      </c>
      <c r="N14" s="8">
        <f t="shared" si="4"/>
        <v>0</v>
      </c>
      <c r="P14">
        <f t="shared" si="5"/>
        <v>1</v>
      </c>
    </row>
    <row r="15" spans="1:16" ht="15.75" customHeight="1" x14ac:dyDescent="0.25">
      <c r="B15" s="5">
        <v>0</v>
      </c>
      <c r="D15">
        <f t="shared" si="0"/>
        <v>1</v>
      </c>
      <c r="E15" s="5">
        <v>0</v>
      </c>
      <c r="G15">
        <f t="shared" si="1"/>
        <v>1</v>
      </c>
      <c r="H15" s="5">
        <v>0</v>
      </c>
      <c r="J15">
        <f t="shared" si="2"/>
        <v>1</v>
      </c>
      <c r="K15" s="13">
        <v>0</v>
      </c>
      <c r="M15">
        <f t="shared" si="3"/>
        <v>1</v>
      </c>
      <c r="N15" s="8">
        <f t="shared" si="4"/>
        <v>0</v>
      </c>
      <c r="P15">
        <f t="shared" si="5"/>
        <v>1</v>
      </c>
    </row>
    <row r="17" spans="1:14" ht="15.75" customHeight="1" x14ac:dyDescent="0.3">
      <c r="A17" s="2" t="s">
        <v>9</v>
      </c>
      <c r="B17">
        <f>SUM(LARGE(B2:B15,1),LARGE(B2:B15,2),LARGE(B2:B15,3))</f>
        <v>0</v>
      </c>
      <c r="E17">
        <f>SUM(LARGE(E2:E15,1),LARGE(E2:E15,2),LARGE(E2:E15,3))</f>
        <v>0</v>
      </c>
      <c r="H17">
        <f>SUM(LARGE(H2:H15,1),LARGE(H2:H15,2),LARGE(H2:H15,3))</f>
        <v>0</v>
      </c>
      <c r="K17">
        <f>SUM(LARGE(K2:K15,1),LARGE(K2:K15,2),LARGE(K2:K15,3))</f>
        <v>0</v>
      </c>
      <c r="N17">
        <f>SUM(B17,E17,H17,K17)</f>
        <v>0</v>
      </c>
    </row>
  </sheetData>
  <conditionalFormatting sqref="B2:B15 E2:E15">
    <cfRule type="expression" dxfId="29" priority="1">
      <formula>D2:$G15&lt;4</formula>
    </cfRule>
  </conditionalFormatting>
  <conditionalFormatting sqref="H2:H15">
    <cfRule type="expression" dxfId="28" priority="2">
      <formula>$J2:J16&lt;4</formula>
    </cfRule>
  </conditionalFormatting>
  <conditionalFormatting sqref="K2:K15">
    <cfRule type="expression" dxfId="27" priority="3">
      <formula>$M2:M16&lt;4</formula>
    </cfRule>
  </conditionalFormatting>
  <conditionalFormatting sqref="N2:N15">
    <cfRule type="expression" dxfId="26" priority="4">
      <formula>$P2:P16&lt;4</formula>
    </cfRule>
  </conditionalFormatting>
  <conditionalFormatting sqref="H2:H15">
    <cfRule type="expression" dxfId="25" priority="5">
      <formula>$J$2:J$10=4</formula>
    </cfRule>
  </conditionalFormatting>
  <conditionalFormatting sqref="K2:K15">
    <cfRule type="expression" dxfId="24" priority="6">
      <formula>$M$2:M$10=4</formula>
    </cfRule>
  </conditionalFormatting>
  <conditionalFormatting sqref="B2:B10">
    <cfRule type="expression" dxfId="23" priority="7">
      <formula>$D$2:D$10&lt;4</formula>
    </cfRule>
  </conditionalFormatting>
  <conditionalFormatting sqref="E2:E10">
    <cfRule type="expression" dxfId="22" priority="8">
      <formula>$G2:G10&lt;4</formula>
    </cfRule>
  </conditionalFormatting>
  <conditionalFormatting sqref="H2:H10">
    <cfRule type="expression" dxfId="21" priority="9">
      <formula>$J2:J10&lt;4</formula>
    </cfRule>
  </conditionalFormatting>
  <conditionalFormatting sqref="K2:K10">
    <cfRule type="expression" dxfId="20" priority="10">
      <formula>$M2:M10&lt;4</formula>
    </cfRule>
  </conditionalFormatting>
  <conditionalFormatting sqref="B2:B10">
    <cfRule type="expression" dxfId="19" priority="11">
      <formula>$D$2:D$10=4</formula>
    </cfRule>
  </conditionalFormatting>
  <conditionalFormatting sqref="E2:E10">
    <cfRule type="expression" dxfId="18" priority="12">
      <formula>$G2:G10=4</formula>
    </cfRule>
  </conditionalFormatting>
  <conditionalFormatting sqref="H2:H10">
    <cfRule type="expression" dxfId="17" priority="13">
      <formula>$J2:J10=4</formula>
    </cfRule>
  </conditionalFormatting>
  <conditionalFormatting sqref="K2:K10">
    <cfRule type="expression" dxfId="16" priority="14">
      <formula>$M2:M10=4</formula>
    </cfRule>
  </conditionalFormatting>
  <conditionalFormatting sqref="N2:N15">
    <cfRule type="expression" dxfId="15" priority="15">
      <formula>$P2:P16=4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V21"/>
  <sheetViews>
    <sheetView tabSelected="1" workbookViewId="0">
      <pane xSplit="1" topLeftCell="B1" activePane="topRight" state="frozen"/>
      <selection pane="topRight" activeCell="N10" sqref="N10"/>
    </sheetView>
  </sheetViews>
  <sheetFormatPr defaultColWidth="12.6328125" defaultRowHeight="15.75" customHeight="1" x14ac:dyDescent="0.25"/>
  <cols>
    <col min="1" max="1" width="18.08984375" customWidth="1"/>
    <col min="2" max="2" width="9.453125" customWidth="1"/>
    <col min="3" max="3" width="6.36328125" hidden="1" customWidth="1"/>
    <col min="4" max="4" width="6.36328125" customWidth="1"/>
    <col min="5" max="5" width="9.453125" customWidth="1"/>
    <col min="6" max="6" width="6.36328125" hidden="1" customWidth="1"/>
    <col min="7" max="7" width="6.36328125" customWidth="1"/>
    <col min="8" max="8" width="9.453125" customWidth="1"/>
    <col min="9" max="9" width="6.36328125" hidden="1" customWidth="1"/>
    <col min="10" max="10" width="6.36328125" customWidth="1"/>
    <col min="11" max="11" width="9.453125" customWidth="1"/>
    <col min="12" max="12" width="6.36328125" hidden="1" customWidth="1"/>
    <col min="13" max="13" width="6.36328125" customWidth="1"/>
    <col min="14" max="14" width="9.453125" customWidth="1"/>
    <col min="15" max="15" width="6.36328125" hidden="1" customWidth="1"/>
    <col min="16" max="16" width="6.36328125" customWidth="1"/>
  </cols>
  <sheetData>
    <row r="1" spans="1:22" ht="15.75" customHeight="1" x14ac:dyDescent="0.3">
      <c r="A1" s="16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2</v>
      </c>
      <c r="G1" s="1" t="s">
        <v>3</v>
      </c>
      <c r="H1" s="2" t="s">
        <v>5</v>
      </c>
      <c r="I1" s="1" t="s">
        <v>2</v>
      </c>
      <c r="J1" s="1" t="s">
        <v>3</v>
      </c>
      <c r="K1" s="2" t="s">
        <v>6</v>
      </c>
      <c r="L1" s="1" t="s">
        <v>2</v>
      </c>
      <c r="M1" s="1" t="s">
        <v>3</v>
      </c>
      <c r="N1" s="2" t="s">
        <v>7</v>
      </c>
      <c r="O1" s="1" t="s">
        <v>2</v>
      </c>
      <c r="P1" s="1" t="s">
        <v>3</v>
      </c>
      <c r="R1" s="17" t="s">
        <v>8</v>
      </c>
      <c r="S1" s="1" t="s">
        <v>15</v>
      </c>
      <c r="T1" s="1" t="s">
        <v>16</v>
      </c>
      <c r="V1" s="1"/>
    </row>
    <row r="2" spans="1:22" ht="15.75" customHeight="1" x14ac:dyDescent="0.3">
      <c r="A2" s="4"/>
      <c r="B2" s="18">
        <f>MAX(InHouse!B2,'Meet 1'!B2,'Meet 2'!B2,'Meet 3'!B2,'Meet 4'!B2,State!B2)</f>
        <v>0</v>
      </c>
      <c r="C2" s="1"/>
      <c r="D2">
        <f t="shared" ref="D2:D15" si="0">RANK(B2,$B$2:$B$15,0)</f>
        <v>10</v>
      </c>
      <c r="E2" s="18">
        <f>MAX(InHouse!E2,'Meet 1'!E2,'Meet 2'!E2,'Meet 3'!E2,'Meet 4'!E2,State!E2)</f>
        <v>0</v>
      </c>
      <c r="G2">
        <f t="shared" ref="G2:G15" si="1">RANK(E2,$E$2:$E$15,0)</f>
        <v>10</v>
      </c>
      <c r="H2" s="18">
        <f>MAX(InHouse!H2,'Meet 1'!H2,'Meet 2'!H2,'Meet 3'!H2,'Meet 4'!H2,State!H2)</f>
        <v>0</v>
      </c>
      <c r="J2">
        <f t="shared" ref="J2:J15" si="2">RANK(H2,$H$2:$H$15,0)</f>
        <v>10</v>
      </c>
      <c r="K2" s="19">
        <f>MAX(InHouse!K2,'Meet 1'!K2,'Meet 2'!K2,'Meet 3'!K2,'Meet 4'!K2,State!K2)</f>
        <v>0</v>
      </c>
      <c r="M2">
        <f t="shared" ref="M2:M15" si="3">RANK(K2,$K$2:$K$15,0)</f>
        <v>10</v>
      </c>
      <c r="N2" s="18">
        <f>MAX(InHouse!N2,'Meet 1'!N2,'Meet 2'!N2,'Meet 3'!N2,'Meet 4'!N2,State!N2)</f>
        <v>0</v>
      </c>
      <c r="P2">
        <f t="shared" ref="P2:P15" si="4">RANK(N2,$N$2:$N$15,0)</f>
        <v>10</v>
      </c>
      <c r="R2" t="str">
        <f t="shared" ref="R2:R15" si="5">IF($N$2:$N$15&gt;32, "YES", "NO")</f>
        <v>NO</v>
      </c>
      <c r="S2" s="7">
        <f t="shared" ref="S2:S15" si="6">SUM(B2,E2,H2,K2)</f>
        <v>0</v>
      </c>
      <c r="T2" s="7">
        <f>N2-'Meet 1'!N2</f>
        <v>0</v>
      </c>
      <c r="V2" s="20"/>
    </row>
    <row r="3" spans="1:22" ht="15.75" customHeight="1" x14ac:dyDescent="0.3">
      <c r="A3" s="4" t="s">
        <v>39</v>
      </c>
      <c r="B3" s="18">
        <f>MAX(InHouse!B3,'Meet 1'!B3,'Meet 2'!B3,'Meet 3'!B3,'Meet 4'!B3,State!B3)</f>
        <v>9.2750000000000004</v>
      </c>
      <c r="C3" s="1"/>
      <c r="D3">
        <f t="shared" si="0"/>
        <v>3</v>
      </c>
      <c r="E3" s="18">
        <f>MAX(InHouse!E3,'Meet 1'!E3,'Meet 2'!E3,'Meet 3'!E3,'Meet 4'!E3,State!E3)</f>
        <v>9.4</v>
      </c>
      <c r="G3">
        <f t="shared" si="1"/>
        <v>2</v>
      </c>
      <c r="H3" s="18">
        <f>MAX(InHouse!H3,'Meet 1'!H3,'Meet 2'!H3,'Meet 3'!H3,'Meet 4'!H3,State!H3)</f>
        <v>8.1</v>
      </c>
      <c r="J3">
        <f t="shared" si="2"/>
        <v>9</v>
      </c>
      <c r="K3" s="19">
        <f>MAX(InHouse!K3,'Meet 1'!K3,'Meet 2'!K3,'Meet 3'!K3,'Meet 4'!K3,State!K3)</f>
        <v>8.5500000000000007</v>
      </c>
      <c r="M3">
        <f t="shared" si="3"/>
        <v>8</v>
      </c>
      <c r="N3" s="18">
        <f>MAX(InHouse!N3,'Meet 1'!N3,'Meet 2'!N3,'Meet 3'!N3,'Meet 4'!N3,State!N3)</f>
        <v>34.6</v>
      </c>
      <c r="P3">
        <f t="shared" si="4"/>
        <v>6</v>
      </c>
      <c r="R3" t="str">
        <f t="shared" si="5"/>
        <v>YES</v>
      </c>
      <c r="S3" s="7">
        <f t="shared" si="6"/>
        <v>35.325000000000003</v>
      </c>
      <c r="T3" s="7">
        <f>N3-'Meet 1'!N3</f>
        <v>0.39999999999999858</v>
      </c>
      <c r="V3" s="20"/>
    </row>
    <row r="4" spans="1:22" ht="15.75" customHeight="1" x14ac:dyDescent="0.3">
      <c r="A4" s="4" t="s">
        <v>40</v>
      </c>
      <c r="B4" s="18">
        <f>MAX(InHouse!B4,'Meet 1'!B4,'Meet 2'!B4,'Meet 3'!B4,'Meet 4'!B4,State!B4)</f>
        <v>9.15</v>
      </c>
      <c r="C4" s="1"/>
      <c r="D4">
        <f t="shared" si="0"/>
        <v>6</v>
      </c>
      <c r="E4" s="18">
        <f>MAX(InHouse!E4,'Meet 1'!E4,'Meet 2'!E4,'Meet 3'!E4,'Meet 4'!E4,State!E4)</f>
        <v>9.1999999999999993</v>
      </c>
      <c r="G4">
        <f t="shared" si="1"/>
        <v>4</v>
      </c>
      <c r="H4" s="18">
        <f>MAX(InHouse!H4,'Meet 1'!H4,'Meet 2'!H4,'Meet 3'!H4,'Meet 4'!H4,State!H4)</f>
        <v>8.6</v>
      </c>
      <c r="J4">
        <f t="shared" si="2"/>
        <v>5</v>
      </c>
      <c r="K4" s="19">
        <f>MAX(InHouse!K4,'Meet 1'!K4,'Meet 2'!K4,'Meet 3'!K4,'Meet 4'!K4,State!K4)</f>
        <v>9.1</v>
      </c>
      <c r="M4">
        <f t="shared" si="3"/>
        <v>5</v>
      </c>
      <c r="N4" s="18">
        <f>MAX(InHouse!N4,'Meet 1'!N4,'Meet 2'!N4,'Meet 3'!N4,'Meet 4'!N4,State!N4)</f>
        <v>35.200000000000003</v>
      </c>
      <c r="P4">
        <f t="shared" si="4"/>
        <v>4</v>
      </c>
      <c r="R4" t="str">
        <f t="shared" si="5"/>
        <v>YES</v>
      </c>
      <c r="S4" s="7">
        <f t="shared" si="6"/>
        <v>36.050000000000004</v>
      </c>
      <c r="T4" s="7">
        <f>N4-'Meet 1'!N4</f>
        <v>0.70000000000000284</v>
      </c>
      <c r="V4" s="20"/>
    </row>
    <row r="5" spans="1:22" ht="15.75" customHeight="1" x14ac:dyDescent="0.3">
      <c r="A5" s="4" t="s">
        <v>41</v>
      </c>
      <c r="B5" s="18">
        <f>MAX(InHouse!B5,'Meet 1'!B5,'Meet 2'!B5,'Meet 3'!B5,'Meet 4'!B5,State!B5)</f>
        <v>8.6999999999999993</v>
      </c>
      <c r="C5" s="1"/>
      <c r="D5">
        <f t="shared" si="0"/>
        <v>8</v>
      </c>
      <c r="E5" s="18">
        <f>MAX(InHouse!E5,'Meet 1'!E5,'Meet 2'!E5,'Meet 3'!E5,'Meet 4'!E5,State!E5)</f>
        <v>9</v>
      </c>
      <c r="G5">
        <f t="shared" si="1"/>
        <v>6</v>
      </c>
      <c r="H5" s="18">
        <f>MAX(InHouse!H5,'Meet 1'!H5,'Meet 2'!H5,'Meet 3'!H5,'Meet 4'!H5,State!H5)</f>
        <v>8.6</v>
      </c>
      <c r="J5">
        <f t="shared" si="2"/>
        <v>5</v>
      </c>
      <c r="K5" s="19">
        <f>MAX(InHouse!K5,'Meet 1'!K5,'Meet 2'!K5,'Meet 3'!K5,'Meet 4'!K5,State!K5)</f>
        <v>8.7249999999999996</v>
      </c>
      <c r="M5">
        <f t="shared" si="3"/>
        <v>6</v>
      </c>
      <c r="N5" s="18">
        <f>MAX(InHouse!N5,'Meet 1'!N5,'Meet 2'!N5,'Meet 3'!N5,'Meet 4'!N5,State!N5)</f>
        <v>34.5</v>
      </c>
      <c r="P5">
        <f t="shared" si="4"/>
        <v>7</v>
      </c>
      <c r="R5" t="str">
        <f t="shared" si="5"/>
        <v>YES</v>
      </c>
      <c r="S5" s="7">
        <f t="shared" si="6"/>
        <v>35.024999999999999</v>
      </c>
      <c r="T5" s="7">
        <f>N5-'Meet 1'!N5</f>
        <v>2.25</v>
      </c>
      <c r="V5" s="20"/>
    </row>
    <row r="6" spans="1:22" ht="15.75" customHeight="1" x14ac:dyDescent="0.3">
      <c r="A6" s="4" t="s">
        <v>42</v>
      </c>
      <c r="B6" s="18">
        <f>MAX(InHouse!B6,'Meet 1'!B6,'Meet 2'!B6,'Meet 3'!B6,'Meet 4'!B6,State!B6)</f>
        <v>9.25</v>
      </c>
      <c r="C6" s="1"/>
      <c r="D6">
        <f t="shared" si="0"/>
        <v>4</v>
      </c>
      <c r="E6" s="18">
        <f>MAX(InHouse!E6,'Meet 1'!E6,'Meet 2'!E6,'Meet 3'!E6,'Meet 4'!E6,State!E6)</f>
        <v>9.2249999999999996</v>
      </c>
      <c r="G6">
        <f t="shared" si="1"/>
        <v>3</v>
      </c>
      <c r="H6" s="18">
        <f>MAX(InHouse!H6,'Meet 1'!H6,'Meet 2'!H6,'Meet 3'!H6,'Meet 4'!H6,State!H6)</f>
        <v>8.75</v>
      </c>
      <c r="J6">
        <f t="shared" si="2"/>
        <v>4</v>
      </c>
      <c r="K6" s="19">
        <f>MAX(InHouse!K6,'Meet 1'!K6,'Meet 2'!K6,'Meet 3'!K6,'Meet 4'!K6,State!K6)</f>
        <v>9.25</v>
      </c>
      <c r="M6">
        <f t="shared" si="3"/>
        <v>3</v>
      </c>
      <c r="N6" s="18">
        <f>MAX(InHouse!N6,'Meet 1'!N6,'Meet 2'!N6,'Meet 3'!N6,'Meet 4'!N6,State!N6)</f>
        <v>36.024999999999999</v>
      </c>
      <c r="P6">
        <f t="shared" si="4"/>
        <v>3</v>
      </c>
      <c r="R6" t="str">
        <f t="shared" si="5"/>
        <v>YES</v>
      </c>
      <c r="S6" s="7">
        <f t="shared" si="6"/>
        <v>36.475000000000001</v>
      </c>
      <c r="T6" s="7">
        <f>N6-'Meet 1'!N6</f>
        <v>0</v>
      </c>
      <c r="V6" s="20"/>
    </row>
    <row r="7" spans="1:22" ht="15.75" customHeight="1" x14ac:dyDescent="0.3">
      <c r="A7" s="4" t="s">
        <v>43</v>
      </c>
      <c r="B7" s="18">
        <f>MAX(InHouse!B7,'Meet 1'!B7,'Meet 2'!B7,'Meet 3'!B7,'Meet 4'!B7,State!B7)</f>
        <v>9.3000000000000007</v>
      </c>
      <c r="C7" s="1"/>
      <c r="D7">
        <f t="shared" si="0"/>
        <v>2</v>
      </c>
      <c r="E7" s="18">
        <f>MAX(InHouse!E7,'Meet 1'!E7,'Meet 2'!E7,'Meet 3'!E7,'Meet 4'!E7,State!E7)</f>
        <v>9.4499999999999993</v>
      </c>
      <c r="G7">
        <f t="shared" si="1"/>
        <v>1</v>
      </c>
      <c r="H7" s="18">
        <f>MAX(InHouse!H7,'Meet 1'!H7,'Meet 2'!H7,'Meet 3'!H7,'Meet 4'!H7,State!H7)</f>
        <v>9.25</v>
      </c>
      <c r="J7">
        <f t="shared" si="2"/>
        <v>2</v>
      </c>
      <c r="K7" s="19">
        <f>MAX(InHouse!K7,'Meet 1'!K7,'Meet 2'!K7,'Meet 3'!K7,'Meet 4'!K7,State!K7)</f>
        <v>9.3000000000000007</v>
      </c>
      <c r="M7">
        <f t="shared" si="3"/>
        <v>2</v>
      </c>
      <c r="N7" s="18">
        <f>MAX(InHouse!N7,'Meet 1'!N7,'Meet 2'!N7,'Meet 3'!N7,'Meet 4'!N7,State!N7)</f>
        <v>36.849999999999994</v>
      </c>
      <c r="P7">
        <f t="shared" si="4"/>
        <v>2</v>
      </c>
      <c r="R7" t="str">
        <f t="shared" si="5"/>
        <v>YES</v>
      </c>
      <c r="S7" s="7">
        <f t="shared" si="6"/>
        <v>37.299999999999997</v>
      </c>
      <c r="T7" s="7">
        <f>N7-'Meet 1'!N7</f>
        <v>1.4249999999999972</v>
      </c>
      <c r="V7" s="20"/>
    </row>
    <row r="8" spans="1:22" ht="15.75" customHeight="1" x14ac:dyDescent="0.3">
      <c r="A8" s="4" t="s">
        <v>44</v>
      </c>
      <c r="B8" s="18">
        <f>MAX(InHouse!B8,'Meet 1'!B8,'Meet 2'!B8,'Meet 3'!B8,'Meet 4'!B8,State!B8)</f>
        <v>9.65</v>
      </c>
      <c r="C8" s="1"/>
      <c r="D8">
        <f t="shared" si="0"/>
        <v>1</v>
      </c>
      <c r="E8" s="18">
        <f>MAX(InHouse!E8,'Meet 1'!E8,'Meet 2'!E8,'Meet 3'!E8,'Meet 4'!E8,State!E8)</f>
        <v>9.1999999999999993</v>
      </c>
      <c r="G8">
        <f t="shared" si="1"/>
        <v>4</v>
      </c>
      <c r="H8" s="18">
        <f>MAX(InHouse!H8,'Meet 1'!H8,'Meet 2'!H8,'Meet 3'!H8,'Meet 4'!H8,State!H8)</f>
        <v>9.4749999999999996</v>
      </c>
      <c r="J8">
        <f t="shared" si="2"/>
        <v>1</v>
      </c>
      <c r="K8" s="19">
        <f>MAX(InHouse!K8,'Meet 1'!K8,'Meet 2'!K8,'Meet 3'!K8,'Meet 4'!K8,State!K8)</f>
        <v>9.5749999999999993</v>
      </c>
      <c r="M8">
        <f t="shared" si="3"/>
        <v>1</v>
      </c>
      <c r="N8" s="18">
        <f>MAX(InHouse!N8,'Meet 1'!N8,'Meet 2'!N8,'Meet 3'!N8,'Meet 4'!N8,State!N8)</f>
        <v>37.525000000000006</v>
      </c>
      <c r="P8">
        <f t="shared" si="4"/>
        <v>1</v>
      </c>
      <c r="R8" t="str">
        <f t="shared" si="5"/>
        <v>YES</v>
      </c>
      <c r="S8" s="7">
        <f t="shared" si="6"/>
        <v>37.900000000000006</v>
      </c>
      <c r="T8" s="7">
        <f>N8-InHouse!N8</f>
        <v>0.47500000000000853</v>
      </c>
      <c r="V8" s="20"/>
    </row>
    <row r="9" spans="1:22" ht="15.75" customHeight="1" x14ac:dyDescent="0.3">
      <c r="A9" s="1" t="s">
        <v>45</v>
      </c>
      <c r="B9" s="18">
        <f>MAX(InHouse!B9,'Meet 1'!B9,'Meet 2'!B9,'Meet 3'!B9,'Meet 4'!B9,State!B9)</f>
        <v>9.1999999999999993</v>
      </c>
      <c r="C9" s="9"/>
      <c r="D9">
        <f t="shared" si="0"/>
        <v>5</v>
      </c>
      <c r="E9" s="18">
        <f>MAX(InHouse!E9,'Meet 1'!E9,'Meet 2'!E9,'Meet 3'!E9,'Meet 4'!E9,State!E9)</f>
        <v>8.65</v>
      </c>
      <c r="G9">
        <f t="shared" si="1"/>
        <v>8</v>
      </c>
      <c r="H9" s="18">
        <f>MAX(InHouse!H9,'Meet 1'!H9,'Meet 2'!H9,'Meet 3'!H9,'Meet 4'!H9,State!H9)</f>
        <v>8.8000000000000007</v>
      </c>
      <c r="J9">
        <f t="shared" si="2"/>
        <v>3</v>
      </c>
      <c r="K9" s="19">
        <f>MAX(InHouse!K9,'Meet 1'!K9,'Meet 2'!K9,'Meet 3'!K9,'Meet 4'!K9,State!K9)</f>
        <v>9.25</v>
      </c>
      <c r="M9">
        <f t="shared" si="3"/>
        <v>3</v>
      </c>
      <c r="N9" s="18">
        <f>MAX(InHouse!N9,'Meet 1'!N9,'Meet 2'!N9,'Meet 3'!N9,'Meet 4'!N9,State!N9)</f>
        <v>35</v>
      </c>
      <c r="P9">
        <f t="shared" si="4"/>
        <v>5</v>
      </c>
      <c r="R9" t="str">
        <f t="shared" si="5"/>
        <v>YES</v>
      </c>
      <c r="S9" s="7">
        <f t="shared" si="6"/>
        <v>35.900000000000006</v>
      </c>
      <c r="T9" s="7">
        <f>N9-InHouse!N9</f>
        <v>0.59999999999999432</v>
      </c>
      <c r="V9" s="20"/>
    </row>
    <row r="10" spans="1:22" ht="15.75" customHeight="1" x14ac:dyDescent="0.3">
      <c r="A10" s="1" t="s">
        <v>46</v>
      </c>
      <c r="B10" s="18">
        <f>MAX(InHouse!B10,'Meet 1'!B10,'Meet 2'!B10,'Meet 3'!B10,'Meet 4'!B10,State!B10)</f>
        <v>8.6</v>
      </c>
      <c r="C10" s="9"/>
      <c r="D10">
        <f t="shared" si="0"/>
        <v>9</v>
      </c>
      <c r="E10" s="18">
        <f>MAX(InHouse!E10,'Meet 1'!E10,'Meet 2'!E10,'Meet 3'!E10,'Meet 4'!E10,State!E10)</f>
        <v>8.8000000000000007</v>
      </c>
      <c r="G10">
        <f t="shared" si="1"/>
        <v>7</v>
      </c>
      <c r="H10" s="18">
        <f>MAX(InHouse!H10,'Meet 1'!H10,'Meet 2'!H10,'Meet 3'!H10,'Meet 4'!H10,State!H10)</f>
        <v>8.6</v>
      </c>
      <c r="J10">
        <f t="shared" si="2"/>
        <v>5</v>
      </c>
      <c r="K10" s="19">
        <f>MAX(InHouse!K10,'Meet 1'!K10,'Meet 2'!K10,'Meet 3'!K10,'Meet 4'!K10,State!K10)</f>
        <v>8.2750000000000004</v>
      </c>
      <c r="M10">
        <f t="shared" si="3"/>
        <v>9</v>
      </c>
      <c r="N10" s="18">
        <f>MAX(InHouse!N10,'Meet 1'!N10,'Meet 2'!N10,'Meet 3'!N10,'Meet 4'!N10,State!N10)</f>
        <v>33.774999999999999</v>
      </c>
      <c r="P10">
        <f t="shared" si="4"/>
        <v>8</v>
      </c>
      <c r="R10" t="str">
        <f t="shared" si="5"/>
        <v>YES</v>
      </c>
      <c r="S10" s="7">
        <f t="shared" si="6"/>
        <v>34.274999999999999</v>
      </c>
      <c r="T10" s="7">
        <f>N10-InHouse!N10</f>
        <v>0.17499999999999716</v>
      </c>
      <c r="V10" s="20"/>
    </row>
    <row r="11" spans="1:22" ht="15.75" customHeight="1" x14ac:dyDescent="0.3">
      <c r="A11" s="1" t="s">
        <v>47</v>
      </c>
      <c r="B11" s="18">
        <f>MAX(InHouse!B11,'Meet 1'!B11,'Meet 2'!B11,'Meet 3'!B11,'Meet 4'!B11,State!B11)</f>
        <v>8.8000000000000007</v>
      </c>
      <c r="C11" s="9"/>
      <c r="D11">
        <f t="shared" si="0"/>
        <v>7</v>
      </c>
      <c r="E11" s="18">
        <f>MAX(InHouse!E11,'Meet 1'!E11,'Meet 2'!E11,'Meet 3'!E11,'Meet 4'!E11,State!E11)</f>
        <v>8.3249999999999993</v>
      </c>
      <c r="G11">
        <f t="shared" si="1"/>
        <v>9</v>
      </c>
      <c r="H11" s="18">
        <f>MAX(InHouse!H11,'Meet 1'!H11,'Meet 2'!H11,'Meet 3'!H11,'Meet 4'!H11,State!H11)</f>
        <v>8.4250000000000007</v>
      </c>
      <c r="J11">
        <f t="shared" si="2"/>
        <v>8</v>
      </c>
      <c r="K11" s="19">
        <f>MAX(InHouse!K11,'Meet 1'!K11,'Meet 2'!K11,'Meet 3'!K11,'Meet 4'!K11,State!K11)</f>
        <v>8.5749999999999993</v>
      </c>
      <c r="M11">
        <f t="shared" si="3"/>
        <v>7</v>
      </c>
      <c r="N11" s="18">
        <f>MAX(InHouse!N11,'Meet 1'!N11,'Meet 2'!N11,'Meet 3'!N11,'Meet 4'!N11,State!N11)</f>
        <v>33.450000000000003</v>
      </c>
      <c r="P11">
        <f t="shared" si="4"/>
        <v>9</v>
      </c>
      <c r="R11" t="str">
        <f t="shared" si="5"/>
        <v>YES</v>
      </c>
      <c r="S11" s="7">
        <f t="shared" si="6"/>
        <v>34.125</v>
      </c>
      <c r="T11" s="7">
        <f>N11-'Meet 1'!N11</f>
        <v>1.125</v>
      </c>
      <c r="V11" s="20"/>
    </row>
    <row r="12" spans="1:22" ht="15.75" customHeight="1" x14ac:dyDescent="0.3">
      <c r="B12" s="18">
        <f>MAX(InHouse!B12,'Meet 1'!B12,'Meet 2'!B12,'Meet 3'!B12,'Meet 4'!B12,State!B12)</f>
        <v>0</v>
      </c>
      <c r="C12" s="9"/>
      <c r="D12">
        <f t="shared" si="0"/>
        <v>10</v>
      </c>
      <c r="E12" s="18">
        <f>MAX(InHouse!E12,'Meet 1'!E12,'Meet 2'!E12,'Meet 3'!E12,'Meet 4'!E12,State!E12)</f>
        <v>0</v>
      </c>
      <c r="G12">
        <f t="shared" si="1"/>
        <v>10</v>
      </c>
      <c r="H12" s="18">
        <f>MAX(InHouse!H12,'Meet 1'!H12,'Meet 2'!H12,'Meet 3'!H12,'Meet 4'!H12,State!H12)</f>
        <v>0</v>
      </c>
      <c r="J12">
        <f t="shared" si="2"/>
        <v>10</v>
      </c>
      <c r="K12" s="19">
        <f>MAX(InHouse!K12,'Meet 1'!K12,'Meet 2'!K12,'Meet 3'!K12,'Meet 4'!K12,State!K12)</f>
        <v>0</v>
      </c>
      <c r="M12">
        <f t="shared" si="3"/>
        <v>10</v>
      </c>
      <c r="N12" s="18">
        <f>MAX(InHouse!N12,'Meet 1'!N12,'Meet 2'!N12,'Meet 3'!N12,'Meet 4'!N12,State!N12)</f>
        <v>0</v>
      </c>
      <c r="P12">
        <f t="shared" si="4"/>
        <v>10</v>
      </c>
      <c r="R12" t="str">
        <f t="shared" si="5"/>
        <v>NO</v>
      </c>
      <c r="S12" s="7">
        <f t="shared" si="6"/>
        <v>0</v>
      </c>
      <c r="T12" s="7">
        <f>N12-InHouse!N12</f>
        <v>0</v>
      </c>
      <c r="V12" s="20"/>
    </row>
    <row r="13" spans="1:22" ht="15.75" customHeight="1" x14ac:dyDescent="0.3">
      <c r="B13" s="18">
        <f>MAX(InHouse!B13,'Meet 1'!B13,'Meet 2'!B13,'Meet 3'!B13,'Meet 4'!B13,State!B13)</f>
        <v>0</v>
      </c>
      <c r="C13" s="9"/>
      <c r="D13">
        <f t="shared" si="0"/>
        <v>10</v>
      </c>
      <c r="E13" s="18">
        <f>MAX(InHouse!E13,'Meet 1'!E13,'Meet 2'!E13,'Meet 3'!E13,'Meet 4'!E13,State!E13)</f>
        <v>0</v>
      </c>
      <c r="G13">
        <f t="shared" si="1"/>
        <v>10</v>
      </c>
      <c r="H13" s="18">
        <f>MAX(InHouse!H13,'Meet 1'!H13,'Meet 2'!H13,'Meet 3'!H13,'Meet 4'!H13,State!H13)</f>
        <v>0</v>
      </c>
      <c r="J13">
        <f t="shared" si="2"/>
        <v>10</v>
      </c>
      <c r="K13" s="19">
        <f>MAX(InHouse!K13,'Meet 1'!K13,'Meet 2'!K13,'Meet 3'!K13,'Meet 4'!K13,State!K13)</f>
        <v>0</v>
      </c>
      <c r="M13">
        <f t="shared" si="3"/>
        <v>10</v>
      </c>
      <c r="N13" s="18">
        <f>MAX(InHouse!N13,'Meet 1'!N13,'Meet 2'!N13,'Meet 3'!N13,'Meet 4'!N13,State!N13)</f>
        <v>0</v>
      </c>
      <c r="P13">
        <f t="shared" si="4"/>
        <v>10</v>
      </c>
      <c r="R13" t="str">
        <f t="shared" si="5"/>
        <v>NO</v>
      </c>
      <c r="S13" s="7">
        <f t="shared" si="6"/>
        <v>0</v>
      </c>
      <c r="T13" s="7">
        <f>N13-InHouse!N13</f>
        <v>0</v>
      </c>
      <c r="V13" s="20"/>
    </row>
    <row r="14" spans="1:22" ht="15.75" customHeight="1" x14ac:dyDescent="0.3">
      <c r="B14" s="18">
        <f>MAX(InHouse!B14,'Meet 1'!B14,'Meet 2'!B14,'Meet 3'!B14,'Meet 4'!B14,State!B14)</f>
        <v>0</v>
      </c>
      <c r="C14" s="9"/>
      <c r="D14">
        <f t="shared" si="0"/>
        <v>10</v>
      </c>
      <c r="E14" s="18">
        <f>MAX(InHouse!E14,'Meet 1'!E14,'Meet 2'!E14,'Meet 3'!E14,'Meet 4'!E14,State!E14)</f>
        <v>0</v>
      </c>
      <c r="G14">
        <f t="shared" si="1"/>
        <v>10</v>
      </c>
      <c r="H14" s="18">
        <f>MAX(InHouse!H14,'Meet 1'!H14,'Meet 2'!H14,'Meet 3'!H14,'Meet 4'!H14,State!H14)</f>
        <v>0</v>
      </c>
      <c r="J14">
        <f t="shared" si="2"/>
        <v>10</v>
      </c>
      <c r="K14" s="19">
        <f>MAX(InHouse!K14,'Meet 1'!K14,'Meet 2'!K14,'Meet 3'!K14,'Meet 4'!K14,State!K14)</f>
        <v>0</v>
      </c>
      <c r="M14">
        <f t="shared" si="3"/>
        <v>10</v>
      </c>
      <c r="N14" s="18">
        <f>MAX(InHouse!N14,'Meet 1'!N14,'Meet 2'!N14,'Meet 3'!N14,'Meet 4'!N14,State!N14)</f>
        <v>0</v>
      </c>
      <c r="P14">
        <f t="shared" si="4"/>
        <v>10</v>
      </c>
      <c r="R14" t="str">
        <f t="shared" si="5"/>
        <v>NO</v>
      </c>
      <c r="S14" s="7">
        <f t="shared" si="6"/>
        <v>0</v>
      </c>
      <c r="T14" s="7">
        <f>N14-InHouse!N14</f>
        <v>0</v>
      </c>
      <c r="V14" s="20"/>
    </row>
    <row r="15" spans="1:22" ht="15.75" customHeight="1" x14ac:dyDescent="0.3">
      <c r="B15" s="18">
        <f>MAX(InHouse!B15,'Meet 1'!B15,'Meet 2'!B15,'Meet 3'!B15,'Meet 4'!B15,State!B15)</f>
        <v>0</v>
      </c>
      <c r="C15" s="1"/>
      <c r="D15">
        <f t="shared" si="0"/>
        <v>10</v>
      </c>
      <c r="E15" s="18">
        <f>MAX(InHouse!E15,'Meet 1'!E15,'Meet 2'!E15,'Meet 3'!E15,'Meet 4'!E15,State!E15)</f>
        <v>0</v>
      </c>
      <c r="G15">
        <f t="shared" si="1"/>
        <v>10</v>
      </c>
      <c r="H15" s="18">
        <f>MAX(InHouse!H15,'Meet 1'!H15,'Meet 2'!H15,'Meet 3'!H15,'Meet 4'!H15,State!H15)</f>
        <v>0</v>
      </c>
      <c r="J15">
        <f t="shared" si="2"/>
        <v>10</v>
      </c>
      <c r="K15" s="19">
        <f>MAX(InHouse!K15,'Meet 1'!K15,'Meet 2'!K15,'Meet 3'!K15,'Meet 4'!K15,State!K15)</f>
        <v>0</v>
      </c>
      <c r="M15">
        <f t="shared" si="3"/>
        <v>10</v>
      </c>
      <c r="N15" s="18">
        <f>MAX(InHouse!N15,'Meet 1'!N15,'Meet 2'!N15,'Meet 3'!N15,'Meet 4'!N15,State!N15)</f>
        <v>0</v>
      </c>
      <c r="P15">
        <f t="shared" si="4"/>
        <v>10</v>
      </c>
      <c r="R15" t="str">
        <f t="shared" si="5"/>
        <v>NO</v>
      </c>
      <c r="S15" s="7">
        <f t="shared" si="6"/>
        <v>0</v>
      </c>
      <c r="T15" s="7">
        <f>N15-InHouse!N15</f>
        <v>0</v>
      </c>
      <c r="V15" s="20"/>
    </row>
    <row r="17" spans="1:17" ht="15.75" customHeight="1" x14ac:dyDescent="0.3">
      <c r="A17" s="21" t="s">
        <v>17</v>
      </c>
      <c r="B17" s="22">
        <f>MAX(InHouse!B17,'Meet 1'!B17,'Meet 2'!B17,'Meet 3'!B17,'Meet 4'!B17,State!B17)</f>
        <v>28</v>
      </c>
      <c r="C17" s="22" t="e">
        <f>MAX(InHouse!C17,'Meet 1'!C17,'Meet 2'!C17,'Meet 3'!C17,'Meet 4'!C17,[1]CottonCandy!C17,State!C17)</f>
        <v>#REF!</v>
      </c>
      <c r="D17" s="22"/>
      <c r="E17" s="22">
        <f>MAX(InHouse!E17,'Meet 1'!E17,'Meet 2'!E17,'Meet 3'!E17,'Meet 4'!E17,State!E17)</f>
        <v>28.05</v>
      </c>
      <c r="F17" s="22" t="e">
        <f>MAX(InHouse!F17,'Meet 1'!F17,'Meet 2'!F17,'Meet 3'!F17,'Meet 4'!F17,[1]CottonCandy!F17,State!F17)</f>
        <v>#REF!</v>
      </c>
      <c r="G17" s="22"/>
      <c r="H17" s="22">
        <f>MAX(InHouse!H17,'Meet 1'!H17,'Meet 2'!H17,'Meet 3'!H17,'Meet 4'!H17,State!H17)</f>
        <v>27.525000000000002</v>
      </c>
      <c r="I17" s="22" t="e">
        <f>MAX(InHouse!I17,'Meet 1'!I17,'Meet 2'!I17,'Meet 3'!I17,'Meet 4'!I17,[1]CottonCandy!I17,State!I17)</f>
        <v>#REF!</v>
      </c>
      <c r="J17" s="22"/>
      <c r="K17" s="22">
        <f>MAX(InHouse!K17,'Meet 1'!K17,'Meet 2'!K17,'Meet 3'!K17,'Meet 4'!K17,State!K17)</f>
        <v>27.85</v>
      </c>
      <c r="L17" s="22" t="e">
        <f>MAX(InHouse!L17,'Meet 1'!L17,'Meet 2'!L17,'Meet 3'!L17,'Meet 4'!L17,[1]CottonCandy!L17,State!L17)</f>
        <v>#REF!</v>
      </c>
      <c r="M17" s="22"/>
      <c r="N17" s="22">
        <f>MAX(InHouse!N17,'Meet 1'!N17,'Meet 2'!N17,'Meet 3'!N17,'Meet 4'!N17,State!N17)</f>
        <v>110.9</v>
      </c>
    </row>
    <row r="18" spans="1:17" ht="15.75" customHeight="1" x14ac:dyDescent="0.25">
      <c r="A18" s="23"/>
      <c r="B18" s="11">
        <f>B17/3</f>
        <v>9.3333333333333339</v>
      </c>
      <c r="E18" s="11">
        <f>E17/3</f>
        <v>9.35</v>
      </c>
      <c r="H18" s="11">
        <f>H17/3</f>
        <v>9.1750000000000007</v>
      </c>
      <c r="K18" s="11">
        <f>K17/3</f>
        <v>9.2833333333333332</v>
      </c>
      <c r="N18" s="11">
        <f>N17/12</f>
        <v>9.2416666666666671</v>
      </c>
    </row>
    <row r="19" spans="1:17" ht="15.75" customHeight="1" x14ac:dyDescent="0.25">
      <c r="A19" s="24" t="s">
        <v>18</v>
      </c>
      <c r="N19" s="8">
        <f>SUM(B17,E17,H17,K17)</f>
        <v>111.42500000000001</v>
      </c>
      <c r="P19" s="11">
        <f>N19/12</f>
        <v>9.2854166666666682</v>
      </c>
      <c r="Q19" s="11">
        <f>N19/4</f>
        <v>27.856250000000003</v>
      </c>
    </row>
    <row r="20" spans="1:17" ht="15.75" customHeight="1" x14ac:dyDescent="0.25">
      <c r="A20" s="25" t="s">
        <v>19</v>
      </c>
      <c r="B20" s="8">
        <f>SUM(LARGE($B$2:$B$15,1),LARGE($B$2:$B$15,2),LARGE($B$2:$B$15,3))</f>
        <v>28.225000000000001</v>
      </c>
      <c r="E20" s="8">
        <f>SUM(LARGE($E$2:$E$15,1),LARGE($E$2:$E$15,2),LARGE($E$2:$E$15,3))</f>
        <v>28.075000000000003</v>
      </c>
      <c r="H20" s="8">
        <f>SUM(LARGE($H$2:$H$15,1),LARGE($H$2:$H$15,2),LARGE($H$2:$H$15,3))</f>
        <v>27.525000000000002</v>
      </c>
      <c r="K20" s="8">
        <f>SUM(LARGE($K$2:$K$15,1),LARGE($K$2:$K$15,2),LARGE($K$2:$K$15,3))</f>
        <v>28.125</v>
      </c>
      <c r="N20" s="8">
        <f>SUM(B20,E20,H20,K20)</f>
        <v>111.95</v>
      </c>
    </row>
    <row r="21" spans="1:17" ht="15.75" customHeight="1" x14ac:dyDescent="0.25">
      <c r="A21" s="23"/>
      <c r="B21" s="11">
        <f>B20/3</f>
        <v>9.4083333333333332</v>
      </c>
      <c r="E21" s="11">
        <f>E20/3</f>
        <v>9.3583333333333343</v>
      </c>
      <c r="H21" s="11">
        <f>H20/3</f>
        <v>9.1750000000000007</v>
      </c>
      <c r="K21" s="11">
        <f>K20/3</f>
        <v>9.375</v>
      </c>
      <c r="N21" s="11">
        <f>N20/12</f>
        <v>9.3291666666666675</v>
      </c>
    </row>
  </sheetData>
  <conditionalFormatting sqref="B2:B15">
    <cfRule type="expression" dxfId="14" priority="1">
      <formula>$D$2:D$15&lt;4</formula>
    </cfRule>
  </conditionalFormatting>
  <conditionalFormatting sqref="E2:E15">
    <cfRule type="expression" dxfId="13" priority="2">
      <formula>$G2:G15&lt;4</formula>
    </cfRule>
  </conditionalFormatting>
  <conditionalFormatting sqref="H2:H15">
    <cfRule type="expression" dxfId="12" priority="3">
      <formula>$J2:J15&lt;4</formula>
    </cfRule>
  </conditionalFormatting>
  <conditionalFormatting sqref="K2:K15">
    <cfRule type="expression" dxfId="11" priority="4">
      <formula>$M2:M15&lt;4</formula>
    </cfRule>
  </conditionalFormatting>
  <conditionalFormatting sqref="N2:N15">
    <cfRule type="expression" dxfId="10" priority="5">
      <formula>$P2:P15&lt;4</formula>
    </cfRule>
  </conditionalFormatting>
  <conditionalFormatting sqref="B2:B15">
    <cfRule type="expression" dxfId="9" priority="6">
      <formula>$D$2:D$15=4</formula>
    </cfRule>
  </conditionalFormatting>
  <conditionalFormatting sqref="E2:E15">
    <cfRule type="expression" dxfId="8" priority="7">
      <formula>$G2:G15=4</formula>
    </cfRule>
  </conditionalFormatting>
  <conditionalFormatting sqref="H2:H15">
    <cfRule type="expression" dxfId="7" priority="8">
      <formula>$J2:J15=4</formula>
    </cfRule>
  </conditionalFormatting>
  <conditionalFormatting sqref="K2:K15">
    <cfRule type="expression" dxfId="6" priority="9">
      <formula>$M2:M15=4</formula>
    </cfRule>
  </conditionalFormatting>
  <conditionalFormatting sqref="N2:N15">
    <cfRule type="expression" dxfId="5" priority="10">
      <formula>$P2:P15=4</formula>
    </cfRule>
  </conditionalFormatting>
  <conditionalFormatting sqref="S1:S1006">
    <cfRule type="cellIs" dxfId="4" priority="11" operator="greaterThanOrEqual">
      <formula>36</formula>
    </cfRule>
  </conditionalFormatting>
  <conditionalFormatting sqref="S1:S1006">
    <cfRule type="cellIs" dxfId="3" priority="12" operator="between">
      <formula>34</formula>
      <formula>36</formula>
    </cfRule>
  </conditionalFormatting>
  <conditionalFormatting sqref="S1:S1006">
    <cfRule type="cellIs" dxfId="2" priority="13" operator="lessThan">
      <formula>34</formula>
    </cfRule>
  </conditionalFormatting>
  <conditionalFormatting sqref="R1:R1006">
    <cfRule type="cellIs" dxfId="1" priority="14" operator="equal">
      <formula>"YES"</formula>
    </cfRule>
  </conditionalFormatting>
  <conditionalFormatting sqref="R1:R1006">
    <cfRule type="cellIs" dxfId="0" priority="15" operator="equal">
      <formula>"NO"</formula>
    </cfRule>
  </conditionalFormatting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998"/>
  <sheetViews>
    <sheetView workbookViewId="0">
      <selection sqref="A1:E1"/>
    </sheetView>
  </sheetViews>
  <sheetFormatPr defaultColWidth="12.6328125" defaultRowHeight="15.75" customHeight="1" x14ac:dyDescent="0.25"/>
  <sheetData>
    <row r="1" spans="1:27" ht="15.75" customHeight="1" x14ac:dyDescent="0.25">
      <c r="A1" s="51" t="s">
        <v>20</v>
      </c>
      <c r="B1" s="52"/>
      <c r="C1" s="52"/>
      <c r="D1" s="52"/>
      <c r="E1" s="52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5.75" customHeight="1" x14ac:dyDescent="0.25">
      <c r="A2" s="27"/>
      <c r="B2" s="28" t="s">
        <v>21</v>
      </c>
      <c r="C2" s="28" t="s">
        <v>22</v>
      </c>
      <c r="D2" s="28" t="s">
        <v>23</v>
      </c>
      <c r="E2" s="28" t="s">
        <v>24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15.75" customHeight="1" x14ac:dyDescent="0.3">
      <c r="A3" s="29">
        <v>1</v>
      </c>
      <c r="B3" s="28"/>
      <c r="C3" s="28"/>
      <c r="D3" s="28"/>
      <c r="E3" s="28"/>
      <c r="F3" s="27"/>
      <c r="G3" s="30" t="s">
        <v>25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1:27" ht="15.75" customHeight="1" x14ac:dyDescent="0.3">
      <c r="A4" s="29">
        <v>2</v>
      </c>
      <c r="B4" s="28"/>
      <c r="C4" s="28"/>
      <c r="D4" s="28"/>
      <c r="E4" s="28"/>
      <c r="F4" s="27"/>
      <c r="G4" s="31" t="s">
        <v>26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1:27" ht="15.75" customHeight="1" x14ac:dyDescent="0.25">
      <c r="A5" s="29">
        <v>3</v>
      </c>
      <c r="B5" s="28"/>
      <c r="C5" s="28"/>
      <c r="D5" s="28"/>
      <c r="E5" s="28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1:27" ht="15.75" customHeight="1" x14ac:dyDescent="0.3">
      <c r="A6" s="29">
        <v>4</v>
      </c>
      <c r="B6" s="28"/>
      <c r="C6" s="28"/>
      <c r="D6" s="28"/>
      <c r="E6" s="32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27" ht="15.75" customHeight="1" x14ac:dyDescent="0.3">
      <c r="A7" s="29">
        <v>5</v>
      </c>
      <c r="B7" s="26"/>
      <c r="C7" s="26"/>
      <c r="D7" s="26"/>
      <c r="E7" s="33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ht="15.75" customHeight="1" x14ac:dyDescent="0.3">
      <c r="A8" s="34">
        <v>6</v>
      </c>
      <c r="B8" s="33"/>
      <c r="C8" s="26"/>
      <c r="D8" s="26"/>
      <c r="E8" s="33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1:27" ht="15.75" customHeight="1" x14ac:dyDescent="0.3">
      <c r="A9" s="34">
        <v>7</v>
      </c>
      <c r="B9" s="33"/>
      <c r="C9" s="33"/>
      <c r="D9" s="26"/>
      <c r="E9" s="35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27" ht="15.75" customHeight="1" x14ac:dyDescent="0.3">
      <c r="A10" s="34">
        <v>8</v>
      </c>
      <c r="B10" s="36" t="s">
        <v>27</v>
      </c>
      <c r="C10" s="33"/>
      <c r="D10" s="33"/>
      <c r="E10" s="35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15.75" customHeight="1" x14ac:dyDescent="0.3">
      <c r="A11" s="34">
        <v>9</v>
      </c>
      <c r="B11" s="36" t="s">
        <v>28</v>
      </c>
      <c r="C11" s="33"/>
      <c r="D11" s="33"/>
      <c r="E11" s="35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15.75" customHeight="1" x14ac:dyDescent="0.25">
      <c r="A12" s="51" t="s">
        <v>29</v>
      </c>
      <c r="B12" s="34">
        <v>26.9</v>
      </c>
      <c r="C12" s="34">
        <v>27.1</v>
      </c>
      <c r="D12" s="34">
        <v>26.1</v>
      </c>
      <c r="E12" s="34">
        <v>26.5</v>
      </c>
      <c r="F12" s="27"/>
      <c r="G12" s="27">
        <v>106.6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5.75" customHeight="1" x14ac:dyDescent="0.25">
      <c r="A13" s="52"/>
      <c r="B13" s="34">
        <v>9</v>
      </c>
      <c r="C13" s="34">
        <v>9</v>
      </c>
      <c r="D13" s="34">
        <v>8.6999999999999993</v>
      </c>
      <c r="E13" s="34">
        <v>8.8000000000000007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1:27" ht="15.7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1:27" ht="15.75" customHeight="1" x14ac:dyDescent="0.25">
      <c r="A15" s="51" t="s">
        <v>30</v>
      </c>
      <c r="B15" s="34">
        <v>27</v>
      </c>
      <c r="C15" s="34">
        <v>27</v>
      </c>
      <c r="D15" s="34">
        <v>27</v>
      </c>
      <c r="E15" s="34">
        <v>27</v>
      </c>
      <c r="F15" s="27"/>
      <c r="G15" s="27">
        <v>108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1:27" ht="15.75" customHeight="1" x14ac:dyDescent="0.25">
      <c r="A16" s="52"/>
      <c r="B16" s="34">
        <v>9</v>
      </c>
      <c r="C16" s="34">
        <v>9</v>
      </c>
      <c r="D16" s="34">
        <v>9</v>
      </c>
      <c r="E16" s="34">
        <v>9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1:27" ht="15.75" customHeigh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 ht="15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 ht="15.75" customHeight="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1:27" ht="15.7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1:27" ht="15.7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 ht="15.75" customHeigh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27" ht="15.75" customHeight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27" ht="12.5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1:27" ht="12.5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1:27" ht="12.5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1:27" ht="12.5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 ht="12.5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1:27" ht="12.5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1:27" ht="12.5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1:27" ht="12.5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1:27" ht="12.5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1:27" ht="12.5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1:27" ht="12.5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1:27" ht="12.5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1:27" ht="12.5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ht="12.5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1:27" ht="12.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1:27" ht="12.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1:27" ht="12.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12.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ht="12.5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12.5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ht="12.5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spans="1:27" ht="12.5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spans="1:27" ht="12.5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spans="1:27" ht="12.5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spans="1:27" ht="12.5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spans="1:27" ht="12.5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spans="1:27" ht="12.5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spans="1:27" ht="12.5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spans="1:27" ht="12.5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spans="1:27" ht="12.5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ht="12.5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spans="1:27" ht="12.5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 ht="12.5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2.5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spans="1:27" ht="12.5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spans="1:27" ht="12.5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spans="1:27" ht="12.5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spans="1:27" ht="12.5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spans="1:27" ht="12.5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spans="1:27" ht="12.5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ht="12.5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ht="12.5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ht="12.5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 ht="12.5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 ht="12.5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spans="1:27" ht="12.5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spans="1:27" ht="12.5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spans="1:27" ht="12.5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spans="1:27" ht="12.5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spans="1:27" ht="12.5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1:27" ht="12.5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spans="1:27" ht="12.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spans="1:27" ht="12.5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spans="1:27" ht="12.5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spans="1:27" ht="12.5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spans="1:27" ht="12.5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spans="1:27" ht="12.5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spans="1:27" ht="12.5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spans="1:27" ht="12.5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spans="1:27" ht="12.5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spans="1:27" ht="12.5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spans="1:27" ht="12.5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spans="1:27" ht="12.5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spans="1:27" ht="12.5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spans="1:27" ht="12.5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spans="1:27" ht="12.5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spans="1:27" ht="12.5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spans="1:27" ht="12.5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spans="1:27" ht="12.5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spans="1:27" ht="12.5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spans="1:27" ht="12.5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spans="1:27" ht="12.5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spans="1:27" ht="12.5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spans="1:27" ht="12.5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spans="1:27" ht="12.5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spans="1:27" ht="12.5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spans="1:27" ht="12.5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spans="1:27" ht="12.5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spans="1:27" ht="12.5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spans="1:27" ht="12.5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spans="1:27" ht="12.5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spans="1:27" ht="12.5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spans="1:27" ht="12.5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spans="1:27" ht="12.5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spans="1:27" ht="12.5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spans="1:27" ht="12.5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spans="1:27" ht="12.5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spans="1:27" ht="12.5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spans="1:27" ht="12.5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spans="1:27" ht="12.5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spans="1:27" ht="12.5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spans="1:27" ht="12.5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spans="1:27" ht="12.5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spans="1:27" ht="12.5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spans="1:27" ht="12.5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spans="1:27" ht="12.5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spans="1:27" ht="12.5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spans="1:27" ht="12.5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spans="1:27" ht="12.5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spans="1:27" ht="12.5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spans="1:27" ht="12.5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spans="1:27" ht="12.5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spans="1:27" ht="12.5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spans="1:27" ht="12.5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spans="1:27" ht="12.5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spans="1:27" ht="12.5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spans="1:27" ht="12.5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spans="1:27" ht="12.5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spans="1:27" ht="12.5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1:27" ht="12.5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spans="1:27" ht="12.5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spans="1:27" ht="12.5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1:27" ht="12.5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spans="1:27" ht="12.5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spans="1:27" ht="12.5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1:27" ht="12.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spans="1:27" ht="12.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spans="1:27" ht="12.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1:27" ht="12.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spans="1:27" ht="12.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spans="1:27" ht="12.5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1:27" ht="12.5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 ht="12.5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spans="1:27" ht="12.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1:27" ht="12.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spans="1:27" ht="12.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spans="1:27" ht="12.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spans="1:27" ht="12.5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spans="1:27" ht="12.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spans="1:27" ht="12.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spans="1:27" ht="12.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spans="1:27" ht="12.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spans="1:27" ht="12.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spans="1:27" ht="12.5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spans="1:27" ht="12.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spans="1:27" ht="12.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spans="1:27" ht="12.5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spans="1:27" ht="12.5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spans="1:27" ht="12.5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spans="1:27" ht="12.5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spans="1:27" ht="12.5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spans="1:27" ht="12.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spans="1:27" ht="12.5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spans="1:27" ht="12.5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spans="1:27" ht="12.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spans="1:27" ht="12.5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spans="1:27" ht="12.5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spans="1:27" ht="12.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spans="1:27" ht="12.5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spans="1:27" ht="12.5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spans="1:27" ht="12.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spans="1:27" ht="12.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spans="1:27" ht="12.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spans="1:27" ht="12.5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spans="1:27" ht="12.5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spans="1:27" ht="12.5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spans="1:27" ht="12.5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spans="1:27" ht="12.5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spans="1:27" ht="12.5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spans="1:27" ht="12.5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spans="1:27" ht="12.5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spans="1:27" ht="12.5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spans="1:27" ht="12.5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spans="1:27" ht="12.5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spans="1:27" ht="12.5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spans="1:27" ht="12.5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spans="1:27" ht="12.5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spans="1:27" ht="12.5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spans="1:27" ht="12.5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 ht="12.5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spans="1:27" ht="12.5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spans="1:27" ht="12.5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spans="1:27" ht="12.5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spans="1:27" ht="12.5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spans="1:27" ht="12.5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spans="1:27" ht="12.5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spans="1:27" ht="12.5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spans="1:27" ht="12.5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spans="1:27" ht="12.5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spans="1:27" ht="12.5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spans="1:27" ht="12.5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spans="1:27" ht="12.5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spans="1:27" ht="12.5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spans="1:27" ht="12.5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spans="1:27" ht="12.5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spans="1:27" ht="12.5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spans="1:27" ht="12.5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spans="1:27" ht="12.5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spans="1:27" ht="12.5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spans="1:27" ht="12.5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spans="1:27" ht="12.5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spans="1:27" ht="12.5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spans="1:27" ht="12.5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spans="1:27" ht="12.5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spans="1:27" ht="12.5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spans="1:27" ht="12.5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spans="1:27" ht="12.5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spans="1:27" ht="12.5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spans="1:27" ht="12.5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spans="1:27" ht="12.5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spans="1:27" ht="12.5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spans="1:27" ht="12.5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spans="1:27" ht="12.5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spans="1:27" ht="12.5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spans="1:27" ht="12.5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spans="1:27" ht="12.5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spans="1:27" ht="12.5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spans="1:27" ht="12.5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spans="1:27" ht="12.5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spans="1:27" ht="12.5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spans="1:27" ht="12.5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spans="1:27" ht="12.5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spans="1:27" ht="12.5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spans="1:27" ht="12.5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spans="1:27" ht="12.5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spans="1:27" ht="12.5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spans="1:27" ht="12.5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spans="1:27" ht="12.5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spans="1:27" ht="12.5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spans="1:27" ht="12.5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spans="1:27" ht="12.5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spans="1:27" ht="12.5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spans="1:27" ht="12.5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spans="1:27" ht="12.5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spans="1:27" ht="12.5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spans="1:27" ht="12.5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spans="1:27" ht="12.5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spans="1:27" ht="12.5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spans="1:27" ht="12.5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spans="1:27" ht="12.5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spans="1:27" ht="12.5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spans="1:27" ht="12.5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spans="1:27" ht="12.5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spans="1:27" ht="12.5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spans="1:27" ht="12.5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spans="1:27" ht="12.5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spans="1:27" ht="12.5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spans="1:27" ht="12.5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spans="1:27" ht="12.5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spans="1:27" ht="12.5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spans="1:27" ht="12.5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spans="1:27" ht="12.5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spans="1:27" ht="12.5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spans="1:27" ht="12.5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spans="1:27" ht="12.5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spans="1:27" ht="12.5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spans="1:27" ht="12.5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spans="1:27" ht="12.5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spans="1:27" ht="12.5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spans="1:27" ht="12.5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spans="1:27" ht="12.5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spans="1:27" ht="12.5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spans="1:27" ht="12.5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spans="1:27" ht="12.5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spans="1:27" ht="12.5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spans="1:27" ht="12.5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spans="1:27" ht="12.5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spans="1:27" ht="12.5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spans="1:27" ht="12.5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spans="1:27" ht="12.5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spans="1:27" ht="12.5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spans="1:27" ht="12.5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spans="1:27" ht="12.5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spans="1:27" ht="12.5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spans="1:27" ht="12.5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spans="1:27" ht="12.5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spans="1:27" ht="12.5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spans="1:27" ht="12.5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spans="1:27" ht="12.5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spans="1:27" ht="12.5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spans="1:27" ht="12.5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spans="1:27" ht="12.5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spans="1:27" ht="12.5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spans="1:27" ht="12.5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spans="1:27" ht="12.5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spans="1:27" ht="12.5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spans="1:27" ht="12.5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spans="1:27" ht="12.5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spans="1:27" ht="12.5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spans="1:27" ht="12.5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spans="1:27" ht="12.5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spans="1:27" ht="12.5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spans="1:27" ht="12.5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spans="1:27" ht="12.5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spans="1:27" ht="12.5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spans="1:27" ht="12.5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spans="1:27" ht="12.5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spans="1:27" ht="12.5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spans="1:27" ht="12.5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spans="1:27" ht="12.5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spans="1:27" ht="12.5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spans="1:27" ht="12.5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spans="1:27" ht="12.5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spans="1:27" ht="12.5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spans="1:27" ht="12.5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spans="1:27" ht="12.5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spans="1:27" ht="12.5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spans="1:27" ht="12.5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spans="1:27" ht="12.5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spans="1:27" ht="12.5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spans="1:27" ht="12.5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spans="1:27" ht="12.5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spans="1:27" ht="12.5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spans="1:27" ht="12.5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spans="1:27" ht="12.5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spans="1:27" ht="12.5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spans="1:27" ht="12.5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spans="1:27" ht="12.5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spans="1:27" ht="12.5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spans="1:27" ht="12.5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spans="1:27" ht="12.5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spans="1:27" ht="12.5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spans="1:27" ht="12.5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spans="1:27" ht="12.5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spans="1:27" ht="12.5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spans="1:27" ht="12.5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spans="1:27" ht="12.5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spans="1:27" ht="12.5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spans="1:27" ht="12.5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spans="1:27" ht="12.5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spans="1:27" ht="12.5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spans="1:27" ht="12.5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spans="1:27" ht="12.5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spans="1:27" ht="12.5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spans="1:27" ht="12.5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spans="1:27" ht="12.5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spans="1:27" ht="12.5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spans="1:27" ht="12.5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spans="1:27" ht="12.5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spans="1:27" ht="12.5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spans="1:27" ht="12.5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spans="1:27" ht="12.5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spans="1:27" ht="12.5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spans="1:27" ht="12.5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spans="1:27" ht="12.5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spans="1:27" ht="12.5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spans="1:27" ht="12.5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spans="1:27" ht="12.5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spans="1:27" ht="12.5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spans="1:27" ht="12.5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spans="1:27" ht="12.5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spans="1:27" ht="12.5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spans="1:27" ht="12.5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spans="1:27" ht="12.5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spans="1:27" ht="12.5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spans="1:27" ht="12.5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spans="1:27" ht="12.5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spans="1:27" ht="12.5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spans="1:27" ht="12.5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spans="1:27" ht="12.5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spans="1:27" ht="12.5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spans="1:27" ht="12.5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spans="1:27" ht="12.5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spans="1:27" ht="12.5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spans="1:27" ht="12.5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spans="1:27" ht="12.5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spans="1:27" ht="12.5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spans="1:27" ht="12.5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spans="1:27" ht="12.5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spans="1:27" ht="12.5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spans="1:27" ht="12.5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spans="1:27" ht="12.5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spans="1:27" ht="12.5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spans="1:27" ht="12.5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spans="1:27" ht="12.5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spans="1:27" ht="12.5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12.5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spans="1:27" ht="12.5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spans="1:27" ht="12.5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spans="1:27" ht="12.5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spans="1:27" ht="12.5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spans="1:27" ht="12.5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spans="1:27" ht="12.5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spans="1:27" ht="12.5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spans="1:27" ht="12.5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spans="1:27" ht="12.5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spans="1:27" ht="12.5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spans="1:27" ht="12.5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spans="1:27" ht="12.5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12.5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spans="1:27" ht="12.5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spans="1:27" ht="12.5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spans="1:27" ht="12.5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spans="1:27" ht="12.5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spans="1:27" ht="12.5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spans="1:27" ht="12.5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spans="1:27" ht="12.5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spans="1:27" ht="12.5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spans="1:27" ht="12.5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spans="1:27" ht="12.5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spans="1:27" ht="12.5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spans="1:27" ht="12.5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spans="1:27" ht="12.5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spans="1:27" ht="12.5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12.5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spans="1:27" ht="12.5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spans="1:27" ht="12.5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spans="1:27" ht="12.5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spans="1:27" ht="12.5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spans="1:27" ht="12.5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spans="1:27" ht="12.5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spans="1:27" ht="12.5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spans="1:27" ht="12.5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spans="1:27" ht="12.5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spans="1:27" ht="12.5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spans="1:27" ht="12.5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spans="1:27" ht="12.5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spans="1:27" ht="12.5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spans="1:27" ht="12.5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spans="1:27" ht="12.5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spans="1:27" ht="12.5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spans="1:27" ht="12.5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spans="1:27" ht="12.5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spans="1:27" ht="12.5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spans="1:27" ht="12.5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spans="1:27" ht="12.5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spans="1:27" ht="12.5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spans="1:27" ht="12.5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spans="1:27" ht="12.5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spans="1:27" ht="12.5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spans="1:27" ht="12.5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spans="1:27" ht="12.5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spans="1:27" ht="12.5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spans="1:27" ht="12.5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spans="1:27" ht="12.5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spans="1:27" ht="12.5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spans="1:27" ht="12.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spans="1:27" ht="12.5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spans="1:27" ht="12.5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spans="1:27" ht="12.5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spans="1:27" ht="12.5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spans="1:27" ht="12.5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spans="1:27" ht="12.5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spans="1:27" ht="12.5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spans="1:27" ht="12.5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spans="1:27" ht="12.5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spans="1:27" ht="12.5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spans="1:27" ht="12.5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spans="1:27" ht="12.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spans="1:27" ht="12.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spans="1:27" ht="12.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spans="1:27" ht="12.5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spans="1:27" ht="12.5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spans="1:27" ht="12.5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spans="1:27" ht="12.5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spans="1:27" ht="12.5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spans="1:27" ht="12.5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spans="1:27" ht="12.5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spans="1:27" ht="12.5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spans="1:27" ht="12.5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spans="1:27" ht="12.5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spans="1:27" ht="12.5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spans="1:27" ht="12.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spans="1:27" ht="12.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spans="1:27" ht="12.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spans="1:27" ht="12.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spans="1:27" ht="12.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spans="1:27" ht="12.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spans="1:27" ht="12.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spans="1:27" ht="12.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spans="1:27" ht="12.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spans="1:27" ht="12.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spans="1:27" ht="12.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spans="1:27" ht="12.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spans="1:27" ht="12.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spans="1:27" ht="12.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spans="1:27" ht="12.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spans="1:27" ht="12.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spans="1:27" ht="12.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spans="1:27" ht="12.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spans="1:27" ht="12.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spans="1:27" ht="12.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spans="1:27" ht="12.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spans="1:27" ht="12.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spans="1:27" ht="12.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spans="1:27" ht="12.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spans="1:27" ht="12.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spans="1:27" ht="12.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spans="1:27" ht="12.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spans="1:27" ht="12.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spans="1:27" ht="12.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spans="1:27" ht="12.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spans="1:27" ht="12.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spans="1:27" ht="12.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spans="1:27" ht="12.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spans="1:27" ht="12.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spans="1:27" ht="12.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spans="1:27" ht="12.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spans="1:27" ht="12.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spans="1:27" ht="12.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spans="1:27" ht="12.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spans="1:27" ht="12.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spans="1:27" ht="12.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spans="1:27" ht="12.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spans="1:27" ht="12.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spans="1:27" ht="12.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spans="1:27" ht="12.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spans="1:27" ht="12.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spans="1:27" ht="12.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spans="1:27" ht="12.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spans="1:27" ht="12.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spans="1:27" ht="12.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spans="1:27" ht="12.5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spans="1:27" ht="12.5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spans="1:27" ht="12.5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spans="1:27" ht="12.5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spans="1:27" ht="12.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spans="1:27" ht="12.5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spans="1:27" ht="12.5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spans="1:27" ht="12.5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spans="1:27" ht="12.5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spans="1:27" ht="12.5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spans="1:27" ht="12.5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spans="1:27" ht="12.5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spans="1:27" ht="12.5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spans="1:27" ht="12.5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spans="1:27" ht="12.5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spans="1:27" ht="12.5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spans="1:27" ht="12.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spans="1:27" ht="12.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spans="1:27" ht="12.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spans="1:27" ht="12.5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spans="1:27" ht="12.5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spans="1:27" ht="12.5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spans="1:27" ht="12.5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spans="1:27" ht="12.5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spans="1:27" ht="12.5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spans="1:27" ht="12.5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spans="1:27" ht="12.5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spans="1:27" ht="12.5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spans="1:27" ht="12.5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spans="1:27" ht="12.5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spans="1:27" ht="12.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spans="1:27" ht="12.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spans="1:27" ht="12.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spans="1:27" ht="12.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spans="1:27" ht="12.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spans="1:27" ht="12.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spans="1:27" ht="12.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spans="1:27" ht="12.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spans="1:27" ht="12.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spans="1:27" ht="12.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spans="1:27" ht="12.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spans="1:27" ht="12.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spans="1:27" ht="12.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spans="1:27" ht="12.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spans="1:27" ht="12.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spans="1:27" ht="12.5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spans="1:27" ht="12.5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spans="1:27" ht="12.5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spans="1:27" ht="12.5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spans="1:27" ht="12.5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spans="1:27" ht="12.5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spans="1:27" ht="12.5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spans="1:27" ht="12.5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spans="1:27" ht="12.5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spans="1:27" ht="12.5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spans="1:27" ht="12.5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spans="1:27" ht="12.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spans="1:27" ht="12.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spans="1:27" ht="12.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spans="1:27" ht="12.5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spans="1:27" ht="12.5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spans="1:27" ht="12.5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spans="1:27" ht="12.5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spans="1:27" ht="12.5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spans="1:27" ht="12.5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spans="1:27" ht="12.5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spans="1:27" ht="12.5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spans="1:27" ht="12.5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spans="1:27" ht="12.5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spans="1:27" ht="12.5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spans="1:27" ht="12.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spans="1:27" ht="12.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spans="1:27" ht="12.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spans="1:27" ht="12.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spans="1:27" ht="12.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spans="1:27" ht="12.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spans="1:27" ht="12.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spans="1:27" ht="12.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spans="1:27" ht="12.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spans="1:27" ht="12.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spans="1:27" ht="12.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spans="1:27" ht="12.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spans="1:27" ht="12.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spans="1:27" ht="12.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spans="1:27" ht="12.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spans="1:27" ht="12.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spans="1:27" ht="12.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spans="1:27" ht="12.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spans="1:27" ht="12.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spans="1:27" ht="12.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spans="1:27" ht="12.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spans="1:27" ht="12.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spans="1:27" ht="12.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spans="1:27" ht="12.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spans="1:27" ht="12.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spans="1:27" ht="12.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spans="1:27" ht="12.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spans="1:27" ht="12.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spans="1:27" ht="12.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spans="1:27" ht="12.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spans="1:27" ht="12.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spans="1:27" ht="12.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spans="1:27" ht="12.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spans="1:27" ht="12.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spans="1:27" ht="12.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spans="1:27" ht="12.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spans="1:27" ht="12.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spans="1:27" ht="12.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spans="1:27" ht="12.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spans="1:27" ht="12.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spans="1:27" ht="12.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spans="1:27" ht="12.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spans="1:27" ht="12.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spans="1:27" ht="12.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spans="1:27" ht="12.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spans="1:27" ht="12.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spans="1:27" ht="12.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spans="1:27" ht="12.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spans="1:27" ht="12.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spans="1:27" ht="12.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spans="1:27" ht="12.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spans="1:27" ht="12.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spans="1:27" ht="12.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spans="1:27" ht="12.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spans="1:27" ht="12.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spans="1:27" ht="12.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spans="1:27" ht="12.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spans="1:27" ht="12.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spans="1:27" ht="12.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spans="1:27" ht="12.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spans="1:27" ht="12.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spans="1:27" ht="12.5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spans="1:27" ht="12.5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spans="1:27" ht="12.5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spans="1:27" ht="12.5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spans="1:27" ht="12.5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spans="1:27" ht="12.5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spans="1:27" ht="12.5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spans="1:27" ht="12.5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spans="1:27" ht="12.5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spans="1:27" ht="12.5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spans="1:27" ht="12.5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spans="1:27" ht="12.5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spans="1:27" ht="12.5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spans="1:27" ht="12.5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spans="1:27" ht="12.5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spans="1:27" ht="12.5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spans="1:27" ht="12.5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spans="1:27" ht="12.5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spans="1:27" ht="12.5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spans="1:27" ht="12.5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spans="1:27" ht="12.5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spans="1:27" ht="12.5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spans="1:27" ht="12.5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spans="1:27" ht="12.5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spans="1:27" ht="12.5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spans="1:27" ht="12.5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spans="1:27" ht="12.5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spans="1:27" ht="12.5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spans="1:27" ht="12.5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spans="1:27" ht="12.5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spans="1:27" ht="12.5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spans="1:27" ht="12.5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spans="1:27" ht="12.5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spans="1:27" ht="12.5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spans="1:27" ht="12.5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spans="1:27" ht="12.5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spans="1:27" ht="12.5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spans="1:27" ht="12.5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spans="1:27" ht="12.5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spans="1:27" ht="12.5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spans="1:27" ht="12.5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spans="1:27" ht="12.5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spans="1:27" ht="12.5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spans="1:27" ht="12.5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spans="1:27" ht="12.5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spans="1:27" ht="12.5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spans="1:27" ht="12.5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spans="1:27" ht="12.5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spans="1:27" ht="12.5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spans="1:27" ht="12.5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spans="1:27" ht="12.5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spans="1:27" ht="12.5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spans="1:27" ht="12.5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spans="1:27" ht="12.5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spans="1:27" ht="12.5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spans="1:27" ht="12.5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spans="1:27" ht="12.5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spans="1:27" ht="12.5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spans="1:27" ht="12.5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spans="1:27" ht="12.5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spans="1:27" ht="12.5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spans="1:27" ht="12.5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spans="1:27" ht="12.5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spans="1:27" ht="12.5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spans="1:27" ht="12.5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spans="1:27" ht="12.5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spans="1:27" ht="12.5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spans="1:27" ht="12.5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spans="1:27" ht="12.5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spans="1:27" ht="12.5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spans="1:27" ht="12.5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spans="1:27" ht="12.5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spans="1:27" ht="12.5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spans="1:27" ht="12.5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spans="1:27" ht="12.5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spans="1:27" ht="12.5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spans="1:27" ht="12.5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spans="1:27" ht="12.5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spans="1:27" ht="12.5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spans="1:27" ht="12.5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spans="1:27" ht="12.5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spans="1:27" ht="12.5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spans="1:27" ht="12.5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spans="1:27" ht="12.5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spans="1:27" ht="12.5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spans="1:27" ht="12.5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spans="1:27" ht="12.5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spans="1:27" ht="12.5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spans="1:27" ht="12.5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spans="1:27" ht="12.5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spans="1:27" ht="12.5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spans="1:27" ht="12.5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spans="1:27" ht="12.5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spans="1:27" ht="12.5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spans="1:27" ht="12.5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spans="1:27" ht="12.5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spans="1:27" ht="12.5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spans="1:27" ht="12.5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spans="1:27" ht="12.5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spans="1:27" ht="12.5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spans="1:27" ht="12.5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spans="1:27" ht="12.5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spans="1:27" ht="12.5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spans="1:27" ht="12.5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spans="1:27" ht="12.5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spans="1:27" ht="12.5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spans="1:27" ht="12.5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spans="1:27" ht="12.5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spans="1:27" ht="12.5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spans="1:27" ht="12.5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spans="1:27" ht="12.5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spans="1:27" ht="12.5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spans="1:27" ht="12.5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spans="1:27" ht="12.5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spans="1:27" ht="12.5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spans="1:27" ht="12.5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spans="1:27" ht="12.5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spans="1:27" ht="12.5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spans="1:27" ht="12.5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spans="1:27" ht="12.5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spans="1:27" ht="12.5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spans="1:27" ht="12.5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spans="1:27" ht="12.5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spans="1:27" ht="12.5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spans="1:27" ht="12.5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spans="1:27" ht="12.5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spans="1:27" ht="12.5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spans="1:27" ht="12.5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spans="1:27" ht="12.5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spans="1:27" ht="12.5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spans="1:27" ht="12.5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spans="1:27" ht="12.5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spans="1:27" ht="12.5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spans="1:27" ht="12.5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spans="1:27" ht="12.5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spans="1:27" ht="12.5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spans="1:27" ht="12.5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spans="1:27" ht="12.5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spans="1:27" ht="12.5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spans="1:27" ht="12.5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spans="1:27" ht="12.5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spans="1:27" ht="12.5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spans="1:27" ht="12.5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spans="1:27" ht="12.5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spans="1:27" ht="12.5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spans="1:27" ht="12.5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spans="1:27" ht="12.5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spans="1:27" ht="12.5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spans="1:27" ht="12.5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spans="1:27" ht="12.5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spans="1:27" ht="12.5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spans="1:27" ht="12.5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spans="1:27" ht="12.5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spans="1:27" ht="12.5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spans="1:27" ht="12.5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spans="1:27" ht="12.5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spans="1:27" ht="12.5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spans="1:27" ht="12.5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spans="1:27" ht="12.5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spans="1:27" ht="12.5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spans="1:27" ht="12.5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spans="1:27" ht="12.5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spans="1:27" ht="12.5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spans="1:27" ht="12.5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spans="1:27" ht="12.5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spans="1:27" ht="12.5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spans="1:27" ht="12.5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spans="1:27" ht="12.5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spans="1:27" ht="12.5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spans="1:27" ht="12.5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spans="1:27" ht="12.5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spans="1:27" ht="12.5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spans="1:27" ht="12.5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spans="1:27" ht="12.5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spans="1:27" ht="12.5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spans="1:27" ht="12.5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spans="1:27" ht="12.5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spans="1:27" ht="12.5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spans="1:27" ht="12.5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spans="1:27" ht="12.5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spans="1:27" ht="12.5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spans="1:27" ht="12.5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spans="1:27" ht="12.5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spans="1:27" ht="12.5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spans="1:27" ht="12.5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spans="1:27" ht="12.5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spans="1:27" ht="12.5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spans="1:27" ht="12.5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spans="1:27" ht="12.5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spans="1:27" ht="12.5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spans="1:27" ht="12.5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spans="1:27" ht="12.5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spans="1:27" ht="12.5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spans="1:27" ht="12.5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spans="1:27" ht="12.5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spans="1:27" ht="12.5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spans="1:27" ht="12.5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spans="1:27" ht="12.5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spans="1:27" ht="12.5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spans="1:27" ht="12.5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spans="1:27" ht="12.5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spans="1:27" ht="12.5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spans="1:27" ht="12.5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spans="1:27" ht="12.5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spans="1:27" ht="12.5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spans="1:27" ht="12.5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spans="1:27" ht="12.5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spans="1:27" ht="12.5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spans="1:27" ht="12.5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spans="1:27" ht="12.5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spans="1:27" ht="12.5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spans="1:27" ht="12.5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spans="1:27" ht="12.5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spans="1:27" ht="12.5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spans="1:27" ht="12.5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spans="1:27" ht="12.5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spans="1:27" ht="12.5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spans="1:27" ht="12.5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spans="1:27" ht="12.5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spans="1:27" ht="12.5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spans="1:27" ht="12.5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spans="1:27" ht="12.5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spans="1:27" ht="12.5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spans="1:27" ht="12.5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spans="1:27" ht="12.5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spans="1:27" ht="12.5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spans="1:27" ht="12.5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spans="1:27" ht="12.5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spans="1:27" ht="12.5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spans="1:27" ht="12.5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spans="1:27" ht="12.5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spans="1:27" ht="12.5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spans="1:27" ht="12.5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spans="1:27" ht="12.5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spans="1:27" ht="12.5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spans="1:27" ht="12.5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spans="1:27" ht="12.5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spans="1:27" ht="12.5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spans="1:27" ht="12.5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spans="1:27" ht="12.5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spans="1:27" ht="12.5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spans="1:27" ht="12.5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spans="1:27" ht="12.5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spans="1:27" ht="12.5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spans="1:27" ht="12.5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spans="1:27" ht="12.5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spans="1:27" ht="12.5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spans="1:27" ht="12.5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spans="1:27" ht="12.5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spans="1:27" ht="12.5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spans="1:27" ht="12.5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spans="1:27" ht="12.5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spans="1:27" ht="12.5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spans="1:27" ht="12.5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spans="1:27" ht="12.5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spans="1:27" ht="12.5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spans="1:27" ht="12.5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spans="1:27" ht="12.5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spans="1:27" ht="12.5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spans="1:27" ht="12.5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spans="1:27" ht="12.5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spans="1:27" ht="12.5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spans="1:27" ht="12.5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spans="1:27" ht="12.5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spans="1:27" ht="12.5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spans="1:27" ht="12.5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spans="1:27" ht="12.5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spans="1:27" ht="12.5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spans="1:27" ht="12.5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spans="1:27" ht="12.5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spans="1:27" ht="12.5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spans="1:27" ht="12.5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spans="1:27" ht="12.5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spans="1:27" ht="12.5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spans="1:27" ht="12.5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spans="1:27" ht="12.5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spans="1:27" ht="12.5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spans="1:27" ht="12.5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spans="1:27" ht="12.5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spans="1:27" ht="12.5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spans="1:27" ht="12.5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spans="1:27" ht="12.5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spans="1:27" ht="12.5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spans="1:27" ht="12.5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spans="1:27" ht="12.5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spans="1:27" ht="12.5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spans="1:27" ht="12.5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spans="1:27" ht="12.5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spans="1:27" ht="12.5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spans="1:27" ht="12.5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spans="1:27" ht="12.5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spans="1:27" ht="12.5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spans="1:27" ht="12.5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spans="1:27" ht="12.5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spans="1:27" ht="12.5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spans="1:27" ht="12.5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spans="1:27" ht="12.5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spans="1:27" ht="12.5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spans="1:27" ht="12.5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spans="1:27" ht="12.5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spans="1:27" ht="12.5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spans="1:27" ht="12.5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spans="1:27" ht="12.5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spans="1:27" ht="12.5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spans="1:27" ht="12.5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spans="1:27" ht="12.5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spans="1:27" ht="12.5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spans="1:27" ht="12.5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spans="1:27" ht="12.5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spans="1:27" ht="12.5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spans="1:27" ht="12.5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spans="1:27" ht="12.5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spans="1:27" ht="12.5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spans="1:27" ht="12.5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spans="1:27" ht="12.5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spans="1:27" ht="12.5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spans="1:27" ht="12.5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spans="1:27" ht="12.5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spans="1:27" ht="12.5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spans="1:27" ht="12.5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spans="1:27" ht="12.5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spans="1:27" ht="12.5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spans="1:27" ht="12.5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spans="1:27" ht="12.5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spans="1:27" ht="12.5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spans="1:27" ht="12.5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spans="1:27" ht="12.5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spans="1:27" ht="12.5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spans="1:27" ht="12.5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spans="1:27" ht="12.5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spans="1:27" ht="12.5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spans="1:27" ht="12.5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spans="1:27" ht="12.5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spans="1:27" ht="12.5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spans="1:27" ht="12.5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spans="1:27" ht="12.5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spans="1:27" ht="12.5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spans="1:27" ht="12.5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spans="1:27" ht="12.5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spans="1:27" ht="12.5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spans="1:27" ht="12.5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spans="1:27" ht="12.5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</sheetData>
  <mergeCells count="3">
    <mergeCell ref="A1:E1"/>
    <mergeCell ref="A12:A13"/>
    <mergeCell ref="A15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T11"/>
  <sheetViews>
    <sheetView workbookViewId="0"/>
  </sheetViews>
  <sheetFormatPr defaultColWidth="12.6328125" defaultRowHeight="15.75" customHeight="1" x14ac:dyDescent="0.25"/>
  <cols>
    <col min="1" max="1" width="15.36328125" customWidth="1"/>
    <col min="2" max="2" width="9.453125" customWidth="1"/>
    <col min="3" max="3" width="6.36328125" customWidth="1"/>
    <col min="4" max="4" width="9.453125" customWidth="1"/>
    <col min="5" max="5" width="6.36328125" customWidth="1"/>
    <col min="6" max="6" width="9.453125" customWidth="1"/>
    <col min="7" max="7" width="6.36328125" customWidth="1"/>
    <col min="8" max="8" width="9.453125" customWidth="1"/>
    <col min="9" max="9" width="6.36328125" customWidth="1"/>
    <col min="10" max="10" width="9.453125" customWidth="1"/>
    <col min="11" max="11" width="6.36328125" customWidth="1"/>
    <col min="13" max="13" width="13.90625" customWidth="1"/>
  </cols>
  <sheetData>
    <row r="1" spans="1:20" ht="30" customHeight="1" x14ac:dyDescent="0.3">
      <c r="A1" s="37" t="s">
        <v>0</v>
      </c>
      <c r="B1" s="38" t="s">
        <v>1</v>
      </c>
      <c r="C1" s="37" t="s">
        <v>2</v>
      </c>
      <c r="D1" s="38" t="s">
        <v>4</v>
      </c>
      <c r="E1" s="37" t="s">
        <v>2</v>
      </c>
      <c r="F1" s="38" t="s">
        <v>5</v>
      </c>
      <c r="G1" s="37" t="s">
        <v>2</v>
      </c>
      <c r="H1" s="38" t="s">
        <v>6</v>
      </c>
      <c r="I1" s="37" t="s">
        <v>2</v>
      </c>
      <c r="J1" s="38" t="s">
        <v>7</v>
      </c>
      <c r="K1" s="37" t="s">
        <v>2</v>
      </c>
      <c r="M1" s="1" t="s">
        <v>31</v>
      </c>
    </row>
    <row r="2" spans="1:20" ht="30" customHeight="1" x14ac:dyDescent="0.25">
      <c r="A2" s="37"/>
      <c r="B2" s="39"/>
      <c r="C2" s="37"/>
      <c r="D2" s="39"/>
      <c r="E2" s="40"/>
      <c r="F2" s="39"/>
      <c r="G2" s="40"/>
      <c r="H2" s="39"/>
      <c r="I2" s="40"/>
      <c r="J2" s="41"/>
      <c r="K2" s="40"/>
    </row>
    <row r="3" spans="1:20" ht="17.25" customHeight="1" x14ac:dyDescent="0.25">
      <c r="A3" s="37" t="s">
        <v>32</v>
      </c>
      <c r="B3" s="39"/>
      <c r="C3" s="37"/>
      <c r="D3" s="39"/>
      <c r="E3" s="40"/>
      <c r="F3" s="39"/>
      <c r="G3" s="40"/>
      <c r="H3" s="39"/>
      <c r="I3" s="40"/>
      <c r="J3" s="41"/>
      <c r="K3" s="40"/>
    </row>
    <row r="4" spans="1:20" ht="30" customHeight="1" x14ac:dyDescent="0.25">
      <c r="A4" s="37"/>
      <c r="B4" s="39"/>
      <c r="C4" s="37"/>
      <c r="D4" s="39"/>
      <c r="E4" s="40"/>
      <c r="F4" s="39"/>
      <c r="G4" s="40"/>
      <c r="H4" s="39"/>
      <c r="I4" s="40"/>
      <c r="J4" s="41"/>
      <c r="K4" s="40"/>
    </row>
    <row r="5" spans="1:20" ht="19.5" customHeight="1" x14ac:dyDescent="0.25">
      <c r="A5" s="42" t="s">
        <v>32</v>
      </c>
      <c r="B5" s="43"/>
      <c r="C5" s="44"/>
      <c r="D5" s="43"/>
      <c r="E5" s="45"/>
      <c r="F5" s="43"/>
      <c r="G5" s="45"/>
      <c r="H5" s="43"/>
      <c r="I5" s="45"/>
      <c r="J5" s="46"/>
      <c r="K5" s="45"/>
      <c r="L5" s="23"/>
      <c r="M5" s="23"/>
      <c r="N5" s="23"/>
      <c r="O5" s="23"/>
      <c r="P5" s="23"/>
      <c r="Q5" s="23"/>
      <c r="R5" s="23"/>
      <c r="S5" s="23"/>
      <c r="T5" s="23"/>
    </row>
    <row r="6" spans="1:20" ht="30" customHeight="1" x14ac:dyDescent="0.25">
      <c r="A6" s="37"/>
      <c r="B6" s="39"/>
      <c r="C6" s="37"/>
      <c r="D6" s="39"/>
      <c r="E6" s="40"/>
      <c r="F6" s="39"/>
      <c r="G6" s="40"/>
      <c r="H6" s="39"/>
      <c r="I6" s="40"/>
      <c r="J6" s="41"/>
      <c r="K6" s="40"/>
    </row>
    <row r="7" spans="1:20" ht="18.75" customHeight="1" x14ac:dyDescent="0.25">
      <c r="A7" s="42" t="s">
        <v>32</v>
      </c>
      <c r="B7" s="43"/>
      <c r="C7" s="44"/>
      <c r="D7" s="43"/>
      <c r="E7" s="45"/>
      <c r="F7" s="43"/>
      <c r="G7" s="45"/>
      <c r="H7" s="43"/>
      <c r="I7" s="45"/>
      <c r="J7" s="46"/>
      <c r="K7" s="45"/>
      <c r="L7" s="23"/>
      <c r="M7" s="23"/>
      <c r="N7" s="23"/>
      <c r="O7" s="23"/>
      <c r="P7" s="23"/>
      <c r="Q7" s="23"/>
      <c r="R7" s="23"/>
      <c r="S7" s="23"/>
      <c r="T7" s="23"/>
    </row>
    <row r="8" spans="1:20" ht="30" customHeight="1" x14ac:dyDescent="0.25">
      <c r="A8" s="37"/>
      <c r="B8" s="39"/>
      <c r="C8" s="37"/>
      <c r="D8" s="39"/>
      <c r="E8" s="40"/>
      <c r="F8" s="39"/>
      <c r="G8" s="40"/>
      <c r="H8" s="39"/>
      <c r="I8" s="40"/>
      <c r="J8" s="41"/>
      <c r="K8" s="40"/>
    </row>
    <row r="9" spans="1:20" ht="17.25" customHeight="1" x14ac:dyDescent="0.25">
      <c r="A9" s="42" t="s">
        <v>32</v>
      </c>
      <c r="B9" s="43"/>
      <c r="C9" s="44"/>
      <c r="D9" s="43"/>
      <c r="E9" s="45"/>
      <c r="F9" s="43"/>
      <c r="G9" s="45"/>
      <c r="H9" s="43"/>
      <c r="I9" s="45"/>
      <c r="J9" s="46"/>
      <c r="K9" s="45"/>
      <c r="L9" s="23"/>
      <c r="M9" s="23"/>
      <c r="N9" s="23"/>
      <c r="O9" s="23"/>
      <c r="P9" s="23"/>
      <c r="Q9" s="23"/>
      <c r="R9" s="23"/>
      <c r="S9" s="23"/>
      <c r="T9" s="23"/>
    </row>
    <row r="10" spans="1:20" ht="30" customHeight="1" x14ac:dyDescent="0.3">
      <c r="A10" s="38" t="s">
        <v>9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20" ht="16.5" customHeight="1" x14ac:dyDescent="0.25">
      <c r="A11" s="47" t="s">
        <v>33</v>
      </c>
      <c r="B11" s="43"/>
      <c r="C11" s="45"/>
      <c r="D11" s="43"/>
      <c r="E11" s="45"/>
      <c r="F11" s="43"/>
      <c r="G11" s="45"/>
      <c r="H11" s="43"/>
      <c r="I11" s="45"/>
      <c r="J11" s="46"/>
      <c r="K11" s="45"/>
      <c r="L11" s="23"/>
      <c r="M11" s="23"/>
      <c r="N11" s="23"/>
      <c r="O11" s="23"/>
      <c r="P11" s="23"/>
      <c r="Q11" s="23"/>
      <c r="R11" s="23"/>
      <c r="S11" s="23"/>
      <c r="T11" s="23"/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InHouse</vt:lpstr>
      <vt:lpstr>Meet 1</vt:lpstr>
      <vt:lpstr>Meet 2</vt:lpstr>
      <vt:lpstr>Meet 3</vt:lpstr>
      <vt:lpstr>Meet 4</vt:lpstr>
      <vt:lpstr>State</vt:lpstr>
      <vt:lpstr>Personal Bests</vt:lpstr>
      <vt:lpstr>Lineup</vt:lpstr>
      <vt:lpstr>Blank score sheet</vt:lpstr>
      <vt:lpstr>Final Rankings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 Weber</cp:lastModifiedBy>
  <dcterms:created xsi:type="dcterms:W3CDTF">2022-10-31T02:28:44Z</dcterms:created>
  <dcterms:modified xsi:type="dcterms:W3CDTF">2022-10-31T02:28:44Z</dcterms:modified>
</cp:coreProperties>
</file>