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Documents\"/>
    </mc:Choice>
  </mc:AlternateContent>
  <xr:revisionPtr revIDLastSave="0" documentId="13_ncr:1_{17917188-75A4-4289-BFA9-BDD9B3817055}" xr6:coauthVersionLast="47" xr6:coauthVersionMax="47" xr10:uidLastSave="{00000000-0000-0000-0000-000000000000}"/>
  <bookViews>
    <workbookView xWindow="-108" yWindow="-108" windowWidth="23256" windowHeight="12576" activeTab="1" xr2:uid="{27E898EA-97F2-411A-A106-68BBB2FD28A2}"/>
  </bookViews>
  <sheets>
    <sheet name="Beach Woods Fall" sheetId="1" r:id="rId1"/>
    <sheet name="Beach Woods Sp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4" i="2"/>
  <c r="C2" i="2"/>
  <c r="C2" i="1"/>
  <c r="C30" i="1"/>
  <c r="C28" i="1"/>
  <c r="C26" i="1"/>
  <c r="C24" i="1"/>
  <c r="C22" i="1"/>
  <c r="C20" i="1"/>
  <c r="C16" i="1"/>
  <c r="C10" i="1"/>
  <c r="C14" i="1"/>
</calcChain>
</file>

<file path=xl/sharedStrings.xml><?xml version="1.0" encoding="utf-8"?>
<sst xmlns="http://schemas.openxmlformats.org/spreadsheetml/2006/main" count="26" uniqueCount="18">
  <si>
    <t>Total Area</t>
  </si>
  <si>
    <t>Covered Area</t>
  </si>
  <si>
    <t>Percent</t>
  </si>
  <si>
    <t>Mat</t>
  </si>
  <si>
    <t>1N</t>
  </si>
  <si>
    <t>1S</t>
  </si>
  <si>
    <t>Dock</t>
  </si>
  <si>
    <t>Beach Woods</t>
  </si>
  <si>
    <t>large section</t>
  </si>
  <si>
    <t>2N</t>
  </si>
  <si>
    <t>2S</t>
  </si>
  <si>
    <t>3N</t>
  </si>
  <si>
    <t>3S</t>
  </si>
  <si>
    <t>4N</t>
  </si>
  <si>
    <t>4S</t>
  </si>
  <si>
    <t>5N</t>
  </si>
  <si>
    <t>5S</t>
  </si>
  <si>
    <t>Beach Woods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</si>
</sst>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D60E-2C1D-4BC1-8499-7AA513AE674A}">
  <dimension ref="A1:E30"/>
  <sheetViews>
    <sheetView workbookViewId="0">
      <selection sqref="A1:E1"/>
    </sheetView>
  </sheetViews>
  <sheetFormatPr defaultRowHeight="21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4">
      <c r="A2">
        <v>7064049</v>
      </c>
      <c r="B2">
        <v>988660</v>
      </c>
      <c r="C2">
        <f>(SUM(B2:B7))/A2</f>
        <v>0.43854947778533249</v>
      </c>
      <c r="D2" t="s">
        <v>4</v>
      </c>
      <c r="E2" t="s">
        <v>7</v>
      </c>
    </row>
    <row r="3" spans="1:5" x14ac:dyDescent="0.4">
      <c r="B3">
        <v>549877</v>
      </c>
    </row>
    <row r="4" spans="1:5" x14ac:dyDescent="0.4">
      <c r="B4">
        <v>1324205</v>
      </c>
    </row>
    <row r="5" spans="1:5" x14ac:dyDescent="0.4">
      <c r="B5">
        <v>116005</v>
      </c>
    </row>
    <row r="6" spans="1:5" x14ac:dyDescent="0.4">
      <c r="B6">
        <v>33225</v>
      </c>
    </row>
    <row r="7" spans="1:5" x14ac:dyDescent="0.4">
      <c r="B7">
        <v>85963</v>
      </c>
    </row>
    <row r="9" spans="1:5" x14ac:dyDescent="0.4">
      <c r="B9" t="s">
        <v>8</v>
      </c>
      <c r="D9" t="s">
        <v>5</v>
      </c>
    </row>
    <row r="10" spans="1:5" x14ac:dyDescent="0.4">
      <c r="A10">
        <v>7957776</v>
      </c>
      <c r="B10">
        <v>3789869</v>
      </c>
      <c r="C10">
        <f>SUM(B10:B12)/A10</f>
        <v>0.40014986599270952</v>
      </c>
    </row>
    <row r="11" spans="1:5" x14ac:dyDescent="0.4">
      <c r="B11">
        <v>-765096</v>
      </c>
    </row>
    <row r="12" spans="1:5" x14ac:dyDescent="0.4">
      <c r="B12">
        <v>159530</v>
      </c>
    </row>
    <row r="13" spans="1:5" x14ac:dyDescent="0.4">
      <c r="D13" t="s">
        <v>9</v>
      </c>
    </row>
    <row r="14" spans="1:5" x14ac:dyDescent="0.4">
      <c r="A14">
        <v>7214389</v>
      </c>
      <c r="B14">
        <v>5602295</v>
      </c>
      <c r="C14">
        <f>(B14)/A14</f>
        <v>0.77654462491556808</v>
      </c>
    </row>
    <row r="15" spans="1:5" x14ac:dyDescent="0.4">
      <c r="D15" t="s">
        <v>10</v>
      </c>
    </row>
    <row r="16" spans="1:5" x14ac:dyDescent="0.4">
      <c r="A16">
        <v>8649549</v>
      </c>
      <c r="B16">
        <v>7184741</v>
      </c>
      <c r="C16">
        <f>SUM(B16:B19)/A16</f>
        <v>0.78238622614890097</v>
      </c>
    </row>
    <row r="17" spans="1:4" x14ac:dyDescent="0.4">
      <c r="B17">
        <v>-151679</v>
      </c>
    </row>
    <row r="18" spans="1:4" x14ac:dyDescent="0.4">
      <c r="B18">
        <v>-201057</v>
      </c>
    </row>
    <row r="19" spans="1:4" x14ac:dyDescent="0.4">
      <c r="B19">
        <v>-64717</v>
      </c>
    </row>
    <row r="20" spans="1:4" x14ac:dyDescent="0.4">
      <c r="A20">
        <v>8849630</v>
      </c>
      <c r="B20">
        <v>7470550</v>
      </c>
      <c r="C20">
        <f>B20/A20</f>
        <v>0.8441652362867148</v>
      </c>
      <c r="D20" t="s">
        <v>11</v>
      </c>
    </row>
    <row r="22" spans="1:4" x14ac:dyDescent="0.4">
      <c r="A22">
        <v>7873261</v>
      </c>
      <c r="B22">
        <v>6424027</v>
      </c>
      <c r="C22">
        <f>B22/A22</f>
        <v>0.81592963830362031</v>
      </c>
      <c r="D22" t="s">
        <v>12</v>
      </c>
    </row>
    <row r="24" spans="1:4" x14ac:dyDescent="0.4">
      <c r="A24">
        <v>9222410</v>
      </c>
      <c r="B24">
        <v>7559508</v>
      </c>
      <c r="C24">
        <f>SUM(B24:B25)/A24</f>
        <v>0.8119551180222957</v>
      </c>
      <c r="D24" t="s">
        <v>13</v>
      </c>
    </row>
    <row r="25" spans="1:4" x14ac:dyDescent="0.4">
      <c r="B25">
        <v>-71325</v>
      </c>
    </row>
    <row r="26" spans="1:4" x14ac:dyDescent="0.4">
      <c r="A26">
        <v>8230814</v>
      </c>
      <c r="B26">
        <v>6105211</v>
      </c>
      <c r="C26">
        <f>B26/A26</f>
        <v>0.74175057290809876</v>
      </c>
      <c r="D26" t="s">
        <v>14</v>
      </c>
    </row>
    <row r="28" spans="1:4" x14ac:dyDescent="0.4">
      <c r="A28">
        <v>7708220</v>
      </c>
      <c r="B28">
        <v>5705711</v>
      </c>
      <c r="C28">
        <f>B28/A28</f>
        <v>0.74021122905158387</v>
      </c>
      <c r="D28" t="s">
        <v>15</v>
      </c>
    </row>
    <row r="30" spans="1:4" x14ac:dyDescent="0.4">
      <c r="A30">
        <v>9442316</v>
      </c>
      <c r="B30">
        <v>7619840</v>
      </c>
      <c r="C30">
        <f>B30/A30</f>
        <v>0.80698845495109461</v>
      </c>
      <c r="D30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4B4B-5F24-48A9-B702-F15EDF527FBB}">
  <dimension ref="A1:E6"/>
  <sheetViews>
    <sheetView tabSelected="1" workbookViewId="0">
      <selection activeCell="A8" sqref="A8"/>
    </sheetView>
  </sheetViews>
  <sheetFormatPr defaultRowHeight="21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4">
      <c r="A2">
        <v>10733625</v>
      </c>
      <c r="B2">
        <v>6678681</v>
      </c>
      <c r="C2">
        <f>B2/A2</f>
        <v>0.62222045208398835</v>
      </c>
      <c r="D2" t="s">
        <v>4</v>
      </c>
      <c r="E2" t="s">
        <v>17</v>
      </c>
    </row>
    <row r="4" spans="1:5" x14ac:dyDescent="0.4">
      <c r="A4">
        <v>8002350</v>
      </c>
      <c r="B4">
        <v>5918189</v>
      </c>
      <c r="C4">
        <f>B4/A4</f>
        <v>0.73955638031328297</v>
      </c>
      <c r="D4" t="s">
        <v>5</v>
      </c>
    </row>
    <row r="6" spans="1:5" x14ac:dyDescent="0.4">
      <c r="A6">
        <v>10896174</v>
      </c>
      <c r="B6">
        <v>10695054</v>
      </c>
      <c r="C6">
        <f>B6/A6</f>
        <v>0.98154214497675973</v>
      </c>
      <c r="D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Beach Woods Fall</vt:lpstr>
      <vt:lpstr>Beach Woods 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</dc:creator>
  <cp:lastModifiedBy>alyss</cp:lastModifiedBy>
  <dcterms:created xsi:type="dcterms:W3CDTF">2021-05-28T19:13:14Z</dcterms:created>
  <dcterms:modified xsi:type="dcterms:W3CDTF">2021-06-01T15:45:11Z</dcterms:modified>
</cp:coreProperties>
</file>