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bayergroup-my.sharepoint.com/personal/alysson_jalles_bayer_com/Documents/VS CODE PROJECTS/carbon/SOC ESM/SOC_ESM_Haden_2020_R/"/>
    </mc:Choice>
  </mc:AlternateContent>
  <xr:revisionPtr revIDLastSave="20" documentId="11_53C1B51C106747DF23803D790C2D83E7A7F809AE" xr6:coauthVersionLast="47" xr6:coauthVersionMax="47" xr10:uidLastSave="{73A928C8-74D2-B543-A698-AC96644767B7}"/>
  <bookViews>
    <workbookView xWindow="0" yWindow="500" windowWidth="26580" windowHeight="13920" activeTab="1" xr2:uid="{00000000-000D-0000-FFFF-FFFF00000000}"/>
  </bookViews>
  <sheets>
    <sheet name="FD" sheetId="1" r:id="rId1"/>
    <sheet name="ESM" sheetId="2" r:id="rId2"/>
  </sheets>
  <definedNames>
    <definedName name="_xlchart.v1.0" hidden="1">ESM!$G$14:$G$25</definedName>
    <definedName name="_xlchart.v1.1" hidden="1">ESM!$P$14:$P$25</definedName>
    <definedName name="_xlchart.v1.2" hidden="1">ESM!$R$14</definedName>
    <definedName name="_xlchart.v1.3" hidden="1">ESM!$R$15:$R$25</definedName>
    <definedName name="_xlchart.v1.4" hidden="1">ESM!$P$2:$P$13</definedName>
    <definedName name="_xlchart.v1.5" hidden="1">ESM!$R$2</definedName>
    <definedName name="_xlchart.v1.6" hidden="1">ESM!$R$3:$R$13</definedName>
    <definedName name="_xlchart.v1.7" hidden="1">ESM!$P$2:$P$13</definedName>
    <definedName name="_xlchart.v1.8" hidden="1">ESM!$R$2</definedName>
    <definedName name="_xlchart.v1.9" hidden="1">ESM!$R$3:$R$13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" i="2"/>
</calcChain>
</file>

<file path=xl/sharedStrings.xml><?xml version="1.0" encoding="utf-8"?>
<sst xmlns="http://schemas.openxmlformats.org/spreadsheetml/2006/main" count="154" uniqueCount="25">
  <si>
    <t>Type</t>
  </si>
  <si>
    <t>ID</t>
  </si>
  <si>
    <t>Rep</t>
  </si>
  <si>
    <t>Ref_ID</t>
  </si>
  <si>
    <t>Upper_cm</t>
  </si>
  <si>
    <t>Lower_cm</t>
  </si>
  <si>
    <t>SOC_pct</t>
  </si>
  <si>
    <t>SOM_pct</t>
  </si>
  <si>
    <t>BD_g_cm3</t>
  </si>
  <si>
    <t>Soil_g_cm2</t>
  </si>
  <si>
    <t>SOC_g_cm2</t>
  </si>
  <si>
    <t>SOM_g_cm2</t>
  </si>
  <si>
    <t>Min_Soil_g_cm2</t>
  </si>
  <si>
    <t>Cum_Soil_g_cm2</t>
  </si>
  <si>
    <t>Cum_SOC_g_cm2</t>
  </si>
  <si>
    <t>Cum_SOM_g_cm2</t>
  </si>
  <si>
    <t>Cum_Min_Soil_g_cm2</t>
  </si>
  <si>
    <t>FD</t>
  </si>
  <si>
    <t>Y0_T1_P1_S1</t>
  </si>
  <si>
    <t>Y0_T1_P1_S2</t>
  </si>
  <si>
    <t>Y0_T1_P1_S3</t>
  </si>
  <si>
    <t>Y5_T1_P1_S1</t>
  </si>
  <si>
    <t>Y5_T1_P1_S2</t>
  </si>
  <si>
    <t>Y5_T1_P1_S3</t>
  </si>
  <si>
    <t>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</si>
</sst>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workbookViewId="0">
      <selection activeCell="G2" sqref="G2:G14"/>
    </sheetView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>
        <v>1</v>
      </c>
      <c r="E2">
        <v>0</v>
      </c>
      <c r="F2">
        <v>10</v>
      </c>
      <c r="G2">
        <v>2.5001335337365398</v>
      </c>
      <c r="H2">
        <v>4.3105750581664504</v>
      </c>
      <c r="I2">
        <v>1.25003248014108</v>
      </c>
      <c r="J2">
        <v>12.5003248014108</v>
      </c>
      <c r="K2">
        <v>0.31252481218605599</v>
      </c>
      <c r="L2">
        <v>0.538835883079408</v>
      </c>
      <c r="M2">
        <v>11.961488918331399</v>
      </c>
      <c r="N2">
        <v>12.5003248014108</v>
      </c>
      <c r="O2">
        <v>0.31252481218605599</v>
      </c>
      <c r="P2">
        <v>0.538835883079408</v>
      </c>
      <c r="Q2">
        <v>11.961488918331399</v>
      </c>
    </row>
    <row r="3" spans="1:17" x14ac:dyDescent="0.2">
      <c r="A3" t="s">
        <v>17</v>
      </c>
      <c r="B3" t="s">
        <v>18</v>
      </c>
      <c r="C3">
        <v>1</v>
      </c>
      <c r="E3">
        <v>10</v>
      </c>
      <c r="F3">
        <v>30</v>
      </c>
      <c r="G3">
        <v>1.5006563292603801</v>
      </c>
      <c r="H3">
        <v>2.5873384987247898</v>
      </c>
      <c r="I3">
        <v>1.3009069705004599</v>
      </c>
      <c r="J3">
        <v>26.018139410009201</v>
      </c>
      <c r="K3">
        <v>0.39044285581209098</v>
      </c>
      <c r="L3">
        <v>0.673177337607054</v>
      </c>
      <c r="M3">
        <v>25.344962072402101</v>
      </c>
      <c r="N3">
        <v>38.518464211420003</v>
      </c>
      <c r="O3">
        <v>0.70296766799814803</v>
      </c>
      <c r="P3">
        <v>1.21201322068646</v>
      </c>
      <c r="Q3">
        <v>37.306450990733502</v>
      </c>
    </row>
    <row r="4" spans="1:17" x14ac:dyDescent="0.2">
      <c r="A4" t="s">
        <v>17</v>
      </c>
      <c r="B4" t="s">
        <v>18</v>
      </c>
      <c r="C4">
        <v>1</v>
      </c>
      <c r="E4">
        <v>30</v>
      </c>
      <c r="F4">
        <v>50</v>
      </c>
      <c r="G4">
        <v>1.00049613000545</v>
      </c>
      <c r="H4">
        <v>1.7249933275956</v>
      </c>
      <c r="I4">
        <v>1.4008464770564399</v>
      </c>
      <c r="J4">
        <v>28.016929541128899</v>
      </c>
      <c r="K4">
        <v>0.280308295805347</v>
      </c>
      <c r="L4">
        <v>0.48329016518163298</v>
      </c>
      <c r="M4">
        <v>27.5336393759472</v>
      </c>
      <c r="N4">
        <v>66.535393752548799</v>
      </c>
      <c r="O4">
        <v>0.98327596380349502</v>
      </c>
      <c r="P4">
        <v>1.6953033858680899</v>
      </c>
      <c r="Q4">
        <v>64.840090366680698</v>
      </c>
    </row>
    <row r="5" spans="1:17" x14ac:dyDescent="0.2">
      <c r="A5" t="s">
        <v>17</v>
      </c>
      <c r="B5" t="s">
        <v>18</v>
      </c>
      <c r="C5">
        <v>1</v>
      </c>
      <c r="E5">
        <v>50</v>
      </c>
      <c r="F5">
        <v>100</v>
      </c>
      <c r="G5">
        <v>0.50052162101523001</v>
      </c>
      <c r="H5">
        <v>0.86296831209522495</v>
      </c>
      <c r="I5">
        <v>1.500822601973</v>
      </c>
      <c r="J5">
        <v>75.041130098649802</v>
      </c>
      <c r="K5">
        <v>0.37559708079790999</v>
      </c>
      <c r="L5">
        <v>0.64758117378949998</v>
      </c>
      <c r="M5">
        <v>74.393548924860298</v>
      </c>
      <c r="N5">
        <v>141.576523851199</v>
      </c>
      <c r="O5">
        <v>1.3588730446013999</v>
      </c>
      <c r="P5">
        <v>2.3428845596575898</v>
      </c>
      <c r="Q5">
        <v>139.23363929154101</v>
      </c>
    </row>
    <row r="6" spans="1:17" x14ac:dyDescent="0.2">
      <c r="A6" t="s">
        <v>17</v>
      </c>
      <c r="B6" t="s">
        <v>19</v>
      </c>
      <c r="C6">
        <v>1</v>
      </c>
      <c r="E6">
        <v>0</v>
      </c>
      <c r="F6">
        <v>10</v>
      </c>
      <c r="G6">
        <v>2.7507331707343998</v>
      </c>
      <c r="H6">
        <v>4.7426433978179396</v>
      </c>
      <c r="I6">
        <v>1.2008854506894899</v>
      </c>
      <c r="J6">
        <v>12.008854506894901</v>
      </c>
      <c r="K6">
        <v>0.330331544346392</v>
      </c>
      <c r="L6">
        <v>0.56953714542481404</v>
      </c>
      <c r="M6">
        <v>11.439317361470099</v>
      </c>
      <c r="N6">
        <v>12.008854506894901</v>
      </c>
      <c r="O6">
        <v>0.330331544346392</v>
      </c>
      <c r="P6">
        <v>0.56953714542481404</v>
      </c>
      <c r="Q6">
        <v>11.439317361470099</v>
      </c>
    </row>
    <row r="7" spans="1:17" x14ac:dyDescent="0.2">
      <c r="A7" t="s">
        <v>17</v>
      </c>
      <c r="B7" t="s">
        <v>19</v>
      </c>
      <c r="C7">
        <v>1</v>
      </c>
      <c r="E7">
        <v>10</v>
      </c>
      <c r="F7">
        <v>30</v>
      </c>
      <c r="G7">
        <v>2.0000728114326201</v>
      </c>
      <c r="H7">
        <v>3.4484013990217601</v>
      </c>
      <c r="I7">
        <v>1.2509952430168001</v>
      </c>
      <c r="J7">
        <v>25.019904860336101</v>
      </c>
      <c r="K7">
        <v>0.50041631455789104</v>
      </c>
      <c r="L7">
        <v>0.86278674923774301</v>
      </c>
      <c r="M7">
        <v>24.157118111098299</v>
      </c>
      <c r="N7">
        <v>37.028759367230997</v>
      </c>
      <c r="O7">
        <v>0.83074785890428304</v>
      </c>
      <c r="P7">
        <v>1.43232389466256</v>
      </c>
      <c r="Q7">
        <v>35.596435472568402</v>
      </c>
    </row>
    <row r="8" spans="1:17" x14ac:dyDescent="0.2">
      <c r="A8" t="s">
        <v>17</v>
      </c>
      <c r="B8" t="s">
        <v>19</v>
      </c>
      <c r="C8">
        <v>1</v>
      </c>
      <c r="E8">
        <v>30</v>
      </c>
      <c r="F8">
        <v>50</v>
      </c>
      <c r="G8">
        <v>1.2508941815511101</v>
      </c>
      <c r="H8">
        <v>2.1567141061226001</v>
      </c>
      <c r="I8">
        <v>1.3504903830461701</v>
      </c>
      <c r="J8">
        <v>27.0098076609234</v>
      </c>
      <c r="K8">
        <v>0.33786411247863701</v>
      </c>
      <c r="L8">
        <v>0.58252433185971797</v>
      </c>
      <c r="M8">
        <v>26.427283329063702</v>
      </c>
      <c r="N8">
        <v>64.038567028154404</v>
      </c>
      <c r="O8">
        <v>1.1686119713829199</v>
      </c>
      <c r="P8">
        <v>2.01484822652227</v>
      </c>
      <c r="Q8">
        <v>62.0237188016321</v>
      </c>
    </row>
    <row r="9" spans="1:17" x14ac:dyDescent="0.2">
      <c r="A9" t="s">
        <v>17</v>
      </c>
      <c r="B9" t="s">
        <v>19</v>
      </c>
      <c r="C9">
        <v>1</v>
      </c>
      <c r="E9">
        <v>50</v>
      </c>
      <c r="F9">
        <v>100</v>
      </c>
      <c r="G9">
        <v>0.75036723351811596</v>
      </c>
      <c r="H9">
        <v>1.2937366095139899</v>
      </c>
      <c r="I9">
        <v>1.4509179986101</v>
      </c>
      <c r="J9">
        <v>72.545899930505101</v>
      </c>
      <c r="K9">
        <v>0.54436066233935099</v>
      </c>
      <c r="L9">
        <v>0.93855286610233002</v>
      </c>
      <c r="M9">
        <v>71.607347064402703</v>
      </c>
      <c r="N9">
        <v>136.58446695865899</v>
      </c>
      <c r="O9">
        <v>1.7129726337222699</v>
      </c>
      <c r="P9">
        <v>2.9534010926245999</v>
      </c>
      <c r="Q9">
        <v>133.63106586603499</v>
      </c>
    </row>
    <row r="10" spans="1:17" x14ac:dyDescent="0.2">
      <c r="A10" t="s">
        <v>17</v>
      </c>
      <c r="B10" t="s">
        <v>20</v>
      </c>
      <c r="C10">
        <v>1</v>
      </c>
      <c r="E10">
        <v>0</v>
      </c>
      <c r="F10">
        <v>10</v>
      </c>
      <c r="G10">
        <v>2.2502509624361702</v>
      </c>
      <c r="H10">
        <v>3.87974303868305</v>
      </c>
      <c r="I10">
        <v>1.3008284299845201</v>
      </c>
      <c r="J10">
        <v>13.008284299845201</v>
      </c>
      <c r="K10">
        <v>0.29271904265369902</v>
      </c>
      <c r="L10">
        <v>0.50468800457534402</v>
      </c>
      <c r="M10">
        <v>12.5035962952698</v>
      </c>
      <c r="N10">
        <v>13.008284299845201</v>
      </c>
      <c r="O10">
        <v>0.29271904265369902</v>
      </c>
      <c r="P10">
        <v>0.50468800457534402</v>
      </c>
      <c r="Q10">
        <v>12.5035962952698</v>
      </c>
    </row>
    <row r="11" spans="1:17" x14ac:dyDescent="0.2">
      <c r="A11" t="s">
        <v>17</v>
      </c>
      <c r="B11" t="s">
        <v>20</v>
      </c>
      <c r="C11">
        <v>1</v>
      </c>
      <c r="E11">
        <v>10</v>
      </c>
      <c r="F11">
        <v>30</v>
      </c>
      <c r="G11">
        <v>1.7502010092720099</v>
      </c>
      <c r="H11">
        <v>3.0175879470207101</v>
      </c>
      <c r="I11">
        <v>1.35035395977841</v>
      </c>
      <c r="J11">
        <v>27.007079195568199</v>
      </c>
      <c r="K11">
        <v>0.47267817265572498</v>
      </c>
      <c r="L11">
        <v>0.81496236664780097</v>
      </c>
      <c r="M11">
        <v>26.192116828920401</v>
      </c>
      <c r="N11">
        <v>40.015363495413297</v>
      </c>
      <c r="O11">
        <v>0.76539721530942395</v>
      </c>
      <c r="P11">
        <v>1.31965037122315</v>
      </c>
      <c r="Q11">
        <v>38.695713124190199</v>
      </c>
    </row>
    <row r="12" spans="1:17" x14ac:dyDescent="0.2">
      <c r="A12" t="s">
        <v>17</v>
      </c>
      <c r="B12" t="s">
        <v>20</v>
      </c>
      <c r="C12">
        <v>1</v>
      </c>
      <c r="E12">
        <v>30</v>
      </c>
      <c r="F12">
        <v>50</v>
      </c>
      <c r="G12">
        <v>0.75049725893928998</v>
      </c>
      <c r="H12">
        <v>1.29396079127464</v>
      </c>
      <c r="I12">
        <v>1.4504220495492699</v>
      </c>
      <c r="J12">
        <v>29.008440990985299</v>
      </c>
      <c r="K12">
        <v>0.21770755449836601</v>
      </c>
      <c r="L12">
        <v>0.37535785258338999</v>
      </c>
      <c r="M12">
        <v>28.633083138401901</v>
      </c>
      <c r="N12">
        <v>69.023804486398603</v>
      </c>
      <c r="O12">
        <v>0.98310476980779005</v>
      </c>
      <c r="P12">
        <v>1.69500822380653</v>
      </c>
      <c r="Q12">
        <v>67.328796262592107</v>
      </c>
    </row>
    <row r="13" spans="1:17" x14ac:dyDescent="0.2">
      <c r="A13" t="s">
        <v>17</v>
      </c>
      <c r="B13" t="s">
        <v>20</v>
      </c>
      <c r="C13">
        <v>1</v>
      </c>
      <c r="E13">
        <v>50</v>
      </c>
      <c r="F13">
        <v>100</v>
      </c>
      <c r="G13">
        <v>0.50059062469172899</v>
      </c>
      <c r="H13">
        <v>0.863087283951257</v>
      </c>
      <c r="I13">
        <v>1.55078309844933</v>
      </c>
      <c r="J13">
        <v>77.539154922466494</v>
      </c>
      <c r="K13">
        <v>0.38815374000706299</v>
      </c>
      <c r="L13">
        <v>0.66923058621907305</v>
      </c>
      <c r="M13">
        <v>76.869924336247394</v>
      </c>
      <c r="N13">
        <v>146.562959408865</v>
      </c>
      <c r="O13">
        <v>1.37125850981485</v>
      </c>
      <c r="P13">
        <v>2.36423881002561</v>
      </c>
      <c r="Q13">
        <v>144.19872059884</v>
      </c>
    </row>
    <row r="14" spans="1:17" x14ac:dyDescent="0.2">
      <c r="A14" t="s">
        <v>17</v>
      </c>
      <c r="B14" t="s">
        <v>21</v>
      </c>
      <c r="C14">
        <v>1</v>
      </c>
      <c r="E14">
        <v>0</v>
      </c>
      <c r="F14">
        <v>10</v>
      </c>
      <c r="G14">
        <v>2.4502462741818101</v>
      </c>
      <c r="H14">
        <v>4.2245625416927801</v>
      </c>
      <c r="I14">
        <v>1.41299677396356</v>
      </c>
      <c r="J14">
        <v>14.1299677396356</v>
      </c>
      <c r="K14">
        <v>0.34621900808351302</v>
      </c>
      <c r="L14">
        <v>0.59692932428192003</v>
      </c>
      <c r="M14">
        <v>13.533038415353699</v>
      </c>
      <c r="N14">
        <v>14.1299677396356</v>
      </c>
      <c r="O14">
        <v>0.34621900808351302</v>
      </c>
      <c r="P14">
        <v>0.59692932428192003</v>
      </c>
      <c r="Q14">
        <v>13.533038415353699</v>
      </c>
    </row>
    <row r="15" spans="1:17" x14ac:dyDescent="0.2">
      <c r="A15" t="s">
        <v>17</v>
      </c>
      <c r="B15" t="s">
        <v>21</v>
      </c>
      <c r="C15">
        <v>1</v>
      </c>
      <c r="E15">
        <v>10</v>
      </c>
      <c r="F15">
        <v>30</v>
      </c>
      <c r="G15">
        <v>1.4368577837648</v>
      </c>
      <c r="H15">
        <v>2.4773410064910402</v>
      </c>
      <c r="I15">
        <v>1.31941205530769</v>
      </c>
      <c r="J15">
        <v>26.388241106153799</v>
      </c>
      <c r="K15">
        <v>0.37916149633239299</v>
      </c>
      <c r="L15">
        <v>0.653726717814473</v>
      </c>
      <c r="M15">
        <v>25.734514388339299</v>
      </c>
      <c r="N15">
        <v>40.518208845789403</v>
      </c>
      <c r="O15">
        <v>0.72538050441590596</v>
      </c>
      <c r="P15">
        <v>1.2506560420963899</v>
      </c>
      <c r="Q15">
        <v>39.267552803693</v>
      </c>
    </row>
    <row r="16" spans="1:17" x14ac:dyDescent="0.2">
      <c r="A16" t="s">
        <v>17</v>
      </c>
      <c r="B16" t="s">
        <v>21</v>
      </c>
      <c r="C16">
        <v>1</v>
      </c>
      <c r="E16">
        <v>30</v>
      </c>
      <c r="F16">
        <v>50</v>
      </c>
      <c r="G16">
        <v>0.97897632743132801</v>
      </c>
      <c r="H16">
        <v>1.6878902197091801</v>
      </c>
      <c r="I16">
        <v>1.4095611204553999</v>
      </c>
      <c r="J16">
        <v>28.191222409108001</v>
      </c>
      <c r="K16">
        <v>0.27598539379868298</v>
      </c>
      <c r="L16">
        <v>0.475836885859797</v>
      </c>
      <c r="M16">
        <v>27.715385523248202</v>
      </c>
      <c r="N16">
        <v>68.709431254897396</v>
      </c>
      <c r="O16">
        <v>1.0013658982145901</v>
      </c>
      <c r="P16">
        <v>1.72649292795619</v>
      </c>
      <c r="Q16">
        <v>66.982938326941195</v>
      </c>
    </row>
    <row r="17" spans="1:17" x14ac:dyDescent="0.2">
      <c r="A17" t="s">
        <v>17</v>
      </c>
      <c r="B17" t="s">
        <v>21</v>
      </c>
      <c r="C17">
        <v>1</v>
      </c>
      <c r="E17">
        <v>50</v>
      </c>
      <c r="F17">
        <v>100</v>
      </c>
      <c r="G17">
        <v>0.48394663069501997</v>
      </c>
      <c r="H17">
        <v>0.83439074257762103</v>
      </c>
      <c r="I17">
        <v>1.5034392333048301</v>
      </c>
      <c r="J17">
        <v>75.171961665241497</v>
      </c>
      <c r="K17">
        <v>0.36379217570628802</v>
      </c>
      <c r="L17">
        <v>0.62722788914877303</v>
      </c>
      <c r="M17">
        <v>74.544733776092698</v>
      </c>
      <c r="N17">
        <v>143.88139292013901</v>
      </c>
      <c r="O17">
        <v>1.36515807392088</v>
      </c>
      <c r="P17">
        <v>2.3537208171049602</v>
      </c>
      <c r="Q17">
        <v>141.52767210303401</v>
      </c>
    </row>
    <row r="18" spans="1:17" x14ac:dyDescent="0.2">
      <c r="A18" t="s">
        <v>17</v>
      </c>
      <c r="B18" t="s">
        <v>22</v>
      </c>
      <c r="C18">
        <v>1</v>
      </c>
      <c r="E18">
        <v>0</v>
      </c>
      <c r="F18">
        <v>10</v>
      </c>
      <c r="G18">
        <v>2.7191745024163798</v>
      </c>
      <c r="H18">
        <v>4.6882319007179003</v>
      </c>
      <c r="I18">
        <v>1.3574684530113701</v>
      </c>
      <c r="J18">
        <v>13.5746845301137</v>
      </c>
      <c r="K18">
        <v>0.369119360526313</v>
      </c>
      <c r="L18">
        <v>0.63641269056260796</v>
      </c>
      <c r="M18">
        <v>12.938271839551099</v>
      </c>
      <c r="N18">
        <v>13.5746845301137</v>
      </c>
      <c r="O18">
        <v>0.369119360526313</v>
      </c>
      <c r="P18">
        <v>0.63641269056260796</v>
      </c>
      <c r="Q18">
        <v>12.938271839551099</v>
      </c>
    </row>
    <row r="19" spans="1:17" x14ac:dyDescent="0.2">
      <c r="A19" t="s">
        <v>17</v>
      </c>
      <c r="B19" t="s">
        <v>22</v>
      </c>
      <c r="C19">
        <v>1</v>
      </c>
      <c r="E19">
        <v>10</v>
      </c>
      <c r="F19">
        <v>30</v>
      </c>
      <c r="G19">
        <v>1.9347130074899599</v>
      </c>
      <c r="H19">
        <v>3.3357120818792501</v>
      </c>
      <c r="I19">
        <v>1.26898299084155</v>
      </c>
      <c r="J19">
        <v>25.379659816831001</v>
      </c>
      <c r="K19">
        <v>0.49102357973293198</v>
      </c>
      <c r="L19">
        <v>0.84659237884988503</v>
      </c>
      <c r="M19">
        <v>24.533067437981099</v>
      </c>
      <c r="N19">
        <v>38.954344346944701</v>
      </c>
      <c r="O19">
        <v>0.86014294025924398</v>
      </c>
      <c r="P19">
        <v>1.4830050694124901</v>
      </c>
      <c r="Q19">
        <v>37.471339277532202</v>
      </c>
    </row>
    <row r="20" spans="1:17" x14ac:dyDescent="0.2">
      <c r="A20" t="s">
        <v>17</v>
      </c>
      <c r="B20" t="s">
        <v>22</v>
      </c>
      <c r="C20">
        <v>1</v>
      </c>
      <c r="E20">
        <v>30</v>
      </c>
      <c r="F20">
        <v>50</v>
      </c>
      <c r="G20">
        <v>1.21104680999981</v>
      </c>
      <c r="H20">
        <v>2.08801174137899</v>
      </c>
      <c r="I20">
        <v>1.35912314437167</v>
      </c>
      <c r="J20">
        <v>27.182462887433399</v>
      </c>
      <c r="K20">
        <v>0.32919234967764399</v>
      </c>
      <c r="L20">
        <v>0.56757301668559601</v>
      </c>
      <c r="M20">
        <v>26.614889870747799</v>
      </c>
      <c r="N20">
        <v>66.136807234378097</v>
      </c>
      <c r="O20">
        <v>1.1893352899368901</v>
      </c>
      <c r="P20">
        <v>2.0505780860980898</v>
      </c>
      <c r="Q20">
        <v>64.086229148279998</v>
      </c>
    </row>
    <row r="21" spans="1:17" x14ac:dyDescent="0.2">
      <c r="A21" t="s">
        <v>17</v>
      </c>
      <c r="B21" t="s">
        <v>22</v>
      </c>
      <c r="C21">
        <v>1</v>
      </c>
      <c r="E21">
        <v>50</v>
      </c>
      <c r="F21">
        <v>100</v>
      </c>
      <c r="G21">
        <v>0.744093072938947</v>
      </c>
      <c r="H21">
        <v>1.28291909127405</v>
      </c>
      <c r="I21">
        <v>1.45357425686123</v>
      </c>
      <c r="J21">
        <v>72.678712843061504</v>
      </c>
      <c r="K21">
        <v>0.54079726776640902</v>
      </c>
      <c r="L21">
        <v>0.93240908235588105</v>
      </c>
      <c r="M21">
        <v>71.746303760705601</v>
      </c>
      <c r="N21">
        <v>138.81552007744</v>
      </c>
      <c r="O21">
        <v>1.7301325577033</v>
      </c>
      <c r="P21">
        <v>2.9829871684539699</v>
      </c>
      <c r="Q21">
        <v>135.832532908986</v>
      </c>
    </row>
    <row r="22" spans="1:17" x14ac:dyDescent="0.2">
      <c r="A22" t="s">
        <v>17</v>
      </c>
      <c r="B22" t="s">
        <v>23</v>
      </c>
      <c r="C22">
        <v>1</v>
      </c>
      <c r="E22">
        <v>0</v>
      </c>
      <c r="F22">
        <v>10</v>
      </c>
      <c r="G22">
        <v>2.2373286467475602</v>
      </c>
      <c r="H22">
        <v>3.85746318404752</v>
      </c>
      <c r="I22">
        <v>1.47025825836235</v>
      </c>
      <c r="J22">
        <v>14.702582583623499</v>
      </c>
      <c r="K22">
        <v>0.328945091955126</v>
      </c>
      <c r="L22">
        <v>0.567146710267459</v>
      </c>
      <c r="M22">
        <v>14.135435873356</v>
      </c>
      <c r="N22">
        <v>14.702582583623499</v>
      </c>
      <c r="O22">
        <v>0.328945091955126</v>
      </c>
      <c r="P22">
        <v>0.567146710267459</v>
      </c>
      <c r="Q22">
        <v>14.135435873356</v>
      </c>
    </row>
    <row r="23" spans="1:17" x14ac:dyDescent="0.2">
      <c r="A23" t="s">
        <v>17</v>
      </c>
      <c r="B23" t="s">
        <v>23</v>
      </c>
      <c r="C23">
        <v>1</v>
      </c>
      <c r="E23">
        <v>10</v>
      </c>
      <c r="F23">
        <v>30</v>
      </c>
      <c r="G23">
        <v>1.6825500684966701</v>
      </c>
      <c r="H23">
        <v>2.9009483939597702</v>
      </c>
      <c r="I23">
        <v>1.3692624928952299</v>
      </c>
      <c r="J23">
        <v>27.385249857904601</v>
      </c>
      <c r="K23">
        <v>0.46077054024215802</v>
      </c>
      <c r="L23">
        <v>0.79443196593475396</v>
      </c>
      <c r="M23">
        <v>26.590817891969799</v>
      </c>
      <c r="N23">
        <v>42.0878324415281</v>
      </c>
      <c r="O23">
        <v>0.78971563219728402</v>
      </c>
      <c r="P23">
        <v>1.36157867620221</v>
      </c>
      <c r="Q23">
        <v>40.7262537653259</v>
      </c>
    </row>
    <row r="24" spans="1:17" x14ac:dyDescent="0.2">
      <c r="A24" t="s">
        <v>17</v>
      </c>
      <c r="B24" t="s">
        <v>23</v>
      </c>
      <c r="C24">
        <v>1</v>
      </c>
      <c r="E24">
        <v>30</v>
      </c>
      <c r="F24">
        <v>50</v>
      </c>
      <c r="G24">
        <v>0.69524784526920003</v>
      </c>
      <c r="H24">
        <v>1.19870318149862</v>
      </c>
      <c r="I24">
        <v>1.45924211186488</v>
      </c>
      <c r="J24">
        <v>29.184842237297602</v>
      </c>
      <c r="K24">
        <v>0.202906986800027</v>
      </c>
      <c r="L24">
        <v>0.34983963241383897</v>
      </c>
      <c r="M24">
        <v>28.835002604883801</v>
      </c>
      <c r="N24">
        <v>71.272674678825695</v>
      </c>
      <c r="O24">
        <v>0.99262261899731097</v>
      </c>
      <c r="P24">
        <v>1.7114183086160499</v>
      </c>
      <c r="Q24">
        <v>69.561256370209605</v>
      </c>
    </row>
    <row r="25" spans="1:17" x14ac:dyDescent="0.2">
      <c r="A25" t="s">
        <v>17</v>
      </c>
      <c r="B25" t="s">
        <v>23</v>
      </c>
      <c r="C25">
        <v>1</v>
      </c>
      <c r="E25">
        <v>50</v>
      </c>
      <c r="F25">
        <v>100</v>
      </c>
      <c r="G25">
        <v>0.52117988901479395</v>
      </c>
      <c r="H25">
        <v>0.89858601554274897</v>
      </c>
      <c r="I25">
        <v>1.55342035417805</v>
      </c>
      <c r="J25">
        <v>77.671017708902497</v>
      </c>
      <c r="K25">
        <v>0.40480572389191899</v>
      </c>
      <c r="L25">
        <v>0.69794090326193003</v>
      </c>
      <c r="M25">
        <v>76.973076805640602</v>
      </c>
      <c r="N25">
        <v>148.94369238772799</v>
      </c>
      <c r="O25">
        <v>1.39742834288923</v>
      </c>
      <c r="P25">
        <v>2.4093592118779799</v>
      </c>
      <c r="Q25">
        <v>146.53433317585001</v>
      </c>
    </row>
  </sheetData>
  <pageMargins left="0.7" right="0.7" top="0.75" bottom="0.75" header="0.3" footer="0.3"/>
  <pageSetup paperSize="9" orientation="portrait" horizontalDpi="300" verticalDpi="300"/>
  <headerFooter>
    <oddFooter>&amp;R_x000D_&amp;1#&amp;"Calibri"&amp;22&amp;KFF8939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"/>
  <sheetViews>
    <sheetView tabSelected="1" workbookViewId="0">
      <selection activeCell="G2" sqref="G2"/>
    </sheetView>
  </sheetViews>
  <sheetFormatPr baseColWidth="10" defaultRowHeight="15" x14ac:dyDescent="0.2"/>
  <cols>
    <col min="7" max="7" width="14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2">
      <c r="A2" t="s">
        <v>24</v>
      </c>
      <c r="B2" t="s">
        <v>18</v>
      </c>
      <c r="C2">
        <v>1</v>
      </c>
      <c r="D2" t="s">
        <v>18</v>
      </c>
      <c r="E2">
        <v>0</v>
      </c>
      <c r="F2">
        <v>10</v>
      </c>
      <c r="G2">
        <v>2.5001335337365398</v>
      </c>
      <c r="H2">
        <v>4.3105750581664601</v>
      </c>
      <c r="I2">
        <v>1.25003248014108</v>
      </c>
      <c r="J2">
        <v>12.5003248014108</v>
      </c>
      <c r="K2">
        <v>0.31252481218605599</v>
      </c>
      <c r="L2">
        <v>0.538835883079408</v>
      </c>
      <c r="M2">
        <v>11.961488918331399</v>
      </c>
      <c r="N2">
        <v>12.5003248014108</v>
      </c>
      <c r="O2">
        <v>0.31252481218605599</v>
      </c>
      <c r="P2">
        <v>0.538835883079408</v>
      </c>
      <c r="Q2">
        <v>11.961488918331399</v>
      </c>
      <c r="R2" s="2">
        <f>(F2-E2)*G2*I2</f>
        <v>31.252481218605695</v>
      </c>
    </row>
    <row r="3" spans="1:18" x14ac:dyDescent="0.2">
      <c r="A3" t="s">
        <v>24</v>
      </c>
      <c r="B3" t="s">
        <v>18</v>
      </c>
      <c r="C3">
        <v>1</v>
      </c>
      <c r="D3" t="s">
        <v>18</v>
      </c>
      <c r="E3">
        <v>10</v>
      </c>
      <c r="F3">
        <v>30</v>
      </c>
      <c r="G3">
        <v>1.5006563292603801</v>
      </c>
      <c r="H3">
        <v>2.5873384987247898</v>
      </c>
      <c r="I3">
        <v>1.3009069705004599</v>
      </c>
      <c r="J3">
        <v>26.018139410009201</v>
      </c>
      <c r="K3">
        <v>0.39044285581209098</v>
      </c>
      <c r="L3">
        <v>0.673177337607054</v>
      </c>
      <c r="M3">
        <v>25.344962072402101</v>
      </c>
      <c r="N3">
        <v>38.518464211420003</v>
      </c>
      <c r="O3">
        <v>0.70296766799814803</v>
      </c>
      <c r="P3">
        <v>1.21201322068646</v>
      </c>
      <c r="Q3">
        <v>37.306450990733502</v>
      </c>
      <c r="R3" s="2">
        <f t="shared" ref="R3:R25" si="0">(F3-E3)*G3*I3</f>
        <v>39.04428558120923</v>
      </c>
    </row>
    <row r="4" spans="1:18" x14ac:dyDescent="0.2">
      <c r="A4" t="s">
        <v>24</v>
      </c>
      <c r="B4" t="s">
        <v>18</v>
      </c>
      <c r="C4">
        <v>1</v>
      </c>
      <c r="D4" t="s">
        <v>18</v>
      </c>
      <c r="E4">
        <v>30</v>
      </c>
      <c r="F4">
        <v>50</v>
      </c>
      <c r="G4">
        <v>1.00049613000545</v>
      </c>
      <c r="H4">
        <v>1.7249933275956</v>
      </c>
      <c r="I4">
        <v>1.4008464770564399</v>
      </c>
      <c r="J4">
        <v>28.016929541128899</v>
      </c>
      <c r="K4">
        <v>0.280308295805347</v>
      </c>
      <c r="L4">
        <v>0.48329016518163298</v>
      </c>
      <c r="M4">
        <v>27.5336393759472</v>
      </c>
      <c r="N4">
        <v>66.535393752548799</v>
      </c>
      <c r="O4">
        <v>0.98327596380349502</v>
      </c>
      <c r="P4">
        <v>1.6953033858680899</v>
      </c>
      <c r="Q4">
        <v>64.840090366680698</v>
      </c>
      <c r="R4" s="2">
        <f t="shared" si="0"/>
        <v>28.030829580534732</v>
      </c>
    </row>
    <row r="5" spans="1:18" x14ac:dyDescent="0.2">
      <c r="A5" t="s">
        <v>24</v>
      </c>
      <c r="B5" t="s">
        <v>18</v>
      </c>
      <c r="C5">
        <v>1</v>
      </c>
      <c r="D5" t="s">
        <v>18</v>
      </c>
      <c r="E5">
        <v>50</v>
      </c>
      <c r="F5">
        <v>100</v>
      </c>
      <c r="G5">
        <v>0.50052162101523101</v>
      </c>
      <c r="H5">
        <v>0.86296831209522495</v>
      </c>
      <c r="I5">
        <v>1.500822601973</v>
      </c>
      <c r="J5">
        <v>75.041130098649802</v>
      </c>
      <c r="K5">
        <v>0.37559708079790999</v>
      </c>
      <c r="L5">
        <v>0.64758117378949998</v>
      </c>
      <c r="M5">
        <v>74.393548924860298</v>
      </c>
      <c r="N5">
        <v>141.576523851199</v>
      </c>
      <c r="O5">
        <v>1.3588730446013999</v>
      </c>
      <c r="P5">
        <v>2.3428845596575898</v>
      </c>
      <c r="Q5">
        <v>139.23363929154101</v>
      </c>
      <c r="R5" s="2">
        <f t="shared" si="0"/>
        <v>37.559708079791143</v>
      </c>
    </row>
    <row r="6" spans="1:18" x14ac:dyDescent="0.2">
      <c r="A6" t="s">
        <v>24</v>
      </c>
      <c r="B6" t="s">
        <v>19</v>
      </c>
      <c r="C6">
        <v>1</v>
      </c>
      <c r="D6" t="s">
        <v>19</v>
      </c>
      <c r="E6">
        <v>0</v>
      </c>
      <c r="F6">
        <v>10</v>
      </c>
      <c r="G6">
        <v>2.7507331707343998</v>
      </c>
      <c r="H6">
        <v>4.7426433978179396</v>
      </c>
      <c r="I6">
        <v>1.2008854506894899</v>
      </c>
      <c r="J6">
        <v>12.008854506894901</v>
      </c>
      <c r="K6">
        <v>0.330331544346392</v>
      </c>
      <c r="L6">
        <v>0.56953714542481404</v>
      </c>
      <c r="M6">
        <v>11.439317361470099</v>
      </c>
      <c r="N6">
        <v>12.008854506894901</v>
      </c>
      <c r="O6">
        <v>0.330331544346392</v>
      </c>
      <c r="P6">
        <v>0.56953714542481404</v>
      </c>
      <c r="Q6">
        <v>11.439317361470099</v>
      </c>
      <c r="R6" s="2">
        <f t="shared" si="0"/>
        <v>33.033154434639094</v>
      </c>
    </row>
    <row r="7" spans="1:18" x14ac:dyDescent="0.2">
      <c r="A7" t="s">
        <v>24</v>
      </c>
      <c r="B7" t="s">
        <v>19</v>
      </c>
      <c r="C7">
        <v>1</v>
      </c>
      <c r="D7" t="s">
        <v>19</v>
      </c>
      <c r="E7">
        <v>10</v>
      </c>
      <c r="F7">
        <v>30</v>
      </c>
      <c r="G7">
        <v>2.0000728114326201</v>
      </c>
      <c r="H7">
        <v>3.4484013990217601</v>
      </c>
      <c r="I7">
        <v>1.2509952430168001</v>
      </c>
      <c r="J7">
        <v>25.019904860336101</v>
      </c>
      <c r="K7">
        <v>0.50041631455789104</v>
      </c>
      <c r="L7">
        <v>0.86278674923774301</v>
      </c>
      <c r="M7">
        <v>24.157118111098299</v>
      </c>
      <c r="N7">
        <v>37.028759367230997</v>
      </c>
      <c r="O7">
        <v>0.83074785890428304</v>
      </c>
      <c r="P7">
        <v>1.43232389466256</v>
      </c>
      <c r="Q7">
        <v>35.596435472568402</v>
      </c>
      <c r="R7" s="2">
        <f t="shared" si="0"/>
        <v>50.041631455788902</v>
      </c>
    </row>
    <row r="8" spans="1:18" x14ac:dyDescent="0.2">
      <c r="A8" t="s">
        <v>24</v>
      </c>
      <c r="B8" t="s">
        <v>19</v>
      </c>
      <c r="C8">
        <v>1</v>
      </c>
      <c r="D8" t="s">
        <v>19</v>
      </c>
      <c r="E8">
        <v>30</v>
      </c>
      <c r="F8">
        <v>50</v>
      </c>
      <c r="G8">
        <v>1.2508941815511101</v>
      </c>
      <c r="H8">
        <v>2.1567141061226001</v>
      </c>
      <c r="I8">
        <v>1.3504903830461701</v>
      </c>
      <c r="J8">
        <v>27.0098076609234</v>
      </c>
      <c r="K8">
        <v>0.33786411247863701</v>
      </c>
      <c r="L8">
        <v>0.58252433185971797</v>
      </c>
      <c r="M8">
        <v>26.427283329063702</v>
      </c>
      <c r="N8">
        <v>64.038567028154404</v>
      </c>
      <c r="O8">
        <v>1.1686119713829199</v>
      </c>
      <c r="P8">
        <v>2.01484822652227</v>
      </c>
      <c r="Q8">
        <v>62.0237188016321</v>
      </c>
      <c r="R8" s="2">
        <f t="shared" si="0"/>
        <v>33.786411247863683</v>
      </c>
    </row>
    <row r="9" spans="1:18" x14ac:dyDescent="0.2">
      <c r="A9" t="s">
        <v>24</v>
      </c>
      <c r="B9" t="s">
        <v>19</v>
      </c>
      <c r="C9">
        <v>1</v>
      </c>
      <c r="D9" t="s">
        <v>19</v>
      </c>
      <c r="E9">
        <v>50</v>
      </c>
      <c r="F9">
        <v>100</v>
      </c>
      <c r="G9">
        <v>0.75036723351811596</v>
      </c>
      <c r="H9">
        <v>1.2937366095139899</v>
      </c>
      <c r="I9">
        <v>1.4509179986101</v>
      </c>
      <c r="J9">
        <v>72.545899930505101</v>
      </c>
      <c r="K9">
        <v>0.54436066233935199</v>
      </c>
      <c r="L9">
        <v>0.93855286610233002</v>
      </c>
      <c r="M9">
        <v>71.607347064402703</v>
      </c>
      <c r="N9">
        <v>136.58446695865899</v>
      </c>
      <c r="O9">
        <v>1.7129726337222699</v>
      </c>
      <c r="P9">
        <v>2.9534010926245999</v>
      </c>
      <c r="Q9">
        <v>133.63106586603499</v>
      </c>
      <c r="R9" s="2">
        <f t="shared" si="0"/>
        <v>54.436066233935122</v>
      </c>
    </row>
    <row r="10" spans="1:18" x14ac:dyDescent="0.2">
      <c r="A10" t="s">
        <v>24</v>
      </c>
      <c r="B10" t="s">
        <v>20</v>
      </c>
      <c r="C10">
        <v>1</v>
      </c>
      <c r="D10" t="s">
        <v>20</v>
      </c>
      <c r="E10">
        <v>0</v>
      </c>
      <c r="F10">
        <v>10</v>
      </c>
      <c r="G10">
        <v>2.2502509624361702</v>
      </c>
      <c r="H10">
        <v>3.87974303868305</v>
      </c>
      <c r="I10">
        <v>1.3008284299845201</v>
      </c>
      <c r="J10">
        <v>13.008284299845201</v>
      </c>
      <c r="K10">
        <v>0.29271904265369902</v>
      </c>
      <c r="L10">
        <v>0.50468800457534402</v>
      </c>
      <c r="M10">
        <v>12.5035962952698</v>
      </c>
      <c r="N10">
        <v>13.008284299845201</v>
      </c>
      <c r="O10">
        <v>0.29271904265369902</v>
      </c>
      <c r="P10">
        <v>0.50468800457534402</v>
      </c>
      <c r="Q10">
        <v>12.5035962952698</v>
      </c>
      <c r="R10" s="2">
        <f t="shared" si="0"/>
        <v>29.271904265369983</v>
      </c>
    </row>
    <row r="11" spans="1:18" x14ac:dyDescent="0.2">
      <c r="A11" t="s">
        <v>24</v>
      </c>
      <c r="B11" t="s">
        <v>20</v>
      </c>
      <c r="C11">
        <v>1</v>
      </c>
      <c r="D11" t="s">
        <v>20</v>
      </c>
      <c r="E11">
        <v>10</v>
      </c>
      <c r="F11">
        <v>30</v>
      </c>
      <c r="G11">
        <v>1.7502010092720099</v>
      </c>
      <c r="H11">
        <v>3.0175879470207101</v>
      </c>
      <c r="I11">
        <v>1.35035395977841</v>
      </c>
      <c r="J11">
        <v>27.007079195568199</v>
      </c>
      <c r="K11">
        <v>0.47267817265572498</v>
      </c>
      <c r="L11">
        <v>0.81496236664780097</v>
      </c>
      <c r="M11">
        <v>26.192116828920401</v>
      </c>
      <c r="N11">
        <v>40.015363495413297</v>
      </c>
      <c r="O11">
        <v>0.76539721530942395</v>
      </c>
      <c r="P11">
        <v>1.31965037122315</v>
      </c>
      <c r="Q11">
        <v>38.695713124190199</v>
      </c>
      <c r="R11" s="2">
        <f t="shared" si="0"/>
        <v>47.26781726557256</v>
      </c>
    </row>
    <row r="12" spans="1:18" x14ac:dyDescent="0.2">
      <c r="A12" t="s">
        <v>24</v>
      </c>
      <c r="B12" t="s">
        <v>20</v>
      </c>
      <c r="C12">
        <v>1</v>
      </c>
      <c r="D12" t="s">
        <v>20</v>
      </c>
      <c r="E12">
        <v>30</v>
      </c>
      <c r="F12">
        <v>50</v>
      </c>
      <c r="G12">
        <v>0.75049725893928998</v>
      </c>
      <c r="H12">
        <v>1.29396079127464</v>
      </c>
      <c r="I12">
        <v>1.4504220495492699</v>
      </c>
      <c r="J12">
        <v>29.008440990985299</v>
      </c>
      <c r="K12">
        <v>0.21770755449836601</v>
      </c>
      <c r="L12">
        <v>0.37535785258338999</v>
      </c>
      <c r="M12">
        <v>28.633083138401901</v>
      </c>
      <c r="N12">
        <v>69.023804486398603</v>
      </c>
      <c r="O12">
        <v>0.98310476980779005</v>
      </c>
      <c r="P12">
        <v>1.69500822380653</v>
      </c>
      <c r="Q12">
        <v>67.328796262592107</v>
      </c>
      <c r="R12" s="2">
        <f t="shared" si="0"/>
        <v>21.770755449836681</v>
      </c>
    </row>
    <row r="13" spans="1:18" x14ac:dyDescent="0.2">
      <c r="A13" t="s">
        <v>24</v>
      </c>
      <c r="B13" t="s">
        <v>20</v>
      </c>
      <c r="C13">
        <v>1</v>
      </c>
      <c r="D13" t="s">
        <v>20</v>
      </c>
      <c r="E13">
        <v>50</v>
      </c>
      <c r="F13">
        <v>100</v>
      </c>
      <c r="G13">
        <v>0.50059062469172899</v>
      </c>
      <c r="H13">
        <v>0.863087283951257</v>
      </c>
      <c r="I13">
        <v>1.55078309844933</v>
      </c>
      <c r="J13">
        <v>77.539154922466494</v>
      </c>
      <c r="K13">
        <v>0.38815374000706199</v>
      </c>
      <c r="L13">
        <v>0.66923058621907305</v>
      </c>
      <c r="M13">
        <v>76.869924336247394</v>
      </c>
      <c r="N13">
        <v>146.562959408865</v>
      </c>
      <c r="O13">
        <v>1.37125850981485</v>
      </c>
      <c r="P13">
        <v>2.36423881002561</v>
      </c>
      <c r="Q13">
        <v>144.19872059884</v>
      </c>
      <c r="R13" s="2">
        <f t="shared" si="0"/>
        <v>38.815374000706264</v>
      </c>
    </row>
    <row r="14" spans="1:18" x14ac:dyDescent="0.2">
      <c r="A14" t="s">
        <v>24</v>
      </c>
      <c r="B14" t="s">
        <v>21</v>
      </c>
      <c r="C14">
        <v>1</v>
      </c>
      <c r="D14" t="s">
        <v>18</v>
      </c>
      <c r="E14">
        <v>0</v>
      </c>
      <c r="F14">
        <v>10</v>
      </c>
      <c r="G14" s="1">
        <v>2.5033265697629901</v>
      </c>
      <c r="H14">
        <v>4.3160802926948101</v>
      </c>
      <c r="I14">
        <v>1.25010440154639</v>
      </c>
      <c r="J14">
        <v>12.501044015463901</v>
      </c>
      <c r="K14">
        <v>0.31294195633687399</v>
      </c>
      <c r="L14">
        <v>0.53955509713254102</v>
      </c>
      <c r="M14">
        <v>11.961488918331399</v>
      </c>
      <c r="N14">
        <v>12.501044015463901</v>
      </c>
      <c r="O14">
        <v>0.31294195633687399</v>
      </c>
      <c r="P14">
        <v>0.53955509713254102</v>
      </c>
      <c r="Q14">
        <v>11.961488918331399</v>
      </c>
      <c r="R14" s="2">
        <f t="shared" si="0"/>
        <v>31.294195633687401</v>
      </c>
    </row>
    <row r="15" spans="1:18" x14ac:dyDescent="0.2">
      <c r="A15" t="s">
        <v>24</v>
      </c>
      <c r="B15" t="s">
        <v>21</v>
      </c>
      <c r="C15">
        <v>1</v>
      </c>
      <c r="D15" t="s">
        <v>18</v>
      </c>
      <c r="E15">
        <v>10</v>
      </c>
      <c r="F15">
        <v>30</v>
      </c>
      <c r="G15" s="1">
        <v>1.4994605088961199</v>
      </c>
      <c r="H15">
        <v>2.5852767394760798</v>
      </c>
      <c r="I15">
        <v>1.30087943711651</v>
      </c>
      <c r="J15">
        <v>26.017588742330101</v>
      </c>
      <c r="K15">
        <v>0.39012346855824398</v>
      </c>
      <c r="L15">
        <v>0.67262666992800801</v>
      </c>
      <c r="M15">
        <v>25.344962072402101</v>
      </c>
      <c r="N15">
        <v>38.518632757794002</v>
      </c>
      <c r="O15">
        <v>0.70306542489511703</v>
      </c>
      <c r="P15">
        <v>1.2121817670605499</v>
      </c>
      <c r="Q15">
        <v>37.306450990733502</v>
      </c>
      <c r="R15" s="2">
        <f t="shared" si="0"/>
        <v>39.012346855824404</v>
      </c>
    </row>
    <row r="16" spans="1:18" x14ac:dyDescent="0.2">
      <c r="A16" t="s">
        <v>24</v>
      </c>
      <c r="B16" t="s">
        <v>21</v>
      </c>
      <c r="C16">
        <v>1</v>
      </c>
      <c r="D16" t="s">
        <v>18</v>
      </c>
      <c r="E16">
        <v>30</v>
      </c>
      <c r="F16">
        <v>50</v>
      </c>
      <c r="G16" s="1">
        <v>0.99989337539231105</v>
      </c>
      <c r="H16">
        <v>1.72395409550398</v>
      </c>
      <c r="I16">
        <v>1.4008316636336899</v>
      </c>
      <c r="J16">
        <v>28.016633272673801</v>
      </c>
      <c r="K16">
        <v>0.28013646010142401</v>
      </c>
      <c r="L16">
        <v>0.48299389672659099</v>
      </c>
      <c r="M16">
        <v>27.5336393759472</v>
      </c>
      <c r="N16">
        <v>66.535266030467895</v>
      </c>
      <c r="O16">
        <v>0.98320188499654104</v>
      </c>
      <c r="P16">
        <v>1.69517566378714</v>
      </c>
      <c r="Q16">
        <v>64.840090366680698</v>
      </c>
      <c r="R16" s="2">
        <f t="shared" si="0"/>
        <v>28.013646010142331</v>
      </c>
    </row>
    <row r="17" spans="1:18" x14ac:dyDescent="0.2">
      <c r="A17" t="s">
        <v>24</v>
      </c>
      <c r="B17" t="s">
        <v>21</v>
      </c>
      <c r="C17">
        <v>1</v>
      </c>
      <c r="D17" t="s">
        <v>18</v>
      </c>
      <c r="E17">
        <v>50</v>
      </c>
      <c r="F17">
        <v>100</v>
      </c>
      <c r="G17" s="1">
        <v>0.49935839318157699</v>
      </c>
      <c r="H17">
        <v>0.86096274686478702</v>
      </c>
      <c r="I17">
        <v>1.5007922405965799</v>
      </c>
      <c r="J17">
        <v>75.039612029829001</v>
      </c>
      <c r="K17">
        <v>0.374716600881843</v>
      </c>
      <c r="L17">
        <v>0.64606310496869501</v>
      </c>
      <c r="M17">
        <v>74.393548924860298</v>
      </c>
      <c r="N17">
        <v>141.57487806029701</v>
      </c>
      <c r="O17">
        <v>1.3579184858783799</v>
      </c>
      <c r="P17">
        <v>2.34123876875584</v>
      </c>
      <c r="Q17">
        <v>139.23363929154101</v>
      </c>
      <c r="R17" s="2">
        <f t="shared" si="0"/>
        <v>37.471660088184343</v>
      </c>
    </row>
    <row r="18" spans="1:18" x14ac:dyDescent="0.2">
      <c r="A18" t="s">
        <v>24</v>
      </c>
      <c r="B18" t="s">
        <v>22</v>
      </c>
      <c r="C18">
        <v>1</v>
      </c>
      <c r="D18" t="s">
        <v>19</v>
      </c>
      <c r="E18">
        <v>0</v>
      </c>
      <c r="F18">
        <v>10</v>
      </c>
      <c r="G18" s="1">
        <v>2.7547280796575699</v>
      </c>
      <c r="H18">
        <v>4.7495311718234001</v>
      </c>
      <c r="I18">
        <v>1.2009722893968799</v>
      </c>
      <c r="J18">
        <v>12.009722893968799</v>
      </c>
      <c r="K18">
        <v>0.33083520884922102</v>
      </c>
      <c r="L18">
        <v>0.570405532498657</v>
      </c>
      <c r="M18">
        <v>11.439317361470099</v>
      </c>
      <c r="N18">
        <v>12.009722893968799</v>
      </c>
      <c r="O18">
        <v>0.33083520884922102</v>
      </c>
      <c r="P18">
        <v>0.570405532498657</v>
      </c>
      <c r="Q18">
        <v>11.439317361470099</v>
      </c>
      <c r="R18" s="2">
        <f t="shared" si="0"/>
        <v>33.083520884922223</v>
      </c>
    </row>
    <row r="19" spans="1:18" x14ac:dyDescent="0.2">
      <c r="A19" t="s">
        <v>24</v>
      </c>
      <c r="B19" t="s">
        <v>22</v>
      </c>
      <c r="C19">
        <v>1</v>
      </c>
      <c r="D19" t="s">
        <v>19</v>
      </c>
      <c r="E19">
        <v>10</v>
      </c>
      <c r="F19">
        <v>30</v>
      </c>
      <c r="G19" s="1">
        <v>1.9961431792796001</v>
      </c>
      <c r="H19">
        <v>3.44162617117173</v>
      </c>
      <c r="I19">
        <v>1.2509074642206801</v>
      </c>
      <c r="J19">
        <v>25.0181492844135</v>
      </c>
      <c r="K19">
        <v>0.49939808052280799</v>
      </c>
      <c r="L19">
        <v>0.86103117331518797</v>
      </c>
      <c r="M19">
        <v>24.157118111098299</v>
      </c>
      <c r="N19">
        <v>37.027872178382303</v>
      </c>
      <c r="O19">
        <v>0.830233289372029</v>
      </c>
      <c r="P19">
        <v>1.43143670581384</v>
      </c>
      <c r="Q19">
        <v>35.596435472568402</v>
      </c>
      <c r="R19" s="2">
        <f t="shared" si="0"/>
        <v>49.939808052281016</v>
      </c>
    </row>
    <row r="20" spans="1:18" x14ac:dyDescent="0.2">
      <c r="A20" t="s">
        <v>24</v>
      </c>
      <c r="B20" t="s">
        <v>22</v>
      </c>
      <c r="C20">
        <v>1</v>
      </c>
      <c r="D20" t="s">
        <v>19</v>
      </c>
      <c r="E20">
        <v>30</v>
      </c>
      <c r="F20">
        <v>50</v>
      </c>
      <c r="G20" s="1">
        <v>1.2550508839130501</v>
      </c>
      <c r="H20">
        <v>2.1638808343328599</v>
      </c>
      <c r="I20">
        <v>1.3505893096758099</v>
      </c>
      <c r="J20">
        <v>27.011786193516102</v>
      </c>
      <c r="K20">
        <v>0.339011661382428</v>
      </c>
      <c r="L20">
        <v>0.58450286445246502</v>
      </c>
      <c r="M20">
        <v>26.427283329063702</v>
      </c>
      <c r="N20">
        <v>64.039658371898398</v>
      </c>
      <c r="O20">
        <v>1.16924495075446</v>
      </c>
      <c r="P20">
        <v>2.0159395702663101</v>
      </c>
      <c r="Q20">
        <v>62.0237188016321</v>
      </c>
      <c r="R20" s="2">
        <f t="shared" si="0"/>
        <v>33.901166138242829</v>
      </c>
    </row>
    <row r="21" spans="1:18" x14ac:dyDescent="0.2">
      <c r="A21" t="s">
        <v>24</v>
      </c>
      <c r="B21" t="s">
        <v>22</v>
      </c>
      <c r="C21">
        <v>1</v>
      </c>
      <c r="D21" t="s">
        <v>19</v>
      </c>
      <c r="E21">
        <v>50</v>
      </c>
      <c r="F21">
        <v>100</v>
      </c>
      <c r="G21" s="1">
        <v>0.74431172763685804</v>
      </c>
      <c r="H21">
        <v>1.2832960821325201</v>
      </c>
      <c r="I21">
        <v>1.45076454586612</v>
      </c>
      <c r="J21">
        <v>72.538227293306093</v>
      </c>
      <c r="K21">
        <v>0.53991053276395795</v>
      </c>
      <c r="L21">
        <v>0.93088022890337896</v>
      </c>
      <c r="M21">
        <v>71.607347064402703</v>
      </c>
      <c r="N21">
        <v>136.577885665205</v>
      </c>
      <c r="O21">
        <v>1.70915548351841</v>
      </c>
      <c r="P21">
        <v>2.9468197991696901</v>
      </c>
      <c r="Q21">
        <v>133.63106586603499</v>
      </c>
      <c r="R21" s="2">
        <f t="shared" si="0"/>
        <v>53.991053276395682</v>
      </c>
    </row>
    <row r="22" spans="1:18" x14ac:dyDescent="0.2">
      <c r="A22" t="s">
        <v>24</v>
      </c>
      <c r="B22" t="s">
        <v>23</v>
      </c>
      <c r="C22">
        <v>1</v>
      </c>
      <c r="D22" t="s">
        <v>20</v>
      </c>
      <c r="E22">
        <v>0</v>
      </c>
      <c r="F22">
        <v>10</v>
      </c>
      <c r="G22" s="1">
        <v>2.25503272306893</v>
      </c>
      <c r="H22">
        <v>3.8879874535671299</v>
      </c>
      <c r="I22">
        <v>1.30094001405175</v>
      </c>
      <c r="J22">
        <v>13.009400140517499</v>
      </c>
      <c r="K22">
        <v>0.293366230243646</v>
      </c>
      <c r="L22">
        <v>0.50580384524766497</v>
      </c>
      <c r="M22">
        <v>12.5035962952698</v>
      </c>
      <c r="N22">
        <v>13.009400140517499</v>
      </c>
      <c r="O22">
        <v>0.293366230243646</v>
      </c>
      <c r="P22">
        <v>0.50580384524766497</v>
      </c>
      <c r="Q22">
        <v>12.5035962952698</v>
      </c>
      <c r="R22" s="2">
        <f t="shared" si="0"/>
        <v>29.336623024364496</v>
      </c>
    </row>
    <row r="23" spans="1:18" x14ac:dyDescent="0.2">
      <c r="A23" t="s">
        <v>24</v>
      </c>
      <c r="B23" t="s">
        <v>23</v>
      </c>
      <c r="C23">
        <v>1</v>
      </c>
      <c r="D23" t="s">
        <v>20</v>
      </c>
      <c r="E23">
        <v>10</v>
      </c>
      <c r="F23">
        <v>30</v>
      </c>
      <c r="G23" s="1">
        <v>1.74325992936019</v>
      </c>
      <c r="H23">
        <v>3.00562056786239</v>
      </c>
      <c r="I23">
        <v>1.3501873501467001</v>
      </c>
      <c r="J23">
        <v>27.003747002934102</v>
      </c>
      <c r="K23">
        <v>0.47074550092795298</v>
      </c>
      <c r="L23">
        <v>0.81163017401370996</v>
      </c>
      <c r="M23">
        <v>26.192116828920401</v>
      </c>
      <c r="N23">
        <v>40.013147143451597</v>
      </c>
      <c r="O23">
        <v>0.76411173117159903</v>
      </c>
      <c r="P23">
        <v>1.31743401926137</v>
      </c>
      <c r="Q23">
        <v>38.695713124190199</v>
      </c>
      <c r="R23" s="2">
        <f t="shared" si="0"/>
        <v>47.074550092795171</v>
      </c>
    </row>
    <row r="24" spans="1:18" x14ac:dyDescent="0.2">
      <c r="A24" t="s">
        <v>24</v>
      </c>
      <c r="B24" t="s">
        <v>23</v>
      </c>
      <c r="C24">
        <v>1</v>
      </c>
      <c r="D24" t="s">
        <v>20</v>
      </c>
      <c r="E24">
        <v>30</v>
      </c>
      <c r="F24">
        <v>50</v>
      </c>
      <c r="G24" s="1">
        <v>0.76001969058548602</v>
      </c>
      <c r="H24">
        <v>1.31037877687153</v>
      </c>
      <c r="I24">
        <v>1.4506633414705801</v>
      </c>
      <c r="J24">
        <v>29.013266829411599</v>
      </c>
      <c r="K24">
        <v>0.220506540785636</v>
      </c>
      <c r="L24">
        <v>0.380183691009717</v>
      </c>
      <c r="M24">
        <v>28.633083138401901</v>
      </c>
      <c r="N24">
        <v>69.026413972863196</v>
      </c>
      <c r="O24">
        <v>0.98461827195723395</v>
      </c>
      <c r="P24">
        <v>1.6976177102710901</v>
      </c>
      <c r="Q24">
        <v>67.328796262592107</v>
      </c>
      <c r="R24" s="2">
        <f t="shared" si="0"/>
        <v>22.05065407856355</v>
      </c>
    </row>
    <row r="25" spans="1:18" x14ac:dyDescent="0.2">
      <c r="A25" t="s">
        <v>24</v>
      </c>
      <c r="B25" t="s">
        <v>23</v>
      </c>
      <c r="C25">
        <v>1</v>
      </c>
      <c r="D25" t="s">
        <v>20</v>
      </c>
      <c r="E25">
        <v>50</v>
      </c>
      <c r="F25">
        <v>100</v>
      </c>
      <c r="G25" s="1">
        <v>0.48983852742549</v>
      </c>
      <c r="H25">
        <v>0.84454918521636102</v>
      </c>
      <c r="I25">
        <v>1.5504931641092701</v>
      </c>
      <c r="J25">
        <v>77.524658205463396</v>
      </c>
      <c r="K25">
        <v>0.379745644145286</v>
      </c>
      <c r="L25">
        <v>0.65473386921600996</v>
      </c>
      <c r="M25">
        <v>76.869924336247394</v>
      </c>
      <c r="N25">
        <v>146.55107217832699</v>
      </c>
      <c r="O25">
        <v>1.3643639161025201</v>
      </c>
      <c r="P25">
        <v>2.3523515794871002</v>
      </c>
      <c r="Q25">
        <v>144.19872059884</v>
      </c>
      <c r="R25" s="2">
        <f t="shared" si="0"/>
        <v>37.974564414528672</v>
      </c>
    </row>
  </sheetData>
  <pageMargins left="0.7" right="0.7" top="0.75" bottom="0.75" header="0.3" footer="0.3"/>
  <pageSetup paperSize="9" orientation="portrait" horizontalDpi="300" verticalDpi="300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FD</vt:lpstr>
      <vt:lpstr>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alysson.jalles</dc:creator>
  <cp:lastModifiedBy>Alysson Jalles</cp:lastModifiedBy>
  <dcterms:created xsi:type="dcterms:W3CDTF">2024-11-24T12:00:10Z</dcterms:created>
  <dcterms:modified xsi:type="dcterms:W3CDTF">2024-11-24T23:17:28Z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2024-11-24T23:12:50Z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725a00f4-eded-4a08-bbe6-e330209783e3</vt:lpwstr>
  </property>
  <property fmtid="{D5CDD505-2E9C-101B-9397-08002B2CF9AE}" pid="8" name="MSIP_Label_2c76c141-ac86-40e5-abf2-c6f60e474cee_ContentBits">
    <vt:lpwstr>2</vt:lpwstr>
  </property>
</Properties>
</file>