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omments2.xml" ContentType="application/vnd.openxmlformats-officedocument.spreadsheetml.comments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"/>
    </mc:Choice>
  </mc:AlternateContent>
  <xr:revisionPtr revIDLastSave="0" documentId="13_ncr:1_{1E0B47F0-7F95-4B46-BC12-F8670731E063}" xr6:coauthVersionLast="47" xr6:coauthVersionMax="47" xr10:uidLastSave="{00000000-0000-0000-0000-000000000000}"/>
  <bookViews>
    <workbookView xWindow="-108" yWindow="-108" windowWidth="46296" windowHeight="25680" xr2:uid="{2C5D5D33-3D75-486C-B58C-6D1CF21F16DE}"/>
  </bookViews>
  <sheets>
    <sheet name="#Info" sheetId="6" r:id="rId1"/>
    <sheet name="#Parser" sheetId="49" r:id="rId2"/>
    <sheet name="Achievement" sheetId="2" r:id="rId3"/>
    <sheet name="Animation" sheetId="7" r:id="rId4"/>
    <sheet name="Area" sheetId="8" r:id="rId5"/>
    <sheet name="Character" sheetId="10" r:id="rId6"/>
    <sheet name="Condition" sheetId="45" r:id="rId7"/>
    <sheet name="Effect" sheetId="15" r:id="rId8"/>
    <sheet name="Event" sheetId="17" r:id="rId9"/>
    <sheet name="Input" sheetId="44" r:id="rId10"/>
    <sheet name="Interaction" sheetId="20" r:id="rId11"/>
    <sheet name="Item" sheetId="22" r:id="rId12"/>
    <sheet name="ItemRecipe" sheetId="23" r:id="rId13"/>
    <sheet name="Projectile" sheetId="25" r:id="rId14"/>
    <sheet name="ResourcePath" sheetId="26" r:id="rId15"/>
    <sheet name="Resource" sheetId="47" r:id="rId16"/>
    <sheet name="Reward" sheetId="27" r:id="rId17"/>
    <sheet name="RuleMove" sheetId="48" r:id="rId18"/>
    <sheet name="Setting" sheetId="46" r:id="rId19"/>
    <sheet name="Skill" sheetId="28" r:id="rId20"/>
    <sheet name="SpawnPoint" sheetId="31" r:id="rId21"/>
    <sheet name="Stat" sheetId="35" r:id="rId22"/>
    <sheet name="State" sheetId="36" r:id="rId23"/>
    <sheet name="String" sheetId="38" r:id="rId24"/>
    <sheet name="SaveData" sheetId="40" r:id="rId25"/>
    <sheet name="ReadOnly" sheetId="41" r:id="rId26"/>
    <sheet name="ConstVariable" sheetId="42" r:id="rId27"/>
    <sheet name="SettingData" sheetId="43" r:id="rId28"/>
  </sheets>
  <definedNames>
    <definedName name="_xlnm._FilterDatabase" localSheetId="0" hidden="1">'#Info'!$B$5:$B$50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43" l="1" a="1"/>
  <c r="C3" i="43" s="1"/>
  <c r="C3" i="42" a="1"/>
  <c r="C3" i="42" s="1"/>
  <c r="C3" i="41" a="1"/>
  <c r="C3" i="41" s="1"/>
  <c r="C3" i="40" a="1"/>
  <c r="C3" i="40" s="1"/>
  <c r="C24" i="38" a="1"/>
  <c r="C24" i="38" s="1"/>
  <c r="C23" i="38" a="1"/>
  <c r="C23" i="38" s="1"/>
  <c r="C22" i="38" a="1"/>
  <c r="C22" i="38" s="1"/>
  <c r="C21" i="38" a="1"/>
  <c r="C21" i="38" s="1"/>
  <c r="C20" i="38" a="1"/>
  <c r="C20" i="38" s="1"/>
  <c r="C38" i="48" a="1"/>
  <c r="C38" i="48" s="1"/>
  <c r="C15" i="36" a="1"/>
  <c r="C15" i="36" s="1"/>
  <c r="C3" i="36" a="1"/>
  <c r="C3" i="36" s="1"/>
  <c r="F34" i="6"/>
  <c r="F35" i="6"/>
  <c r="F33" i="6"/>
  <c r="F45" i="6" l="1"/>
  <c r="F8" i="6" l="1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6" i="6"/>
  <c r="F37" i="6"/>
  <c r="F38" i="6"/>
  <c r="F39" i="6"/>
  <c r="F40" i="6"/>
  <c r="F41" i="6"/>
  <c r="F42" i="6"/>
  <c r="F43" i="6"/>
  <c r="F44" i="6"/>
  <c r="F46" i="6"/>
  <c r="F47" i="6"/>
  <c r="F48" i="6"/>
  <c r="F49" i="6"/>
  <c r="F50" i="6"/>
  <c r="F6" i="6" l="1"/>
  <c r="F57" i="6" l="1"/>
  <c r="F56" i="6"/>
  <c r="F55" i="6"/>
  <c r="F54" i="6"/>
  <c r="F7" i="6"/>
  <c r="F5" i="6"/>
  <c r="C3" i="48" l="1" a="1"/>
  <c r="C3" i="48" s="1"/>
  <c r="C17" i="35" a="1"/>
  <c r="C17" i="35" s="1"/>
  <c r="C8" i="35" a="1"/>
  <c r="C8" i="35" s="1"/>
  <c r="C3" i="35" a="1"/>
  <c r="C3" i="35" s="1"/>
  <c r="C16" i="31" a="1"/>
  <c r="C16" i="31" s="1"/>
  <c r="C3" i="31" a="1"/>
  <c r="C3" i="31" s="1"/>
  <c r="C22" i="28" a="1"/>
  <c r="C22" i="28" s="1"/>
  <c r="C3" i="28" a="1"/>
  <c r="C3" i="28" s="1"/>
  <c r="C15" i="46" a="1"/>
  <c r="C15" i="46" s="1"/>
  <c r="C3" i="46" a="1"/>
  <c r="C3" i="46" s="1"/>
  <c r="C3" i="27" a="1"/>
  <c r="C3" i="27" s="1"/>
  <c r="C3" i="25" a="1"/>
  <c r="C3" i="25" s="1"/>
  <c r="C11" i="23" a="1"/>
  <c r="C11" i="23" s="1"/>
  <c r="C3" i="23" a="1"/>
  <c r="C3" i="23" s="1"/>
  <c r="C3" i="22" a="1"/>
  <c r="C3" i="22" s="1"/>
  <c r="C10" i="8" a="1"/>
  <c r="C10" i="8" s="1"/>
  <c r="C13" i="20" a="1"/>
  <c r="C13" i="20" s="1"/>
  <c r="C3" i="7" a="1"/>
  <c r="C3" i="7" s="1"/>
  <c r="C3" i="20" a="1"/>
  <c r="C3" i="20" s="1"/>
  <c r="C3" i="2" a="1"/>
  <c r="C3" i="2" s="1"/>
  <c r="C15" i="44" a="1"/>
  <c r="C15" i="44" s="1"/>
  <c r="C3" i="26" a="1"/>
  <c r="C3" i="26" s="1"/>
  <c r="C3" i="44" a="1"/>
  <c r="C3" i="44" s="1"/>
  <c r="C3" i="8" a="1"/>
  <c r="C3" i="8" s="1"/>
  <c r="C14" i="17" a="1"/>
  <c r="C14" i="17" s="1"/>
  <c r="C3" i="17" a="1"/>
  <c r="C3" i="17" s="1"/>
  <c r="C3" i="10" a="1"/>
  <c r="C3" i="10" s="1"/>
  <c r="C13" i="15" a="1"/>
  <c r="C13" i="15" s="1"/>
  <c r="C3" i="15" a="1"/>
  <c r="C3" i="15" s="1"/>
  <c r="C9" i="45" a="1"/>
  <c r="C9" i="45" s="1"/>
  <c r="C3" i="45" a="1"/>
  <c r="C3" i="45" s="1"/>
  <c r="C56" i="10" a="1"/>
  <c r="C56" i="10" s="1"/>
  <c r="C49" i="10" a="1"/>
  <c r="C49" i="10" s="1"/>
  <c r="C35" i="10" a="1"/>
  <c r="C35" i="10" s="1"/>
  <c r="C21" i="47" a="1"/>
  <c r="C21" i="47" s="1"/>
  <c r="C15" i="47" a="1"/>
  <c r="C15" i="47" s="1"/>
  <c r="C9" i="47" a="1"/>
  <c r="C9" i="47" s="1"/>
  <c r="C3" i="47" a="1"/>
  <c r="C3" i="4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이대용</author>
  </authors>
  <commentList>
    <comment ref="B22" authorId="0" shapeId="0" xr:uid="{BF603388-0E22-4F37-867F-195FF310EE25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=
IFNA(
    SWITCH(
        H3,
        "Plus","+",
        "Minus","-",
        "Multiply","×",
        "Divide","÷"
    ),""
)</t>
        </r>
      </text>
    </comment>
    <comment ref="B23" authorId="0" shapeId="0" xr:uid="{0A66E591-45FD-4631-A0C9-7654CB5CA95D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합연산이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이뤄집니다</t>
        </r>
        <r>
          <rPr>
            <sz val="9"/>
            <color indexed="81"/>
            <rFont val="Tahoma"/>
            <family val="2"/>
          </rPr>
          <t xml:space="preserve">.
0.1 = 10%
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10%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(×) AtkPower *= 1.1 * 1.1
(O) AtkPower *= 1 + 0.1 + 0.1
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(StatType * </t>
        </r>
        <r>
          <rPr>
            <sz val="9"/>
            <color indexed="81"/>
            <rFont val="돋움"/>
            <family val="3"/>
            <charset val="129"/>
          </rPr>
          <t>배율</t>
        </r>
        <r>
          <rPr>
            <sz val="9"/>
            <color indexed="81"/>
            <rFont val="Tahoma"/>
            <family val="2"/>
          </rPr>
          <t xml:space="preserve">) + </t>
        </r>
        <r>
          <rPr>
            <sz val="9"/>
            <color indexed="81"/>
            <rFont val="돋움"/>
            <family val="3"/>
            <charset val="129"/>
          </rPr>
          <t>고정치
배율</t>
        </r>
        <r>
          <rPr>
            <sz val="9"/>
            <color indexed="81"/>
            <rFont val="Tahoma"/>
            <family val="2"/>
          </rPr>
          <t xml:space="preserve"> : × ÷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
고정치</t>
        </r>
        <r>
          <rPr>
            <sz val="9"/>
            <color indexed="81"/>
            <rFont val="Tahoma"/>
            <family val="2"/>
          </rPr>
          <t xml:space="preserve"> : + -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이대용</author>
  </authors>
  <commentList>
    <comment ref="B19" authorId="0" shapeId="0" xr:uid="{FC20283E-D53E-478F-96D6-78AFC840DE7C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물리적인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효과등을
적용하기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Effect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 xml:space="preserve">.
Ex. 
1. </t>
        </r>
        <r>
          <rPr>
            <sz val="9"/>
            <color indexed="81"/>
            <rFont val="돋움"/>
            <family val="3"/>
            <charset val="129"/>
          </rPr>
          <t>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칼로</t>
        </r>
        <r>
          <rPr>
            <sz val="9"/>
            <color indexed="81"/>
            <rFont val="Tahoma"/>
            <family val="2"/>
          </rPr>
          <t xml:space="preserve"> Melee Attack
2. Effect -&gt; Poison -&gt; 10</t>
        </r>
        <r>
          <rPr>
            <sz val="9"/>
            <color indexed="81"/>
            <rFont val="돋움"/>
            <family val="3"/>
            <charset val="129"/>
          </rPr>
          <t>초간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tc={C19E9180-DFD5-480B-ACC6-63DB2179C3C2}</author>
    <author>이대용</author>
  </authors>
  <commentList>
    <comment ref="B20" authorId="0" shapeId="0" xr:uid="{C19E9180-DFD5-480B-ACC6-63DB2179C3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=SUMIF(AttackSkillStepGroup!B:B,AttackSkill!A3,AttackSkillStepGroup!M:M)</t>
      </text>
    </comment>
    <comment ref="B30" authorId="1" shapeId="0" xr:uid="{40A870EB-5836-488C-97F3-EAB11EB98B33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Damage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물리적인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데미지입니다</t>
        </r>
        <r>
          <rPr>
            <sz val="9"/>
            <color indexed="81"/>
            <rFont val="Tahoma"/>
            <family val="2"/>
          </rPr>
          <t>.
Melee Attack (</t>
        </r>
        <r>
          <rPr>
            <sz val="9"/>
            <color indexed="81"/>
            <rFont val="돋움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시전자의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표현합니다</t>
        </r>
        <r>
          <rPr>
            <sz val="9"/>
            <color indexed="81"/>
            <rFont val="Tahoma"/>
            <family val="2"/>
          </rPr>
          <t>.
1 = x1
Projectile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공격력은
</t>
        </r>
        <r>
          <rPr>
            <sz val="9"/>
            <color indexed="81"/>
            <rFont val="Tahoma"/>
            <family val="2"/>
          </rPr>
          <t>Tb.Projectile.Projectile.Attack_Value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참조합니다</t>
        </r>
        <r>
          <rPr>
            <sz val="9"/>
            <color indexed="81"/>
            <rFont val="Tahoma"/>
            <family val="2"/>
          </rPr>
          <t>.</t>
        </r>
      </text>
    </comment>
    <comment ref="B33" authorId="1" shapeId="0" xr:uid="{E4A489F9-1D38-48D7-9E5D-F152F5AC423B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물리적인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효과등을
적용하기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Effect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 xml:space="preserve">.
Ex. 
1. </t>
        </r>
        <r>
          <rPr>
            <sz val="9"/>
            <color indexed="81"/>
            <rFont val="돋움"/>
            <family val="3"/>
            <charset val="129"/>
          </rPr>
          <t>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칼로</t>
        </r>
        <r>
          <rPr>
            <sz val="9"/>
            <color indexed="81"/>
            <rFont val="Tahoma"/>
            <family val="2"/>
          </rPr>
          <t xml:space="preserve"> Melee Attack
2. Effect -&gt; Poison -&gt; 10</t>
        </r>
        <r>
          <rPr>
            <sz val="9"/>
            <color indexed="81"/>
            <rFont val="돋움"/>
            <family val="3"/>
            <charset val="129"/>
          </rPr>
          <t>초간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<sst xmlns="http://schemas.openxmlformats.org/spreadsheetml/2006/main" count="1840" uniqueCount="981">
  <si>
    <t>XBOX : 트로피</t>
    <phoneticPr fontId="3" type="noConversion"/>
  </si>
  <si>
    <t>PS : 트로피</t>
    <phoneticPr fontId="3" type="noConversion"/>
  </si>
  <si>
    <t>Steam : 업적</t>
    <phoneticPr fontId="3" type="noConversion"/>
  </si>
  <si>
    <t>Android : 업적</t>
    <phoneticPr fontId="3" type="noConversion"/>
  </si>
  <si>
    <t>// 업적은 플랫폼마다 다르게 불리웁니다.</t>
    <phoneticPr fontId="3" type="noConversion"/>
  </si>
  <si>
    <t>아이콘 파일 이름</t>
    <phoneticPr fontId="3" type="noConversion"/>
  </si>
  <si>
    <t>string</t>
    <phoneticPr fontId="2" type="noConversion"/>
  </si>
  <si>
    <t>아이콘 경로</t>
    <phoneticPr fontId="3" type="noConversion"/>
  </si>
  <si>
    <t>업적 설명 String ID</t>
    <phoneticPr fontId="3" type="noConversion"/>
  </si>
  <si>
    <t>업적 이름 String ID</t>
    <phoneticPr fontId="3" type="noConversion"/>
  </si>
  <si>
    <t>숨김 여부</t>
    <phoneticPr fontId="3" type="noConversion"/>
  </si>
  <si>
    <t>bool</t>
    <phoneticPr fontId="2" type="noConversion"/>
  </si>
  <si>
    <t>XBOX 기준 점수</t>
    <phoneticPr fontId="3" type="noConversion"/>
  </si>
  <si>
    <t>int</t>
    <phoneticPr fontId="2" type="noConversion"/>
  </si>
  <si>
    <t>플스 기준 등급 (브론즈, 실버, 골드, 플래티넘)</t>
    <phoneticPr fontId="3" type="noConversion"/>
  </si>
  <si>
    <t>업적 달성 조건 이벤트 ID</t>
    <phoneticPr fontId="3" type="noConversion"/>
  </si>
  <si>
    <t>업적 ID</t>
    <phoneticPr fontId="3" type="noConversion"/>
  </si>
  <si>
    <t>ID</t>
    <phoneticPr fontId="2" type="noConversion"/>
  </si>
  <si>
    <t>설명</t>
    <phoneticPr fontId="3" type="noConversion"/>
  </si>
  <si>
    <t>자료형 / 참조 필드</t>
    <phoneticPr fontId="3" type="noConversion"/>
  </si>
  <si>
    <t>칼럼</t>
    <phoneticPr fontId="3" type="noConversion"/>
  </si>
  <si>
    <t>Achievement</t>
    <phoneticPr fontId="3" type="noConversion"/>
  </si>
  <si>
    <t>Path</t>
    <phoneticPr fontId="2" type="noConversion"/>
  </si>
  <si>
    <t>Tb.ResourcePath.Path</t>
    <phoneticPr fontId="2" type="noConversion"/>
  </si>
  <si>
    <t>Animation</t>
  </si>
  <si>
    <t>애니메이션 ID</t>
    <phoneticPr fontId="2" type="noConversion"/>
  </si>
  <si>
    <t>애니메이션 파일 경로</t>
    <phoneticPr fontId="2" type="noConversion"/>
  </si>
  <si>
    <t>애니메이션 파일 이름</t>
    <phoneticPr fontId="2" type="noConversion"/>
  </si>
  <si>
    <t>Scene읠 확인할 때에는 문자열 전체 혹은 언더바 우측을 비교하여 확인합니다.</t>
    <phoneticPr fontId="3" type="noConversion"/>
  </si>
  <si>
    <t>Area를 확인할 때에는 언더바 좌측의 이름을</t>
    <phoneticPr fontId="3" type="noConversion"/>
  </si>
  <si>
    <t>Scene 네이밍 규약 : AreaName_SceneName</t>
    <phoneticPr fontId="3" type="noConversion"/>
  </si>
  <si>
    <t>Area와 Scene은 Collider 대신 현재 Scene 이름으로 구분합니다.</t>
    <phoneticPr fontId="3" type="noConversion"/>
  </si>
  <si>
    <t>지역 구분에 대한 Area의 하위 항목입니다.</t>
    <phoneticPr fontId="3" type="noConversion"/>
  </si>
  <si>
    <t>Scene은 실제로 유니티 Scene이면서</t>
    <phoneticPr fontId="3" type="noConversion"/>
  </si>
  <si>
    <t>씬 설명 String ID</t>
  </si>
  <si>
    <t>씬 이름 String ID</t>
  </si>
  <si>
    <t>씬 ID (씬 이름)</t>
    <phoneticPr fontId="3" type="noConversion"/>
  </si>
  <si>
    <t>씬에 대한 정보입니다.</t>
    <phoneticPr fontId="3" type="noConversion"/>
  </si>
  <si>
    <t>Scene</t>
    <phoneticPr fontId="3" type="noConversion"/>
  </si>
  <si>
    <t>해당 지역 지도를 해금하기 위해 필요한 아이템 ID</t>
    <phoneticPr fontId="3" type="noConversion"/>
  </si>
  <si>
    <t>Tb.Item.Item</t>
  </si>
  <si>
    <t>지역 설명 String ID</t>
    <phoneticPr fontId="3" type="noConversion"/>
  </si>
  <si>
    <t>지역 이름 String ID</t>
    <phoneticPr fontId="3" type="noConversion"/>
  </si>
  <si>
    <t>지역 ID (현재 씬 이름을 확인해 현재 지역을 확인합니다.)</t>
    <phoneticPr fontId="3" type="noConversion"/>
  </si>
  <si>
    <t>지역에 대한 정보입니다.</t>
    <phoneticPr fontId="3" type="noConversion"/>
  </si>
  <si>
    <t>Area</t>
    <phoneticPr fontId="3" type="noConversion"/>
  </si>
  <si>
    <t>캐릭터 스폰 시 실제 사용할 Prefab 이름입니다.</t>
    <phoneticPr fontId="3" type="noConversion"/>
  </si>
  <si>
    <t>캐릭터 Prefab 리소스 경로</t>
    <phoneticPr fontId="3" type="noConversion"/>
  </si>
  <si>
    <t>캐릭터 아이콘 리소스 이름입니다.</t>
  </si>
  <si>
    <t>Icon_AssetName</t>
    <phoneticPr fontId="2" type="noConversion"/>
  </si>
  <si>
    <t>캐릭터 아이콘 리소스 경로</t>
    <phoneticPr fontId="3" type="noConversion"/>
  </si>
  <si>
    <t>캐릭터 설명 String입니다. (주로 스토리와 설정에 대한 설명)</t>
    <phoneticPr fontId="3" type="noConversion"/>
  </si>
  <si>
    <t>캐릭터 설명 String입니다. (주로 패턴에 대한 설명)</t>
  </si>
  <si>
    <t>캐릭터 이름 String입니다.</t>
  </si>
  <si>
    <t>캐릭터의 StateGroup ID</t>
    <phoneticPr fontId="3" type="noConversion"/>
  </si>
  <si>
    <t>StateGroup_ID</t>
    <phoneticPr fontId="2" type="noConversion"/>
  </si>
  <si>
    <t>사망 시 드랍할 보상 그룹</t>
    <phoneticPr fontId="3" type="noConversion"/>
  </si>
  <si>
    <t>RewardGroup_ID</t>
    <phoneticPr fontId="2" type="noConversion"/>
  </si>
  <si>
    <t>(생성/초기화 시) 기본으로 걸릴 Effect</t>
    <phoneticPr fontId="3" type="noConversion"/>
  </si>
  <si>
    <t>(생성/초기화 시) 기본 State의 ID</t>
    <phoneticPr fontId="3" type="noConversion"/>
  </si>
  <si>
    <t>캐릭터 이동 관련 수치들 그룹 ID</t>
    <phoneticPr fontId="3" type="noConversion"/>
  </si>
  <si>
    <t>점프 가능 여부</t>
    <phoneticPr fontId="3" type="noConversion"/>
  </si>
  <si>
    <t>내가 소지중인 스킬 그룹 ID</t>
    <phoneticPr fontId="3" type="noConversion"/>
  </si>
  <si>
    <t>SkillGroup_ID</t>
    <phoneticPr fontId="2" type="noConversion"/>
  </si>
  <si>
    <t>상대가 나를 공격할 수 있는지 여부입니다.</t>
    <phoneticPr fontId="3" type="noConversion"/>
  </si>
  <si>
    <t>상대가 나와 충돌해 데미지를 받을 수 있는지 여부입니다.</t>
    <phoneticPr fontId="3" type="noConversion"/>
  </si>
  <si>
    <t>적대 캐릭터와 충돌 시 타겟이 받을 데미지입니다.</t>
    <phoneticPr fontId="3" type="noConversion"/>
  </si>
  <si>
    <t>float</t>
    <phoneticPr fontId="2" type="noConversion"/>
  </si>
  <si>
    <t>마찰 계수로 상대 공격의 AttackPower만큼 밀려날 때 AttackPower에 곱합니다.</t>
    <phoneticPr fontId="3" type="noConversion"/>
  </si>
  <si>
    <t>피격 리액션 타입</t>
    <phoneticPr fontId="3" type="noConversion"/>
  </si>
  <si>
    <t>최대 체력입니다. 캐릭터 생성 시 풀피로 생성됩니다.</t>
    <phoneticPr fontId="3" type="noConversion"/>
  </si>
  <si>
    <t>이동 속도</t>
    <phoneticPr fontId="3" type="noConversion"/>
  </si>
  <si>
    <t>캐릭터의 팩션 ID</t>
    <phoneticPr fontId="3" type="noConversion"/>
  </si>
  <si>
    <t>캐릭터 타입</t>
    <phoneticPr fontId="3" type="noConversion"/>
  </si>
  <si>
    <t>캐릭터 ID</t>
    <phoneticPr fontId="3" type="noConversion"/>
  </si>
  <si>
    <t>※ 플레이어와 NPC, 몬스터 모두 캐릭터입니다. 단, 플레이어의 구체 수치는 Tb.Stat &gt; LevelGroup을 참조합니다 (본 테이블에서는 #으로 공백 처리)</t>
    <phoneticPr fontId="3" type="noConversion"/>
  </si>
  <si>
    <t>캐릭터 기본 정보 테이블</t>
  </si>
  <si>
    <t>상대 Faction입니다. FactionRelationType의 관계를 갖습니다.</t>
    <phoneticPr fontId="3" type="noConversion"/>
  </si>
  <si>
    <t>FationType과의 관계타입입니다.</t>
    <phoneticPr fontId="3" type="noConversion"/>
  </si>
  <si>
    <t>팩션 그룹 ID 입니다.</t>
    <phoneticPr fontId="3" type="noConversion"/>
  </si>
  <si>
    <t>팩션 ID입니다.</t>
    <phoneticPr fontId="3" type="noConversion"/>
  </si>
  <si>
    <t>팩션간 반응 정의 테이블</t>
    <phoneticPr fontId="3" type="noConversion"/>
  </si>
  <si>
    <t>FactionRelation</t>
    <phoneticPr fontId="3" type="noConversion"/>
  </si>
  <si>
    <t>점프 높이입니다.</t>
    <phoneticPr fontId="3" type="noConversion"/>
  </si>
  <si>
    <t>점프를 할 수 있는지 여부입니다.</t>
    <phoneticPr fontId="3" type="noConversion"/>
  </si>
  <si>
    <t>플레이어를 쫓다가 놓치고 Chase 상태가 해제되는데에 걸리는 시간입니다.</t>
    <phoneticPr fontId="3" type="noConversion"/>
  </si>
  <si>
    <t>LimitLostTime_sec</t>
  </si>
  <si>
    <t>경계 상태 이동 속도입니다.</t>
    <phoneticPr fontId="3" type="noConversion"/>
  </si>
  <si>
    <t>추격 상태 이동 속도입니다.</t>
    <phoneticPr fontId="3" type="noConversion"/>
  </si>
  <si>
    <t>도망 상태 이동 속도입니다.</t>
    <phoneticPr fontId="3" type="noConversion"/>
  </si>
  <si>
    <t>일반 상태 이동 속도입니다.</t>
    <phoneticPr fontId="3" type="noConversion"/>
  </si>
  <si>
    <t>이동 방식입니다. (지상, 공중, 양용..?)</t>
    <phoneticPr fontId="3" type="noConversion"/>
  </si>
  <si>
    <t>이동 관련 수치 그룹 ID입니다.</t>
    <phoneticPr fontId="3" type="noConversion"/>
  </si>
  <si>
    <t>Character</t>
  </si>
  <si>
    <t>Character</t>
    <phoneticPr fontId="2" type="noConversion"/>
  </si>
  <si>
    <t>Character</t>
    <phoneticPr fontId="3" type="noConversion"/>
  </si>
  <si>
    <t>string</t>
  </si>
  <si>
    <t>ConditionGroup의 ID입니다.</t>
    <phoneticPr fontId="3" type="noConversion"/>
  </si>
  <si>
    <t>구분을 위한 ID입니다.</t>
    <phoneticPr fontId="3" type="noConversion"/>
  </si>
  <si>
    <t>ID</t>
  </si>
  <si>
    <t>ConditionGroup</t>
    <phoneticPr fontId="3" type="noConversion"/>
  </si>
  <si>
    <t>Effect의 EffectGroup의 ID입니다.</t>
    <phoneticPr fontId="3" type="noConversion"/>
  </si>
  <si>
    <t>EffectGroup_ID</t>
    <phoneticPr fontId="2" type="noConversion"/>
  </si>
  <si>
    <t>ConditionGroup_ID</t>
    <phoneticPr fontId="2" type="noConversion"/>
  </si>
  <si>
    <t>Effect ID입니다.</t>
    <phoneticPr fontId="3" type="noConversion"/>
  </si>
  <si>
    <t>ConditionGroup과 EffectGroup을 조합해 이펙트를 정의하는 시트입니다.</t>
    <phoneticPr fontId="3" type="noConversion"/>
  </si>
  <si>
    <t>Effect</t>
    <phoneticPr fontId="3" type="noConversion"/>
  </si>
  <si>
    <t>만일 동일한 이펙트를 중복 적용을 시도할 때 어떻게 처리할지 판단하는 타입입니다.</t>
    <phoneticPr fontId="3" type="noConversion"/>
  </si>
  <si>
    <t>Overwrite_Type</t>
  </si>
  <si>
    <t>효과가 적용된 캐릭터가 사망 시 효과를 해제할지 여부입니다.</t>
    <phoneticPr fontId="3" type="noConversion"/>
  </si>
  <si>
    <t>IsRestore_Dead</t>
    <phoneticPr fontId="2" type="noConversion"/>
  </si>
  <si>
    <t>ChainSkill_ID</t>
    <phoneticPr fontId="2" type="noConversion"/>
  </si>
  <si>
    <t>해당 이펙트가 종료될 때 발동시킬 연계 이펙트의 ID입니다.</t>
    <phoneticPr fontId="3" type="noConversion"/>
  </si>
  <si>
    <t>ChainEffect_ID</t>
    <phoneticPr fontId="2" type="noConversion"/>
  </si>
  <si>
    <t>틱 당 한번씩 효과가 적용되는 경우 몇 초에 한 번씩 발동시킬지 시간을 지정합니다.</t>
    <phoneticPr fontId="3" type="noConversion"/>
  </si>
  <si>
    <t>Tick_Time</t>
    <phoneticPr fontId="2" type="noConversion"/>
  </si>
  <si>
    <t>해당 이펙트가 유지되는 시간입니다.</t>
    <phoneticPr fontId="3" type="noConversion"/>
  </si>
  <si>
    <t>Life_Time</t>
    <phoneticPr fontId="2" type="noConversion"/>
  </si>
  <si>
    <t>이펙트를 적용할 방식입니다. (무한, 한 번만, 틱 당 한번씩…등)</t>
    <phoneticPr fontId="3" type="noConversion"/>
  </si>
  <si>
    <t>Apply_Type</t>
    <phoneticPr fontId="2" type="noConversion"/>
  </si>
  <si>
    <t>값을 어떻게 계산할지에 대한 타입입니다.</t>
    <phoneticPr fontId="3" type="noConversion"/>
  </si>
  <si>
    <t>스탯의 단위입니다. (값, 백분율 … 등)</t>
    <phoneticPr fontId="3" type="noConversion"/>
  </si>
  <si>
    <t>StatType_Unit</t>
    <phoneticPr fontId="2" type="noConversion"/>
  </si>
  <si>
    <t>계산할 캐릭터의 스탯 종류를 지정합니다.</t>
    <phoneticPr fontId="3" type="noConversion"/>
  </si>
  <si>
    <t>Stat_Type</t>
    <phoneticPr fontId="2" type="noConversion"/>
  </si>
  <si>
    <t>이펙트를 걸 타겟의 타입입니다.</t>
    <phoneticPr fontId="3" type="noConversion"/>
  </si>
  <si>
    <t>EffectGroup의 ID입니다.</t>
    <phoneticPr fontId="3" type="noConversion"/>
  </si>
  <si>
    <t>Effect 발동 시 시행될 계산과 효과에 관한 시트입니다.</t>
    <phoneticPr fontId="3" type="noConversion"/>
  </si>
  <si>
    <t>EffectGroup</t>
    <phoneticPr fontId="3" type="noConversion"/>
  </si>
  <si>
    <t>isRepetitive</t>
    <phoneticPr fontId="2" type="noConversion"/>
  </si>
  <si>
    <t>최종적으로 위 조건들이 몇 번 만족해야 이벤트가 성공되는지 카운트입니다.</t>
    <phoneticPr fontId="3" type="noConversion"/>
  </si>
  <si>
    <t>Success_Count</t>
    <phoneticPr fontId="2" type="noConversion"/>
  </si>
  <si>
    <t>Success_Count와 위 조건들이 몇 번 성공했는지 비교합니다.</t>
    <phoneticPr fontId="3" type="noConversion"/>
  </si>
  <si>
    <t>SuccessOp_Type</t>
    <phoneticPr fontId="2" type="noConversion"/>
  </si>
  <si>
    <t>EventGroup의 하위에 있는 Event들 중 모두 성공해야 성공인지, 하나라도 성공하면 성공인지 여부입니다.</t>
    <phoneticPr fontId="3" type="noConversion"/>
  </si>
  <si>
    <t>LogicalOp_Type</t>
    <phoneticPr fontId="2" type="noConversion"/>
  </si>
  <si>
    <t>이벤트 그룹 ID</t>
    <phoneticPr fontId="3" type="noConversion"/>
  </si>
  <si>
    <t>EventGroup_ID</t>
    <phoneticPr fontId="2" type="noConversion"/>
  </si>
  <si>
    <t>이벤트 ID</t>
    <phoneticPr fontId="3" type="noConversion"/>
  </si>
  <si>
    <t>이벤트는 여러 이벤트 그룹을 하나로 묶고 최종적으로 카운팅을 세는 시트입니다.</t>
    <phoneticPr fontId="3" type="noConversion"/>
  </si>
  <si>
    <t>Event</t>
    <phoneticPr fontId="3" type="noConversion"/>
  </si>
  <si>
    <t>Success_OpType</t>
    <phoneticPr fontId="2" type="noConversion"/>
  </si>
  <si>
    <t>End_Event</t>
    <phoneticPr fontId="2" type="noConversion"/>
  </si>
  <si>
    <t>확인할 대상입니다. (Character_ID? Character_Type?) Event 대상이 이 대상과 동일하면 아래 조건들을 확인합니다.</t>
    <phoneticPr fontId="3" type="noConversion"/>
  </si>
  <si>
    <t>이벤트에서 확인할 대상 종류입니다. (Item? Character?)</t>
    <phoneticPr fontId="3" type="noConversion"/>
  </si>
  <si>
    <t>Param_Type</t>
    <phoneticPr fontId="2" type="noConversion"/>
  </si>
  <si>
    <t>이 이벤트가 발동될 때 평가를 시작합니다.</t>
    <phoneticPr fontId="3" type="noConversion"/>
  </si>
  <si>
    <t>Start_Event</t>
    <phoneticPr fontId="2" type="noConversion"/>
  </si>
  <si>
    <t>지역 이름입니다. 해당 지역 내에 있는 동안에만 이벤트 발동을 평가합니다.</t>
    <phoneticPr fontId="3" type="noConversion"/>
  </si>
  <si>
    <t>Area_ID</t>
    <phoneticPr fontId="2" type="noConversion"/>
  </si>
  <si>
    <t>구분자 ID</t>
    <phoneticPr fontId="3" type="noConversion"/>
  </si>
  <si>
    <t>이벤트 그룹은 특정 이벤트가 발생하고부터 다양한 조건, 값을 확인하고 해당 이벤트가 성공했는지 평가하는 시트입니다.</t>
    <phoneticPr fontId="3" type="noConversion"/>
  </si>
  <si>
    <t>EventGroup</t>
    <phoneticPr fontId="3" type="noConversion"/>
  </si>
  <si>
    <t>상호작용 관련 HUD가 노출된다면 뭐라고 노출될지 String ID</t>
    <phoneticPr fontId="3" type="noConversion"/>
  </si>
  <si>
    <t>HUD_String_ID</t>
    <phoneticPr fontId="2" type="noConversion"/>
  </si>
  <si>
    <t>상호작용 관련 HUD를 노출시킬지 여부</t>
    <phoneticPr fontId="3" type="noConversion"/>
  </si>
  <si>
    <t>isShowHud</t>
    <phoneticPr fontId="2" type="noConversion"/>
  </si>
  <si>
    <t>해당 State일 때 제공할 보상 (주로 상자나 바닥에 떨어져 있는 아이템 등에서 사용할 예정)</t>
    <phoneticPr fontId="3" type="noConversion"/>
  </si>
  <si>
    <t>Trigger 영역 내에 들어오면 자동으로 상호작용 할지 여부</t>
    <phoneticPr fontId="3" type="noConversion"/>
  </si>
  <si>
    <t>isAutoInteraction</t>
    <phoneticPr fontId="2" type="noConversion"/>
  </si>
  <si>
    <t>본 오브젝트와 상호작용 시 사용할 스킬</t>
    <phoneticPr fontId="3" type="noConversion"/>
  </si>
  <si>
    <t>이 스테이트로 진입할 때 재생될 애니메이션 ID</t>
    <phoneticPr fontId="3" type="noConversion"/>
  </si>
  <si>
    <t>EnterStateAnimation_ID</t>
    <phoneticPr fontId="2" type="noConversion"/>
  </si>
  <si>
    <t>상태 (Enum화 시키지 않는 이유는 종류도 여럿이고 다양할 것이고 연결도 어짜피 볼트로 기획자가 할 거라서)</t>
    <phoneticPr fontId="3" type="noConversion"/>
  </si>
  <si>
    <t>State</t>
    <phoneticPr fontId="2" type="noConversion"/>
  </si>
  <si>
    <t>상태 그룹 ID</t>
    <phoneticPr fontId="3" type="noConversion"/>
  </si>
  <si>
    <t>상태 ID</t>
    <phoneticPr fontId="3" type="noConversion"/>
  </si>
  <si>
    <t>StateGroup</t>
    <phoneticPr fontId="3" type="noConversion"/>
  </si>
  <si>
    <t>해당 레벨 오브젝트와 상호작용할 때 상호작용 하기 위해 이동할 위치 타입</t>
    <phoneticPr fontId="3" type="noConversion"/>
  </si>
  <si>
    <t>InteractionPointType</t>
    <phoneticPr fontId="2" type="noConversion"/>
  </si>
  <si>
    <t>해당 레벨 오브젝트와 상호작용 할 수 있는 횟수</t>
    <phoneticPr fontId="3" type="noConversion"/>
  </si>
  <si>
    <t>MaxInteract_Count</t>
    <phoneticPr fontId="2" type="noConversion"/>
  </si>
  <si>
    <t>디폴트 스테이트</t>
    <phoneticPr fontId="3" type="noConversion"/>
  </si>
  <si>
    <t>DefaultState</t>
    <phoneticPr fontId="2" type="noConversion"/>
  </si>
  <si>
    <t>해당 레벨 오브젝트가 갖고 있을 스테이트 그룹</t>
    <phoneticPr fontId="3" type="noConversion"/>
  </si>
  <si>
    <t>레벨 오브젝트의 타입</t>
    <phoneticPr fontId="3" type="noConversion"/>
  </si>
  <si>
    <t>Object_Type</t>
    <phoneticPr fontId="2" type="noConversion"/>
  </si>
  <si>
    <t>레벨 오브젝트 ID (인스턴스별로 하나씩 만들 예정)</t>
    <phoneticPr fontId="3" type="noConversion"/>
  </si>
  <si>
    <t>LevelObj</t>
    <phoneticPr fontId="3" type="noConversion"/>
  </si>
  <si>
    <t>착용 아이템일 경우 착용 시 이펙트</t>
    <phoneticPr fontId="3" type="noConversion"/>
  </si>
  <si>
    <t>WhenEquipEffect_ID</t>
    <phoneticPr fontId="2" type="noConversion"/>
  </si>
  <si>
    <t>사용 아이템일 경우 사용 시 이펙트</t>
    <phoneticPr fontId="3" type="noConversion"/>
  </si>
  <si>
    <t>WhenUseEffect_ID</t>
    <phoneticPr fontId="2" type="noConversion"/>
  </si>
  <si>
    <t>아이템 아이콘 AssetName</t>
    <phoneticPr fontId="3" type="noConversion"/>
  </si>
  <si>
    <t>아이템 스토리 String ID</t>
    <phoneticPr fontId="3" type="noConversion"/>
  </si>
  <si>
    <t>ItemStory_ID</t>
    <phoneticPr fontId="2" type="noConversion"/>
  </si>
  <si>
    <t>아이템 설명 String ID</t>
    <phoneticPr fontId="3" type="noConversion"/>
  </si>
  <si>
    <t>ItemDesc_ID</t>
    <phoneticPr fontId="2" type="noConversion"/>
  </si>
  <si>
    <t>아이템 이름 String ID</t>
    <phoneticPr fontId="3" type="noConversion"/>
  </si>
  <si>
    <t>ItemName_ID</t>
    <phoneticPr fontId="2" type="noConversion"/>
  </si>
  <si>
    <t>아이템 타입</t>
    <phoneticPr fontId="3" type="noConversion"/>
  </si>
  <si>
    <t>Item_Type</t>
    <phoneticPr fontId="2" type="noConversion"/>
  </si>
  <si>
    <t>아이템 ID</t>
    <phoneticPr fontId="3" type="noConversion"/>
  </si>
  <si>
    <t>결과물을 지급할 개수</t>
    <phoneticPr fontId="3" type="noConversion"/>
  </si>
  <si>
    <t>ResultItem_Count</t>
    <phoneticPr fontId="2" type="noConversion"/>
  </si>
  <si>
    <t>조합하여 나오는 결과물 아이템</t>
    <phoneticPr fontId="3" type="noConversion"/>
  </si>
  <si>
    <t>ResultItem_ID</t>
    <phoneticPr fontId="2" type="noConversion"/>
  </si>
  <si>
    <t>레시피 그룹 ID</t>
    <phoneticPr fontId="3" type="noConversion"/>
  </si>
  <si>
    <t>RecipeGroup_ID</t>
    <phoneticPr fontId="2" type="noConversion"/>
  </si>
  <si>
    <t>조합할 아이템이 모이면 자동으로 조합할 것인가?</t>
    <phoneticPr fontId="3" type="noConversion"/>
  </si>
  <si>
    <t>isAutoCombine</t>
    <phoneticPr fontId="2" type="noConversion"/>
  </si>
  <si>
    <t>레시피 ID</t>
    <phoneticPr fontId="3" type="noConversion"/>
  </si>
  <si>
    <t>Recipe</t>
    <phoneticPr fontId="3" type="noConversion"/>
  </si>
  <si>
    <t>필요로 하는 아이템 개수</t>
    <phoneticPr fontId="3" type="noConversion"/>
  </si>
  <si>
    <t>Require_Count</t>
    <phoneticPr fontId="2" type="noConversion"/>
  </si>
  <si>
    <t>필요로 하는 아이템 ID</t>
    <phoneticPr fontId="3" type="noConversion"/>
  </si>
  <si>
    <t>RequireItem_ID</t>
    <phoneticPr fontId="2" type="noConversion"/>
  </si>
  <si>
    <t>RecipeGroup</t>
    <phoneticPr fontId="2" type="noConversion"/>
  </si>
  <si>
    <t>발사체가 소멸되면 생성할 발사체입니다.</t>
    <phoneticPr fontId="3" type="noConversion"/>
  </si>
  <si>
    <t>ArmorGrade가 더 높아 공격이 무시될 때 재생할 VFX</t>
    <phoneticPr fontId="3" type="noConversion"/>
  </si>
  <si>
    <t>IgnoreVFX</t>
    <phoneticPr fontId="2" type="noConversion"/>
  </si>
  <si>
    <t>타격(피격) 위치에 재생할 VFX</t>
    <phoneticPr fontId="3" type="noConversion"/>
  </si>
  <si>
    <t>HitVFX</t>
    <phoneticPr fontId="2" type="noConversion"/>
  </si>
  <si>
    <t>공격의 세기, 피격자가 얼마나 밀려날 것인지에 대한 값</t>
    <phoneticPr fontId="3" type="noConversion"/>
  </si>
  <si>
    <t>AttackPower_Value</t>
    <phoneticPr fontId="2" type="noConversion"/>
  </si>
  <si>
    <t>공격의 등급 (캐릭터의 ArmorGrade보다 높을 경우 데미지가 들어감)</t>
    <phoneticPr fontId="3" type="noConversion"/>
  </si>
  <si>
    <t>Attack_Grade</t>
    <phoneticPr fontId="2" type="noConversion"/>
  </si>
  <si>
    <t>발사체를 상대가 방어할 수 있는지 여부</t>
    <phoneticPr fontId="3" type="noConversion"/>
  </si>
  <si>
    <t>AvailableGuard</t>
    <phoneticPr fontId="2" type="noConversion"/>
  </si>
  <si>
    <t>발사체가 발사되고부터 소멸되기까지의 시간입니다. (0:무제한, 1:1초 후 소멸)</t>
    <phoneticPr fontId="3" type="noConversion"/>
  </si>
  <si>
    <t>발사체가 발사되고 소멸되기 위한 조건 타입입니다.</t>
    <phoneticPr fontId="3" type="noConversion"/>
  </si>
  <si>
    <t>발사체가 관통을 포함해 맞출 수 있는 대상의 수입니다. (0:무제한 1:닿자마자 소멸 2: 1명 관통하고 1명 더 맞출 수 있음)</t>
    <phoneticPr fontId="3" type="noConversion"/>
  </si>
  <si>
    <t>발사체 그룹 ID</t>
    <phoneticPr fontId="3" type="noConversion"/>
  </si>
  <si>
    <t>ProjectileGroup_ID</t>
    <phoneticPr fontId="2" type="noConversion"/>
  </si>
  <si>
    <t>발사체 ID</t>
    <phoneticPr fontId="3" type="noConversion"/>
  </si>
  <si>
    <t>Projectile</t>
    <phoneticPr fontId="3" type="noConversion"/>
  </si>
  <si>
    <t>ResourcePath</t>
  </si>
  <si>
    <t>Path</t>
  </si>
  <si>
    <t>Path</t>
    <phoneticPr fontId="3" type="noConversion"/>
  </si>
  <si>
    <t>경로 ID</t>
    <phoneticPr fontId="2" type="noConversion"/>
  </si>
  <si>
    <t>파일 경로 Assets\ 하위</t>
    <phoneticPr fontId="2" type="noConversion"/>
  </si>
  <si>
    <t>Random_Rate</t>
    <phoneticPr fontId="2" type="noConversion"/>
  </si>
  <si>
    <t>Random_Type</t>
    <phoneticPr fontId="2" type="noConversion"/>
  </si>
  <si>
    <t>최대 값</t>
    <phoneticPr fontId="3" type="noConversion"/>
  </si>
  <si>
    <t>Value_Max</t>
    <phoneticPr fontId="2" type="noConversion"/>
  </si>
  <si>
    <t>최소 값</t>
    <phoneticPr fontId="3" type="noConversion"/>
  </si>
  <si>
    <t>Value_Min</t>
    <phoneticPr fontId="2" type="noConversion"/>
  </si>
  <si>
    <t>보상으로 지급할 아이템의 ID</t>
    <phoneticPr fontId="3" type="noConversion"/>
  </si>
  <si>
    <t>Item_ID</t>
    <phoneticPr fontId="2" type="noConversion"/>
  </si>
  <si>
    <t>보상으로 지급할 하위 그룹의 ID</t>
    <phoneticPr fontId="3" type="noConversion"/>
  </si>
  <si>
    <t>Group_ID</t>
    <phoneticPr fontId="2" type="noConversion"/>
  </si>
  <si>
    <t>리워드 그룹 ID</t>
    <phoneticPr fontId="3" type="noConversion"/>
  </si>
  <si>
    <t>리워드 ID</t>
    <phoneticPr fontId="3" type="noConversion"/>
  </si>
  <si>
    <t>RewardGroup</t>
    <phoneticPr fontId="3" type="noConversion"/>
  </si>
  <si>
    <t>AttakGradeToCancel</t>
  </si>
  <si>
    <t>CanCancelled</t>
    <phoneticPr fontId="2" type="noConversion"/>
  </si>
  <si>
    <t>CanCancel</t>
  </si>
  <si>
    <t>해당 스킬의 효과 및 데미지 등이 적용되는 대상입니다.</t>
    <phoneticPr fontId="3" type="noConversion"/>
  </si>
  <si>
    <t>스킬 구분을 위한 타입입니다.</t>
    <phoneticPr fontId="3" type="noConversion"/>
  </si>
  <si>
    <t>스킬 사용 가능 최대 거리입니다.</t>
    <phoneticPr fontId="3" type="noConversion"/>
  </si>
  <si>
    <t>스킬 사용 가능 최소 거리입니다.</t>
    <phoneticPr fontId="3" type="noConversion"/>
  </si>
  <si>
    <t>스킬 그룹 ID입니다.</t>
    <phoneticPr fontId="3" type="noConversion"/>
  </si>
  <si>
    <t>구분자입니다.</t>
    <phoneticPr fontId="3" type="noConversion"/>
  </si>
  <si>
    <t>SkillGroup</t>
    <phoneticPr fontId="3" type="noConversion"/>
  </si>
  <si>
    <t>CanMove</t>
    <phoneticPr fontId="2" type="noConversion"/>
  </si>
  <si>
    <t>LoopTime</t>
    <phoneticPr fontId="2" type="noConversion"/>
  </si>
  <si>
    <t>NextStep_ID</t>
    <phoneticPr fontId="2" type="noConversion"/>
  </si>
  <si>
    <t>Step_Type</t>
    <phoneticPr fontId="2" type="noConversion"/>
  </si>
  <si>
    <t>SkillAnimation_ID</t>
    <phoneticPr fontId="2" type="noConversion"/>
  </si>
  <si>
    <t>스킬 스텝 그룹 ID</t>
    <phoneticPr fontId="3" type="noConversion"/>
  </si>
  <si>
    <t>해당 스킬 사용 완료 후 변경할 상태</t>
    <phoneticPr fontId="3" type="noConversion"/>
  </si>
  <si>
    <t>해당 스킬 시작 시 변경할 상태</t>
    <phoneticPr fontId="3" type="noConversion"/>
  </si>
  <si>
    <t>LoopTime_Type</t>
    <phoneticPr fontId="2" type="noConversion"/>
  </si>
  <si>
    <t>캐릭터 스폰 시 SpawnPoint에서 얼마나 ± 한 범위에서 스폰할지 Y 값</t>
    <phoneticPr fontId="3" type="noConversion"/>
  </si>
  <si>
    <t>SpawnVariationY_Value</t>
    <phoneticPr fontId="2" type="noConversion"/>
  </si>
  <si>
    <t>캐릭터 스폰 시 SpawnPoint에서 얼마나 ± 한 범위에서 스폰할지 X 값</t>
    <phoneticPr fontId="3" type="noConversion"/>
  </si>
  <si>
    <t>SpawnVariationX_Value</t>
    <phoneticPr fontId="2" type="noConversion"/>
  </si>
  <si>
    <t>리스폰 기준</t>
    <phoneticPr fontId="3" type="noConversion"/>
  </si>
  <si>
    <t>RespawnType</t>
    <phoneticPr fontId="2" type="noConversion"/>
  </si>
  <si>
    <t>해당 이벤트 발동 시 스폰 포인트 Disable로 변경</t>
    <phoneticPr fontId="3" type="noConversion"/>
  </si>
  <si>
    <t>해당 이벤트 발동 시 스폰 포인트 Enable로 변경</t>
    <phoneticPr fontId="3" type="noConversion"/>
  </si>
  <si>
    <t>해당 이벤트 발동 시 캐릭터 스폰</t>
    <phoneticPr fontId="3" type="noConversion"/>
  </si>
  <si>
    <t>초기 Enable 여부</t>
    <phoneticPr fontId="3" type="noConversion"/>
  </si>
  <si>
    <t>IsDefaultEnable</t>
    <phoneticPr fontId="2" type="noConversion"/>
  </si>
  <si>
    <t>스폰할 레벨 오브젝트 ID</t>
    <phoneticPr fontId="3" type="noConversion"/>
  </si>
  <si>
    <t>LevelObj_ID</t>
    <phoneticPr fontId="2" type="noConversion"/>
  </si>
  <si>
    <t>SpawnPoint ID (레벨에 배치한 오브젝트에 컴포넌트로 SpawnPoint ID를 적어 연동해야 함)</t>
    <phoneticPr fontId="3" type="noConversion"/>
  </si>
  <si>
    <t>스폰할 캐릭터 ID</t>
    <phoneticPr fontId="3" type="noConversion"/>
  </si>
  <si>
    <t>Character_ID</t>
    <phoneticPr fontId="2" type="noConversion"/>
  </si>
  <si>
    <t>Stat_Value</t>
    <phoneticPr fontId="2" type="noConversion"/>
  </si>
  <si>
    <t>CurrentLevel_Value</t>
    <phoneticPr fontId="2" type="noConversion"/>
  </si>
  <si>
    <t>현재 레벨 (이 레벨일 때...)</t>
    <phoneticPr fontId="3" type="noConversion"/>
  </si>
  <si>
    <t>NumberFormat_Type</t>
    <phoneticPr fontId="2" type="noConversion"/>
  </si>
  <si>
    <t>Stat</t>
    <phoneticPr fontId="3" type="noConversion"/>
  </si>
  <si>
    <t>해당 상태에서 사용 가능한 스킬 그룹의 ID입니다.</t>
    <phoneticPr fontId="14" type="noConversion"/>
  </si>
  <si>
    <t>상태 타입입니다.</t>
    <phoneticPr fontId="14" type="noConversion"/>
  </si>
  <si>
    <t>상태 그룹 ID입니다. (해당 상태들을 소유할 주체입니다.)</t>
    <phoneticPr fontId="14" type="noConversion"/>
  </si>
  <si>
    <t>상태 ID입니다.</t>
    <phoneticPr fontId="3" type="noConversion"/>
  </si>
  <si>
    <t>사용 가능한 스킬의 ID입니다.</t>
    <phoneticPr fontId="14" type="noConversion"/>
  </si>
  <si>
    <t>사용 가능한 스킬 그룹의 ID입니다.</t>
    <phoneticPr fontId="14" type="noConversion"/>
  </si>
  <si>
    <t>구분자 ID입니다.</t>
    <phoneticPr fontId="14" type="noConversion"/>
  </si>
  <si>
    <t>UsableSkillGroup</t>
    <phoneticPr fontId="2" type="noConversion"/>
  </si>
  <si>
    <t>ko_KR</t>
    <phoneticPr fontId="2" type="noConversion"/>
  </si>
  <si>
    <t>en_EN</t>
    <phoneticPr fontId="2" type="noConversion"/>
  </si>
  <si>
    <t>zh_CN</t>
    <phoneticPr fontId="2" type="noConversion"/>
  </si>
  <si>
    <t>ru_RU</t>
    <phoneticPr fontId="2" type="noConversion"/>
  </si>
  <si>
    <t>es_ES</t>
    <phoneticPr fontId="2" type="noConversion"/>
  </si>
  <si>
    <t>pt_PT</t>
    <phoneticPr fontId="2" type="noConversion"/>
  </si>
  <si>
    <t>de_DE</t>
    <phoneticPr fontId="2" type="noConversion"/>
  </si>
  <si>
    <t>fr_FR</t>
    <phoneticPr fontId="2" type="noConversion"/>
  </si>
  <si>
    <t>ja_JP</t>
    <phoneticPr fontId="2" type="noConversion"/>
  </si>
  <si>
    <t>pl_PL</t>
    <phoneticPr fontId="2" type="noConversion"/>
  </si>
  <si>
    <t>string을 그룹핑 해야 하는 경우 사용할 ID입니다.</t>
    <phoneticPr fontId="2" type="noConversion"/>
  </si>
  <si>
    <t>문자열 ID</t>
    <phoneticPr fontId="2" type="noConversion"/>
  </si>
  <si>
    <t>한국어</t>
    <phoneticPr fontId="2" type="noConversion"/>
  </si>
  <si>
    <t>영어</t>
    <phoneticPr fontId="2" type="noConversion"/>
  </si>
  <si>
    <t>중국어 간체</t>
    <phoneticPr fontId="2" type="noConversion"/>
  </si>
  <si>
    <t>러시아어</t>
    <phoneticPr fontId="2" type="noConversion"/>
  </si>
  <si>
    <t>스페인어</t>
    <phoneticPr fontId="2" type="noConversion"/>
  </si>
  <si>
    <t>포르투갈어</t>
    <phoneticPr fontId="2" type="noConversion"/>
  </si>
  <si>
    <t>독일어</t>
    <phoneticPr fontId="2" type="noConversion"/>
  </si>
  <si>
    <t>프랑스어</t>
    <phoneticPr fontId="2" type="noConversion"/>
  </si>
  <si>
    <t>일본어</t>
    <phoneticPr fontId="2" type="noConversion"/>
  </si>
  <si>
    <t>폴란드어</t>
    <phoneticPr fontId="2" type="noConversion"/>
  </si>
  <si>
    <t>String</t>
  </si>
  <si>
    <t>String</t>
    <phoneticPr fontId="3" type="noConversion"/>
  </si>
  <si>
    <t>스트링 테이블</t>
    <phoneticPr fontId="3" type="noConversion"/>
  </si>
  <si>
    <t>String 테이블은 완전 동일한 규격으로 5종류가 존재합니다.</t>
    <phoneticPr fontId="2" type="noConversion"/>
  </si>
  <si>
    <t>ETC</t>
    <phoneticPr fontId="2" type="noConversion"/>
  </si>
  <si>
    <t>Item</t>
  </si>
  <si>
    <t>Item</t>
    <phoneticPr fontId="2" type="noConversion"/>
  </si>
  <si>
    <t>ScriptGroup</t>
    <phoneticPr fontId="2" type="noConversion"/>
  </si>
  <si>
    <t>UI</t>
    <phoneticPr fontId="2" type="noConversion"/>
  </si>
  <si>
    <t>캐릭터 관련 String</t>
    <phoneticPr fontId="2" type="noConversion"/>
  </si>
  <si>
    <t>인터페이스 관련 String</t>
    <phoneticPr fontId="2" type="noConversion"/>
  </si>
  <si>
    <t>아이템 및 장비 관련 String</t>
    <phoneticPr fontId="2" type="noConversion"/>
  </si>
  <si>
    <t>대화 및 대사 관련 String</t>
    <phoneticPr fontId="2" type="noConversion"/>
  </si>
  <si>
    <t>기타 등등 // 추가 필요 시 추가 가능</t>
    <phoneticPr fontId="2" type="noConversion"/>
  </si>
  <si>
    <t>VFX</t>
  </si>
  <si>
    <t>VFX</t>
    <phoneticPr fontId="3" type="noConversion"/>
  </si>
  <si>
    <t>VFX ID</t>
  </si>
  <si>
    <t>VFX 파일 경로</t>
  </si>
  <si>
    <t>VFX 파일 이름</t>
  </si>
  <si>
    <t>VFX_AssetName</t>
    <phoneticPr fontId="2" type="noConversion"/>
  </si>
  <si>
    <t>시각 효과 관련 테이블</t>
  </si>
  <si>
    <t>Achievement</t>
  </si>
  <si>
    <t>Projectile</t>
  </si>
  <si>
    <t>Area</t>
  </si>
  <si>
    <t>Scene</t>
  </si>
  <si>
    <t>FactionRelation</t>
  </si>
  <si>
    <t>Effect</t>
  </si>
  <si>
    <t>EffectGroup</t>
  </si>
  <si>
    <t>Event</t>
  </si>
  <si>
    <t>EventGroup</t>
  </si>
  <si>
    <t>Interaction</t>
  </si>
  <si>
    <t>LevelObj</t>
  </si>
  <si>
    <t>StateGroup</t>
  </si>
  <si>
    <t>ItemRecipe</t>
  </si>
  <si>
    <t>Recipe</t>
  </si>
  <si>
    <t>RecipeGroup</t>
  </si>
  <si>
    <t>Reward</t>
  </si>
  <si>
    <t>RewardGroup</t>
  </si>
  <si>
    <t>Skill</t>
  </si>
  <si>
    <t>SkillGroup</t>
  </si>
  <si>
    <t>SpawnPoint</t>
  </si>
  <si>
    <t>State</t>
  </si>
  <si>
    <t>UsableSkillGroup</t>
  </si>
  <si>
    <t>Stat</t>
  </si>
  <si>
    <t>대분류</t>
    <phoneticPr fontId="2" type="noConversion"/>
  </si>
  <si>
    <t>소분류</t>
    <phoneticPr fontId="2" type="noConversion"/>
  </si>
  <si>
    <t>설명</t>
    <phoneticPr fontId="2" type="noConversion"/>
  </si>
  <si>
    <t>업적, 도전과제 관련 데이터 테이블입니다.</t>
    <phoneticPr fontId="2" type="noConversion"/>
  </si>
  <si>
    <t>게임 내 사용되는 모든 발사체를 정의하는 시트입니다.</t>
  </si>
  <si>
    <t>경로를 각 테이블에서 직접 연결하면 보기가 매우 어렵고 휴먼 에러가 날 확률이 높아지기 때문에 각 경로에 ID를 매겨 연결하여 사용합니다.</t>
    <phoneticPr fontId="2" type="noConversion"/>
  </si>
  <si>
    <t>리워드 그룹 테이블</t>
    <phoneticPr fontId="2" type="noConversion"/>
  </si>
  <si>
    <t>캐릭터(몬스터/NPC)를 스폰할 때 이용하는 SpawnPoint</t>
  </si>
  <si>
    <t>레벨 오브젝트(상자, 아아템, 레버, 기타 등등)를 스폰할 때 이용하는 SpawnPoint</t>
  </si>
  <si>
    <t>상태 그룹 테이블</t>
  </si>
  <si>
    <t>사용 가능한 스킬 그룹 테이블</t>
  </si>
  <si>
    <t>레벨 오브젝트 인터렉션 관련된 테이블입니다. 이것으로 레벨 오브젝트를 구성합니다.</t>
    <phoneticPr fontId="2" type="noConversion"/>
  </si>
  <si>
    <t>레벨 오브젝트의 State별 애니메이션 및 작동 정보를 담은 테이블입니다.</t>
    <phoneticPr fontId="2" type="noConversion"/>
  </si>
  <si>
    <t>아이템 테이블로 아이템을 구성합니다.</t>
    <phoneticPr fontId="2" type="noConversion"/>
  </si>
  <si>
    <t>아이템을 구성하기 위해 필요한 조건을 확인하기 위한 아이템 레시피 테이블입니다.</t>
    <phoneticPr fontId="2" type="noConversion"/>
  </si>
  <si>
    <t>그 레시피의 세부 항목을 담기 위한 그룹 테이블입니다.</t>
    <phoneticPr fontId="2" type="noConversion"/>
  </si>
  <si>
    <t>FireDelay_Time</t>
    <phoneticPr fontId="2" type="noConversion"/>
  </si>
  <si>
    <t>발사체가 발사 요청을 받고 생성되는데 까지 걸리는 시간입니다.</t>
    <phoneticPr fontId="2" type="noConversion"/>
  </si>
  <si>
    <t>MaxCollisionCount</t>
    <phoneticPr fontId="2" type="noConversion"/>
  </si>
  <si>
    <t>Disappear_Type</t>
    <phoneticPr fontId="2" type="noConversion"/>
  </si>
  <si>
    <t>NextProjectile_ID</t>
    <phoneticPr fontId="2" type="noConversion"/>
  </si>
  <si>
    <t>DesignVariable</t>
    <phoneticPr fontId="2" type="noConversion"/>
  </si>
  <si>
    <t>Convert</t>
    <phoneticPr fontId="2" type="noConversion"/>
  </si>
  <si>
    <t>기획자가 수치를 컨트롤하기 위한 변수, 상수들입니다. 주로 테이블처럼 규격 없이 특정 수치만 필요한 경우 사용하게 됩니다.</t>
    <phoneticPr fontId="2" type="noConversion"/>
  </si>
  <si>
    <t>객체 생성, 정의, 동작에 필요한 상수들을 묶어 정의된 테이블입니다. 틀 내에서 반복적인 객체 생성이 이뤄질 때 사용합니다.</t>
    <phoneticPr fontId="2" type="noConversion"/>
  </si>
  <si>
    <t>SaveData</t>
    <phoneticPr fontId="2" type="noConversion"/>
  </si>
  <si>
    <t>ReadOnly</t>
    <phoneticPr fontId="2" type="noConversion"/>
  </si>
  <si>
    <t>ConstVariable</t>
    <phoneticPr fontId="2" type="noConversion"/>
  </si>
  <si>
    <t>기획자가 확인하고자 하는 변수를 정리하는 테이블입니다.</t>
    <phoneticPr fontId="2" type="noConversion"/>
  </si>
  <si>
    <t>세이브 파일의 규격입니다. 값은 모두 초기값입니다.</t>
    <phoneticPr fontId="2" type="noConversion"/>
  </si>
  <si>
    <t>게임 플레이에 사용되는 상수 테이블입니다.</t>
    <phoneticPr fontId="2" type="noConversion"/>
  </si>
  <si>
    <t>SaveData</t>
    <phoneticPr fontId="3" type="noConversion"/>
  </si>
  <si>
    <t>VariableName</t>
    <phoneticPr fontId="2" type="noConversion"/>
  </si>
  <si>
    <t>InitValue</t>
    <phoneticPr fontId="2" type="noConversion"/>
  </si>
  <si>
    <t>세이브 데이터 변수 이름</t>
    <phoneticPr fontId="2" type="noConversion"/>
  </si>
  <si>
    <t>세이브 데이터 변수 초기 값</t>
    <phoneticPr fontId="2" type="noConversion"/>
  </si>
  <si>
    <t>프로그래머가 지정</t>
    <phoneticPr fontId="2" type="noConversion"/>
  </si>
  <si>
    <t>ReadOnly</t>
    <phoneticPr fontId="3" type="noConversion"/>
  </si>
  <si>
    <t>확인하고자 하는 변수의 이름 (기획자가 한 네이밍), 프로그래머가 해당 이름으로 테이블에서 변수를 참조할 수 있게 하는데에 이용합니다.</t>
    <phoneticPr fontId="2" type="noConversion"/>
  </si>
  <si>
    <t>DataType</t>
    <phoneticPr fontId="2" type="noConversion"/>
  </si>
  <si>
    <t>Value</t>
    <phoneticPr fontId="2" type="noConversion"/>
  </si>
  <si>
    <t>자료형</t>
    <phoneticPr fontId="2" type="noConversion"/>
  </si>
  <si>
    <t>상수 이름</t>
    <phoneticPr fontId="2" type="noConversion"/>
  </si>
  <si>
    <t>값</t>
    <phoneticPr fontId="2" type="noConversion"/>
  </si>
  <si>
    <t>ConstVariable</t>
    <phoneticPr fontId="3" type="noConversion"/>
  </si>
  <si>
    <t>Effect_Type</t>
    <phoneticPr fontId="2" type="noConversion"/>
  </si>
  <si>
    <t>RefEffect_ID</t>
    <phoneticPr fontId="2" type="noConversion"/>
  </si>
  <si>
    <t>Tb.EffectEffect[]</t>
    <phoneticPr fontId="2" type="noConversion"/>
  </si>
  <si>
    <t>Effect의 Tag입니다. 동일한 Tag일 경우 Overwrite가 가능합니다.</t>
    <phoneticPr fontId="2" type="noConversion"/>
  </si>
  <si>
    <t>참조해서 적용할 Effect입니다. 이미 있는 이펙트를 재사용할 때 사용합니다.</t>
    <phoneticPr fontId="2" type="noConversion"/>
  </si>
  <si>
    <t>Effect의 Type입니다.</t>
    <phoneticPr fontId="2" type="noConversion"/>
  </si>
  <si>
    <t>세팅 세이브 데이터 변수 이름</t>
    <phoneticPr fontId="2" type="noConversion"/>
  </si>
  <si>
    <t>SettingData</t>
    <phoneticPr fontId="2" type="noConversion"/>
  </si>
  <si>
    <t>게임 환경 설정에 관련된 세이브 데이터입니다. 값은 모두 초기 값입니다.</t>
    <phoneticPr fontId="2" type="noConversion"/>
  </si>
  <si>
    <t>SettingData</t>
    <phoneticPr fontId="3" type="noConversion"/>
  </si>
  <si>
    <t>DetectGroup의 ID</t>
    <phoneticPr fontId="3" type="noConversion"/>
  </si>
  <si>
    <t>SubFrightenDetectPoint</t>
  </si>
  <si>
    <t>캐릭터 이동관련 수치 테이블</t>
    <phoneticPr fontId="2" type="noConversion"/>
  </si>
  <si>
    <t>내가 적을 인식하는 수치와 내가 발각 되는 수치를 포함한 테이블</t>
    <phoneticPr fontId="2" type="noConversion"/>
  </si>
  <si>
    <t>Command</t>
    <phoneticPr fontId="3" type="noConversion"/>
  </si>
  <si>
    <t>InputDegree_Min</t>
    <phoneticPr fontId="2" type="noConversion"/>
  </si>
  <si>
    <t>InputDegree_Max</t>
    <phoneticPr fontId="2" type="noConversion"/>
  </si>
  <si>
    <t>InputPower_Min</t>
    <phoneticPr fontId="2" type="noConversion"/>
  </si>
  <si>
    <t>InputPower_Max</t>
    <phoneticPr fontId="2" type="noConversion"/>
  </si>
  <si>
    <t>InputType</t>
    <phoneticPr fontId="2" type="noConversion"/>
  </si>
  <si>
    <t>HoldTime</t>
    <phoneticPr fontId="2" type="noConversion"/>
  </si>
  <si>
    <t>PreviousComboSkill_ID</t>
    <phoneticPr fontId="2" type="noConversion"/>
  </si>
  <si>
    <t>Skill_ID</t>
    <phoneticPr fontId="2" type="noConversion"/>
  </si>
  <si>
    <t>State_ID</t>
    <phoneticPr fontId="2" type="noConversion"/>
  </si>
  <si>
    <t>DesignVariable.ReadOnly</t>
  </si>
  <si>
    <t>DesignVariable.SettingData</t>
  </si>
  <si>
    <t>Tb.SkillSkillGroup</t>
  </si>
  <si>
    <t>위 조건을 모두 만족할 때 사용할 Skill</t>
    <phoneticPr fontId="2" type="noConversion"/>
  </si>
  <si>
    <t>Input</t>
    <phoneticPr fontId="2" type="noConversion"/>
  </si>
  <si>
    <t>Command</t>
    <phoneticPr fontId="2" type="noConversion"/>
  </si>
  <si>
    <t>내가 적대 세력을 처음 인지할 때 초기화 될 DetectPoint 값</t>
    <phoneticPr fontId="2" type="noConversion"/>
  </si>
  <si>
    <t>내가 공포 세력을 처음 인지할 때 초기화 될 DetectPoint 값</t>
    <phoneticPr fontId="2" type="noConversion"/>
  </si>
  <si>
    <t>Damage_Rate</t>
    <phoneticPr fontId="2" type="noConversion"/>
  </si>
  <si>
    <t>Tb.EffectEffect</t>
  </si>
  <si>
    <t>Tb.AnimationCharacter</t>
  </si>
  <si>
    <t>Tb.VfxVfx</t>
  </si>
  <si>
    <t>string[]</t>
    <phoneticPr fontId="2" type="noConversion"/>
  </si>
  <si>
    <t>Tb.EventEvent</t>
  </si>
  <si>
    <t>CharAnimGroup</t>
    <phoneticPr fontId="2" type="noConversion"/>
  </si>
  <si>
    <t>캐릭터의 애니메이션 그룹 테이블입니다. 각 전환, 상태별 Animation을 지정합니다.</t>
    <phoneticPr fontId="2" type="noConversion"/>
  </si>
  <si>
    <t>CharAnimGroup</t>
    <phoneticPr fontId="3" type="noConversion"/>
  </si>
  <si>
    <t>구분용 ID</t>
    <phoneticPr fontId="2" type="noConversion"/>
  </si>
  <si>
    <t>애니메이션 그룹 ID</t>
    <phoneticPr fontId="2" type="noConversion"/>
  </si>
  <si>
    <t>바꿀 State</t>
    <phoneticPr fontId="2" type="noConversion"/>
  </si>
  <si>
    <t>Tb.ResourcePathPath</t>
    <phoneticPr fontId="2" type="noConversion"/>
  </si>
  <si>
    <t>Tb.EventEvent[]</t>
    <phoneticPr fontId="3" type="noConversion"/>
  </si>
  <si>
    <t>EndEvent_ID_OR_Array</t>
    <phoneticPr fontId="3" type="noConversion"/>
  </si>
  <si>
    <t>Condition</t>
    <phoneticPr fontId="3" type="noConversion"/>
  </si>
  <si>
    <t>Condition</t>
    <phoneticPr fontId="2" type="noConversion"/>
  </si>
  <si>
    <t>ConditionGroup</t>
    <phoneticPr fontId="2" type="noConversion"/>
  </si>
  <si>
    <t>조건을 확인하는 그룹 시트입니다.</t>
    <phoneticPr fontId="2" type="noConversion"/>
  </si>
  <si>
    <t>컨디션은 여러 컨디션 그룹을 하나로 묶고 최종적으로 이 컨디션들을 어떻게 연산할지 정합니다. (AND OR)</t>
    <phoneticPr fontId="2" type="noConversion"/>
  </si>
  <si>
    <t>대분류</t>
    <phoneticPr fontId="2" type="noConversion"/>
  </si>
  <si>
    <t>Table 구분자</t>
    <phoneticPr fontId="2" type="noConversion"/>
  </si>
  <si>
    <t>ConditionGroup의 하위에 있는 Condition들 중 모두 성공해야 성공인지, 하나라도 성공하면 성공인지 여부입니다.</t>
    <phoneticPr fontId="3" type="noConversion"/>
  </si>
  <si>
    <t>컨디션 그룹 ID</t>
    <phoneticPr fontId="3" type="noConversion"/>
  </si>
  <si>
    <t>컨디션 ID</t>
    <phoneticPr fontId="3" type="noConversion"/>
  </si>
  <si>
    <t>OpType</t>
    <phoneticPr fontId="2" type="noConversion"/>
  </si>
  <si>
    <t>Character</t>
    <phoneticPr fontId="2" type="noConversion"/>
  </si>
  <si>
    <t>캐릭터의 애니메이션 그룹 ID</t>
    <phoneticPr fontId="2" type="noConversion"/>
  </si>
  <si>
    <t>Condition_ID</t>
    <phoneticPr fontId="2" type="noConversion"/>
  </si>
  <si>
    <t>이 이벤트 그룹이 달성되기 위한 조건이 맞는지 확인합니다.</t>
    <phoneticPr fontId="3" type="noConversion"/>
  </si>
  <si>
    <t>Effect의 Condition의 ID입니다.</t>
    <phoneticPr fontId="3" type="noConversion"/>
  </si>
  <si>
    <t>Setting</t>
    <phoneticPr fontId="3" type="noConversion"/>
  </si>
  <si>
    <t>Setting_Name</t>
  </si>
  <si>
    <t>Setting_Desc</t>
  </si>
  <si>
    <t>Setting_Type</t>
  </si>
  <si>
    <t>Tb.StringUI</t>
  </si>
  <si>
    <t>Setting의 ID</t>
    <phoneticPr fontId="2" type="noConversion"/>
  </si>
  <si>
    <t>Setting의 이름</t>
    <phoneticPr fontId="2" type="noConversion"/>
  </si>
  <si>
    <t>Setting의 설명</t>
    <phoneticPr fontId="2" type="noConversion"/>
  </si>
  <si>
    <t>OptionGroup</t>
    <phoneticPr fontId="3" type="noConversion"/>
  </si>
  <si>
    <t>구분자 ID</t>
    <phoneticPr fontId="2" type="noConversion"/>
  </si>
  <si>
    <t>OptionGroup의 ID</t>
    <phoneticPr fontId="2" type="noConversion"/>
  </si>
  <si>
    <t>이 선택지일 때 수정할 설정 변수</t>
    <phoneticPr fontId="2" type="noConversion"/>
  </si>
  <si>
    <t>#Info로</t>
    <phoneticPr fontId="2" type="noConversion"/>
  </si>
  <si>
    <t>Setting</t>
  </si>
  <si>
    <t>Setting</t>
    <phoneticPr fontId="2" type="noConversion"/>
  </si>
  <si>
    <t>OptionGroup</t>
    <phoneticPr fontId="2" type="noConversion"/>
  </si>
  <si>
    <t>설정 화면에 표시될 설정들의 이름, 설명, 선택지, 초기 값 등을 지정하는 테이블</t>
    <phoneticPr fontId="2" type="noConversion"/>
  </si>
  <si>
    <t>특정 설정의 옵션과 각 옵션별로 적용될 수치를 지정하는 테이블</t>
    <phoneticPr fontId="2" type="noConversion"/>
  </si>
  <si>
    <t>InitOptionVariableValue</t>
    <phoneticPr fontId="2" type="noConversion"/>
  </si>
  <si>
    <t>OptionGroup_ID</t>
    <phoneticPr fontId="2" type="noConversion"/>
  </si>
  <si>
    <t>PlayerStat</t>
    <phoneticPr fontId="2" type="noConversion"/>
  </si>
  <si>
    <t>플레이어의 Stat 레벨별 Stat 관련 값을 정리한 테이블입니다.</t>
    <phoneticPr fontId="2" type="noConversion"/>
  </si>
  <si>
    <t>모든 캐릭터에 적용되는 Stat들의 규정한 테이블입니다.</t>
    <phoneticPr fontId="2" type="noConversion"/>
  </si>
  <si>
    <t>PlayerStat</t>
    <phoneticPr fontId="3" type="noConversion"/>
  </si>
  <si>
    <t>Stat의 표기 방식 (단순 숫자, 백분율, 수치 아닌 경우 None)</t>
    <phoneticPr fontId="3" type="noConversion"/>
  </si>
  <si>
    <t>Stat에서 PlayerStat을 참조하지는 않고 있음</t>
    <phoneticPr fontId="2" type="noConversion"/>
  </si>
  <si>
    <t>플레이어가 스탯 레벨업을 할 경우 PlayerStat을 참조해서 수치 적용</t>
    <phoneticPr fontId="2" type="noConversion"/>
  </si>
  <si>
    <t>※ 플레이어에게만 있는 수치는 Stat 테이블에는 없습니다.</t>
    <phoneticPr fontId="2" type="noConversion"/>
  </si>
  <si>
    <t>※ 일반 캐릭터에게만 있는 수치는 PlayerStat 테이블에는 없습니다.</t>
    <phoneticPr fontId="2" type="noConversion"/>
  </si>
  <si>
    <t>※ 근데 Stat을 쓸지 안 쓸지 알 수 없으므로, 둘 다 전부 만들어두고, 게임 발매 직전이나 최적화가 필요할 때 지울 겁니다.</t>
    <phoneticPr fontId="2" type="noConversion"/>
  </si>
  <si>
    <t>현재 State</t>
    <phoneticPr fontId="2" type="noConversion"/>
  </si>
  <si>
    <t>OverwriteRewardGroup_ID</t>
    <phoneticPr fontId="2" type="noConversion"/>
  </si>
  <si>
    <t>이 스폰 포인트에서 스폰된 캐릭터의 RewardGroup을 덮어쓰기 할 RewardGroup_ID</t>
    <phoneticPr fontId="2" type="noConversion"/>
  </si>
  <si>
    <t>AchieveEvent_ID</t>
  </si>
  <si>
    <t>PS_AchievementGrade_Type</t>
  </si>
  <si>
    <t>XBOX_AchievementPoint_Value</t>
  </si>
  <si>
    <t>int</t>
  </si>
  <si>
    <t>isHidden</t>
  </si>
  <si>
    <t>bool</t>
  </si>
  <si>
    <t>AchievementName_ID</t>
  </si>
  <si>
    <t>Tb.String_ETC</t>
  </si>
  <si>
    <t>AchievementDesc_ID</t>
  </si>
  <si>
    <t>Path_ID</t>
  </si>
  <si>
    <t>AchievementIcon_AssetName</t>
  </si>
  <si>
    <t>Tb.EventEvent</t>
    <phoneticPr fontId="2" type="noConversion"/>
  </si>
  <si>
    <t>Animation_AssetName</t>
  </si>
  <si>
    <t>Animation</t>
    <phoneticPr fontId="3" type="noConversion"/>
  </si>
  <si>
    <t>애니메이션을 연결하는 테이블입니다.</t>
    <phoneticPr fontId="2" type="noConversion"/>
  </si>
  <si>
    <t>CharAnimGroup_ID</t>
  </si>
  <si>
    <t>PlayType</t>
  </si>
  <si>
    <t>CurrentState_ID</t>
  </si>
  <si>
    <t>ChangeState_ID</t>
  </si>
  <si>
    <t>Aniamtion_ID</t>
  </si>
  <si>
    <t>AreaName_ID</t>
  </si>
  <si>
    <t>AreaDesc_ID</t>
  </si>
  <si>
    <t>AreaMapItem_ID</t>
  </si>
  <si>
    <t>SceneName_ID</t>
  </si>
  <si>
    <t>SceneDesc_ID</t>
  </si>
  <si>
    <t>Character_Type</t>
  </si>
  <si>
    <t>FactionGroup_ID</t>
  </si>
  <si>
    <t>MoveSpeed_Value</t>
  </si>
  <si>
    <t>float</t>
  </si>
  <si>
    <t>MaxHP_Value</t>
  </si>
  <si>
    <t>Armor_Grade</t>
  </si>
  <si>
    <t>HitReaction_Type</t>
  </si>
  <si>
    <t>Friction_Value</t>
  </si>
  <si>
    <t>AtkDamage_Value</t>
  </si>
  <si>
    <t>TouchDamage_Value</t>
  </si>
  <si>
    <t>isCanTouch</t>
  </si>
  <si>
    <t>isCanHit</t>
  </si>
  <si>
    <t>SkillGroup_ID</t>
  </si>
  <si>
    <t>DefaultState_ID</t>
  </si>
  <si>
    <t>DefaultEffect_ID</t>
  </si>
  <si>
    <t>RewardGroup_ID</t>
  </si>
  <si>
    <t>StateGroup_ID</t>
  </si>
  <si>
    <t>CharacterName_ID</t>
  </si>
  <si>
    <t>CharacterDesc_ID</t>
  </si>
  <si>
    <t>CharacterStory_ID</t>
  </si>
  <si>
    <t>FactionName_ID</t>
  </si>
  <si>
    <t>IconPath_ID</t>
  </si>
  <si>
    <t>Icon_AssetName</t>
  </si>
  <si>
    <t>PrefabPath_ID</t>
  </si>
  <si>
    <t>Prefab_AssetName</t>
  </si>
  <si>
    <t>MoveValues_ID</t>
    <phoneticPr fontId="2" type="noConversion"/>
  </si>
  <si>
    <t>DetectValues_ID</t>
    <phoneticPr fontId="2" type="noConversion"/>
  </si>
  <si>
    <t>DetectValues</t>
    <phoneticPr fontId="3" type="noConversion"/>
  </si>
  <si>
    <t>DetectValues</t>
    <phoneticPr fontId="2" type="noConversion"/>
  </si>
  <si>
    <t>MoveValues</t>
    <phoneticPr fontId="2" type="noConversion"/>
  </si>
  <si>
    <t>AddEnemyDetectPoint</t>
  </si>
  <si>
    <t>AddFrightenDetectPoint</t>
  </si>
  <si>
    <t>AddNeutralDetectPoint</t>
  </si>
  <si>
    <t>SubEnemyDetectPoint</t>
  </si>
  <si>
    <t>SubNeutralDetectPoint</t>
  </si>
  <si>
    <t>EnmeyDetectPoint_InitValue</t>
  </si>
  <si>
    <t>FrightenDetectPoint_InitValue</t>
  </si>
  <si>
    <t>NeutralDetectPoint_InitValue</t>
  </si>
  <si>
    <t>DetectedCoefficient_InitValue</t>
  </si>
  <si>
    <t>내가 공포 세력을 인지할 때 DetectPoint에 추가하는 값</t>
    <phoneticPr fontId="2" type="noConversion"/>
  </si>
  <si>
    <t>내가 적대 세력을 인지할 때 DetectPoint에 추가하는 값</t>
    <phoneticPr fontId="2" type="noConversion"/>
  </si>
  <si>
    <t>내가 중립 세력을 인지할 때 DetectPoint에 추가하는 값</t>
    <phoneticPr fontId="2" type="noConversion"/>
  </si>
  <si>
    <t>내가 공포 세력을 인지하지 못할 때 DetectPoint에서 빼는 값</t>
    <phoneticPr fontId="2" type="noConversion"/>
  </si>
  <si>
    <t>내가 적대 세력을 인지하지 못할 때 DetectPoint에서 빼는 값</t>
    <phoneticPr fontId="2" type="noConversion"/>
  </si>
  <si>
    <t>내가 중립 세력을 인지하지 못할 때 DetectPoint에서 빼는 값</t>
    <phoneticPr fontId="2" type="noConversion"/>
  </si>
  <si>
    <t>내가 중립 세력을 처음 인지할 때 초기화 될 DetectPoint 값</t>
    <phoneticPr fontId="2" type="noConversion"/>
  </si>
  <si>
    <t>Tb.CharacterMoveValues</t>
  </si>
  <si>
    <t>Tb.CharacterDetectValues</t>
  </si>
  <si>
    <t>FactionRelationType</t>
  </si>
  <si>
    <t>FactionType</t>
  </si>
  <si>
    <t>Em.Character.FactionRelationType</t>
  </si>
  <si>
    <t>Em.Character.FactionType</t>
  </si>
  <si>
    <t>Em.Character.MoveType</t>
    <phoneticPr fontId="2" type="noConversion"/>
  </si>
  <si>
    <t>TargetFilter_ID_1</t>
    <phoneticPr fontId="2" type="noConversion"/>
  </si>
  <si>
    <t>Stat_Name_1</t>
    <phoneticPr fontId="2" type="noConversion"/>
  </si>
  <si>
    <t>Stat_OpType</t>
    <phoneticPr fontId="2" type="noConversion"/>
  </si>
  <si>
    <t>TargetFilter_ID_2</t>
    <phoneticPr fontId="2" type="noConversion"/>
  </si>
  <si>
    <t>Stat_GoalValue</t>
    <phoneticPr fontId="2" type="noConversion"/>
  </si>
  <si>
    <t>ReadOnly_Name</t>
    <phoneticPr fontId="2" type="noConversion"/>
  </si>
  <si>
    <t>ReadOnly_OpType</t>
    <phoneticPr fontId="2" type="noConversion"/>
  </si>
  <si>
    <t>ReadOnly_GoalValue</t>
    <phoneticPr fontId="2" type="noConversion"/>
  </si>
  <si>
    <t>RefCondition_ID</t>
    <phoneticPr fontId="2" type="noConversion"/>
  </si>
  <si>
    <t>RefCondition_OpType</t>
    <phoneticPr fontId="2" type="noConversion"/>
  </si>
  <si>
    <t>RefCondition_GoalValue</t>
    <phoneticPr fontId="2" type="noConversion"/>
  </si>
  <si>
    <t>Tb.TargetTargetFilter</t>
  </si>
  <si>
    <t>Tb.StatStat</t>
  </si>
  <si>
    <t>Em.Unit.OpType</t>
  </si>
  <si>
    <t>Tb.ConditionCondition</t>
  </si>
  <si>
    <t>체크할 대상에게서 확인할 스탯입니다.</t>
    <phoneticPr fontId="2" type="noConversion"/>
  </si>
  <si>
    <t>#Character</t>
  </si>
  <si>
    <t>-</t>
    <phoneticPr fontId="2" type="noConversion"/>
  </si>
  <si>
    <t>MoveType</t>
    <phoneticPr fontId="2" type="noConversion"/>
  </si>
  <si>
    <t>NormalMove_Rate</t>
    <phoneticPr fontId="2" type="noConversion"/>
  </si>
  <si>
    <t>RunAwayMove_Rate</t>
    <phoneticPr fontId="2" type="noConversion"/>
  </si>
  <si>
    <t>ChaseMove_Rate</t>
    <phoneticPr fontId="2" type="noConversion"/>
  </si>
  <si>
    <t>AlertMove_Rate</t>
    <phoneticPr fontId="2" type="noConversion"/>
  </si>
  <si>
    <t>isCanJump</t>
    <phoneticPr fontId="2" type="noConversion"/>
  </si>
  <si>
    <t>Jump_Height</t>
    <phoneticPr fontId="2" type="noConversion"/>
  </si>
  <si>
    <t>JumpCycle_Sec</t>
    <phoneticPr fontId="2" type="noConversion"/>
  </si>
  <si>
    <t>어떤 캐릭터의 것인지 캐릭터 메모</t>
    <phoneticPr fontId="3" type="noConversion"/>
  </si>
  <si>
    <t>#Desc</t>
    <phoneticPr fontId="2" type="noConversion"/>
  </si>
  <si>
    <t>Em.Character.CharacterType</t>
  </si>
  <si>
    <t>Em.Character.HitReactionType</t>
  </si>
  <si>
    <t>Tb.StringCharacter</t>
  </si>
  <si>
    <t>Tb.ResourcePathPath</t>
  </si>
  <si>
    <t>Em.Unit.NumberType</t>
  </si>
  <si>
    <t>Em.Effect.OverwriteType</t>
  </si>
  <si>
    <t>Em.Event.EventType</t>
  </si>
  <si>
    <t>Em.Event.ParamType</t>
  </si>
  <si>
    <t>Em.Input.InputType</t>
  </si>
  <si>
    <t>Em.LevelObj.InteractionPointType</t>
  </si>
  <si>
    <t>Em.Projectile.DisappearType</t>
  </si>
  <si>
    <t>Em.Unit.RandomType</t>
  </si>
  <si>
    <t>Em.Setting.OptionType</t>
  </si>
  <si>
    <t>Setting의 Option종류 (선택지, 토글, 슬라이더 등이 있음. Em.SettingOptionType 참고)</t>
  </si>
  <si>
    <t>Em.Skill.SkillType</t>
  </si>
  <si>
    <t>Em.Skill.LoopTimeType</t>
  </si>
  <si>
    <t>Em.Skill.StepType</t>
  </si>
  <si>
    <t>Em.SpawnPoint.RespawnType</t>
  </si>
  <si>
    <t>#비교 연산</t>
    <phoneticPr fontId="2" type="noConversion"/>
  </si>
  <si>
    <t>Em.Animation.PlayType</t>
  </si>
  <si>
    <t>재생 타입- TranslateAnim : State간 전환용 애니메이션- LoopingAnim : State 중 재생용 애니메이션</t>
  </si>
  <si>
    <t>PreviousState에서 ChangeState로 넘어갈 때 재생할 Animation- Looping일 경우에는 ChangeState와 무관하게 애니 재생</t>
  </si>
  <si>
    <t>Tb.StringUi</t>
  </si>
  <si>
    <t>Tb.ItemItem</t>
  </si>
  <si>
    <t>피격 대상이 될 때 피격될지 여부를 판단하기 위한 등급입니다.Attack_Grade가 Armor_Grade보다 클 때만 피격, 데미지를 받습니다.</t>
  </si>
  <si>
    <t>공격력입니다.실제 적용되는 공격력 값은 Tb.Skill.AttackSkillStepGroup &gt; Damage_Rate이 곱해져 피격자에게 적용, 계산됩니다.Projectile의 경우 Tb.Projectile.Projectile &gt; Damage_Rate이 곱해집니다.</t>
  </si>
  <si>
    <t>Effect가 강제 종료되기 위해 필요한 조건 Event입니다.이 Event들 중 하나라도 달성되면 종료됩니다.</t>
  </si>
  <si>
    <t>해당 이펙트가 종료될 때 발동시킬 연계 스킬입니다.이펙트 대상이 본인의 SkillGroup에서 Skill_ID에 대응되는 스킬을 사용하면 됩니다.</t>
  </si>
  <si>
    <t>StartEvent, ParamType, ParamValue로 이벤트 시작을 평가하고부터 평가를 종료하기까지의 LifeTime입니다.LifeTime을 넘어서면 이후 달성 여부와 관계 없이 실패한 것으로 처리합니다. (LifeTime이 끝나기 전에 달성해야 성공)</t>
  </si>
  <si>
    <t>StartEvent, ParamType, ParamValue로 이벤트 시작을 평가하고부터 평가를 종료하기위한 EndEvent입니다.이 이벤트가 발동되면 이후 달성 여부와 관계 없이 실패한 것으로 처리합니다. (이 이벤트가 발동되기 전에 달성해야 성공)</t>
  </si>
  <si>
    <t>입력 시간, Hold일 때만 사용하며 해당 시간부터 Hold처리- ex. B를 Press해 회피, B를 Hold(0.15s)해 달리기 와 같이 키가 겹치는 경우에 주로 사용됨, 아닌 경우 Hold(0s)를 보통 이용</t>
  </si>
  <si>
    <t>위 조건을 모두 만족할 때 변경될 State.Skill을 사용한다면 State는 거기서 변경할테니 이 필드는 사용치 않음</t>
  </si>
  <si>
    <t>랜덤 타입RandomEach : 그룹 내 각각을 백분율로 독립 시행RandomWeight : 그룹 내 아이템 중 하나만 지급 (확률은 비율로 정함 ex. 1:1:1)All : 랜덤 아니고 확정 지급</t>
  </si>
  <si>
    <t>랜덤 시 확률 || 비중RandomType이 Each일 경우 0~1 입력 / Weight일 경우 그룹 내 비중 입력</t>
  </si>
  <si>
    <t>Setting이 설정 화면의 어떤 탭에 표시될지 정하는 Tag(여러 개 달 수 있으므로 중복 노출 가능)</t>
  </si>
  <si>
    <t>사용할 OptionGroup.Setting_Type이 "Option"인 경우에만 사용합니다.</t>
  </si>
  <si>
    <t>Option의 초기 값 (ex. 볼륨 : 50 초기값, 스틱 반전 : OFF 초기 값)※ 이 값은 Option이 아니라 OptionVariable의 Value를 초기화 할 때 사용하는 값입니다.※ Setting_Type이 "Option"인 경우에는 OptionGroup &gt; OptionVariable_Value을 참조해 Option 칼럼의 String을 찾아 표시합니다.</t>
  </si>
  <si>
    <t>스킬 ID입니다.구분자는 중복이 불가하여, 몬스터 공통 스킬 등을 사용할 수 없기 때문에 Skill ID를 따로 두었습니다.해당 캐릭터에 대응되는 SkillGroup_ID 에서 Skill_ID에 대응되는 스킬을 사용하면 됩니다.</t>
  </si>
  <si>
    <t>해당 스킬을 얼마나 유지할지 타입AnimationEnd : 애니 재생이 끝나면 자동 종료SkillEnd : 특정 조건에 따라 수동으로 스킬이 종료</t>
  </si>
  <si>
    <t>-</t>
  </si>
  <si>
    <t>체크할 대상 Target1을 검출할 TargetFilter ID입니다.</t>
    <phoneticPr fontId="2" type="noConversion"/>
  </si>
  <si>
    <t>Target1의 Stat과 Target2의 Stat(혹은 GoalValue)를 비교할 때 사용할 비교 연산자 Type입니다.</t>
    <phoneticPr fontId="2" type="noConversion"/>
  </si>
  <si>
    <t>ReadOnly 변수 이름입니다.</t>
    <phoneticPr fontId="2" type="noConversion"/>
  </si>
  <si>
    <t>ReadOnly 변수와 GoalValue를 비교할 때 사용할 비교 연산자 Type입니다.</t>
    <phoneticPr fontId="2" type="noConversion"/>
  </si>
  <si>
    <t>ReadOnly 변수와 비교할 GoalValue입니다.</t>
    <phoneticPr fontId="2" type="noConversion"/>
  </si>
  <si>
    <t>다른 Condition을 참조합니다.</t>
    <phoneticPr fontId="2" type="noConversion"/>
  </si>
  <si>
    <t>Condition 결과와 GoalValue를 비교할 때 사용할 비교 연산자 Type입니다.</t>
    <phoneticPr fontId="2" type="noConversion"/>
  </si>
  <si>
    <t>Condition 결과와 비교할 GoalValue입니다. (Condition은 결과가 true, false만 가능하므로 bool)</t>
    <phoneticPr fontId="2" type="noConversion"/>
  </si>
  <si>
    <t>Condition 설명</t>
    <phoneticPr fontId="2" type="noConversion"/>
  </si>
  <si>
    <t>Curve</t>
    <phoneticPr fontId="3" type="noConversion"/>
  </si>
  <si>
    <t>Curve</t>
    <phoneticPr fontId="2" type="noConversion"/>
  </si>
  <si>
    <t>커브를 연결하는 테이블입니다. (커브 데이터 참조를 위함)</t>
    <phoneticPr fontId="2" type="noConversion"/>
  </si>
  <si>
    <t>Curve_AssetName</t>
    <phoneticPr fontId="2" type="noConversion"/>
  </si>
  <si>
    <t>#DESC</t>
    <phoneticPr fontId="2" type="noConversion"/>
  </si>
  <si>
    <t>커브 파일 명</t>
    <phoneticPr fontId="2" type="noConversion"/>
  </si>
  <si>
    <t>#이펙트 설명</t>
    <phoneticPr fontId="2" type="noConversion"/>
  </si>
  <si>
    <t>Target1과 비교할 대상 Target2을 검출할 TargetFilter ID입니다.Target1의 Stat을 GoalValue와 비교하는 경우 값을 입력하지 않습니다.</t>
  </si>
  <si>
    <t>Target1의 Stat과 비교할 GoalValue입니다.Target1의 Stat을 Target2의 Stat과 비교하는 경우 값을 입력하지 않습니다.</t>
  </si>
  <si>
    <t>Tb.EventEvent[]</t>
  </si>
  <si>
    <t>Effect_Tag</t>
    <phoneticPr fontId="2" type="noConversion"/>
  </si>
  <si>
    <t>TargetFilter_ID</t>
  </si>
  <si>
    <t>Calculate_Type</t>
  </si>
  <si>
    <t>#기호</t>
    <phoneticPr fontId="2" type="noConversion"/>
  </si>
  <si>
    <t>Calculate_Value</t>
  </si>
  <si>
    <t>WhenStartChangeState_ID</t>
    <phoneticPr fontId="2" type="noConversion"/>
  </si>
  <si>
    <t>WhenEndChangeState_ID</t>
    <phoneticPr fontId="2" type="noConversion"/>
  </si>
  <si>
    <t>IsRestore_End</t>
    <phoneticPr fontId="2" type="noConversion"/>
  </si>
  <si>
    <t>Em.Unit.CalculateType</t>
  </si>
  <si>
    <t>Em.Unit.ApplyType</t>
  </si>
  <si>
    <t>Tb.Skill.SkillGroup</t>
    <phoneticPr fontId="2" type="noConversion"/>
  </si>
  <si>
    <t>Tb.Effect.EffectGroup</t>
    <phoneticPr fontId="2" type="noConversion"/>
  </si>
  <si>
    <t>Tb.Condition.Condition</t>
    <phoneticPr fontId="2" type="noConversion"/>
  </si>
  <si>
    <t>적용되는 값들은 항상 합연산이 이뤄집니다.</t>
  </si>
  <si>
    <t>0.1 = 10%</t>
  </si>
  <si>
    <t>공격력 10% 증가 장비 2개 착용 시</t>
  </si>
  <si>
    <t>(×) AtkPower *= 1.1 * 1.1</t>
  </si>
  <si>
    <t>(O) AtkPower *= 1 + 0.1 + 0.1</t>
  </si>
  <si>
    <t>계산 공식 (StatType * 배율) + 고정치</t>
  </si>
  <si>
    <t>배율 : × ÷ 하는 값들의 합</t>
  </si>
  <si>
    <t>고정치 : + - 하는 값들의 합</t>
  </si>
  <si>
    <t>이펙트가 시작될 때 적용할 State ID입니다.</t>
    <phoneticPr fontId="2" type="noConversion"/>
  </si>
  <si>
    <t>Tb.StateStateGroup</t>
    <phoneticPr fontId="2" type="noConversion"/>
  </si>
  <si>
    <t>계산할 값입니다.</t>
    <phoneticPr fontId="2" type="noConversion"/>
  </si>
  <si>
    <t>CalculateType 기호</t>
    <phoneticPr fontId="2" type="noConversion"/>
  </si>
  <si>
    <t>이펙트가 종료될 때 적용했던 값들을 원상 복귀시킬지 여부입니다.</t>
    <phoneticPr fontId="2" type="noConversion"/>
  </si>
  <si>
    <t>ParamValue</t>
    <phoneticPr fontId="2" type="noConversion"/>
  </si>
  <si>
    <t>Tb.AreaArea</t>
  </si>
  <si>
    <t>비교 연산자</t>
    <phoneticPr fontId="2" type="noConversion"/>
  </si>
  <si>
    <t>#논리 연산</t>
    <phoneticPr fontId="2" type="noConversion"/>
  </si>
  <si>
    <t>논리 연산자</t>
    <phoneticPr fontId="2" type="noConversion"/>
  </si>
  <si>
    <t>InputGroup</t>
    <phoneticPr fontId="3" type="noConversion"/>
  </si>
  <si>
    <t>InputGroup</t>
    <phoneticPr fontId="2" type="noConversion"/>
  </si>
  <si>
    <t>입력장치로부터 들어온 입력이 어떤 커맨드를 성공시켰는지 판별하기 위한 값을 지정하는 테이블입니다.</t>
    <phoneticPr fontId="2" type="noConversion"/>
  </si>
  <si>
    <t>InputGroup을 통해 성공했다고 판단되는 입력을 통해 현 캐릭터 상태 등을 조건으로 실행할 Skill과 State를 지정하는 테이블입니다.</t>
    <phoneticPr fontId="2" type="noConversion"/>
  </si>
  <si>
    <t>// InputCommand 밑에 InputGroup이 있는 게 맞는 건가..?</t>
    <phoneticPr fontId="2" type="noConversion"/>
  </si>
  <si>
    <t>지정된 키가 L-Trigger, R-Trigger, L-Stick, R-Stick일 경우 입력된 세기를 지정할 수 있음. 입력 정도 (0~1)</t>
    <phoneticPr fontId="2" type="noConversion"/>
  </si>
  <si>
    <t>지정된 키가 Dpad, L-Stick, R-Stick일 경우 입력된 방향을 지정할 수 있음. 입력 각도의 최대값 (0~360, 반드시 양수)</t>
    <phoneticPr fontId="2" type="noConversion"/>
  </si>
  <si>
    <t>지정된 키가 Dpad, L-Stick, R-Stick일 경우 입력된 방향을 지정할 수 있음. 입력 각도의 최소값 (0~360, 반드시 양수)</t>
    <phoneticPr fontId="2" type="noConversion"/>
  </si>
  <si>
    <t>InputGroup_ID</t>
    <phoneticPr fontId="2" type="noConversion"/>
  </si>
  <si>
    <t>Keyboard_MainKey</t>
    <phoneticPr fontId="2" type="noConversion"/>
  </si>
  <si>
    <t>Keyboard_SubKey</t>
    <phoneticPr fontId="2" type="noConversion"/>
  </si>
  <si>
    <t>GamePad_MainKey</t>
    <phoneticPr fontId="2" type="noConversion"/>
  </si>
  <si>
    <t>GamePad_SubKey</t>
    <phoneticPr fontId="2" type="noConversion"/>
  </si>
  <si>
    <t>#입력 방향</t>
    <phoneticPr fontId="2" type="noConversion"/>
  </si>
  <si>
    <t>InputValidTime</t>
    <phoneticPr fontId="2" type="noConversion"/>
  </si>
  <si>
    <t>InputGroup_ID</t>
  </si>
  <si>
    <t>Group ID (그룹 하위의 모든 입력이 성공해야 해당 입력이 성공한 것)</t>
    <phoneticPr fontId="2" type="noConversion"/>
  </si>
  <si>
    <t>키보드 사용 시 메인 키</t>
    <phoneticPr fontId="2" type="noConversion"/>
  </si>
  <si>
    <t>게임패드 사용 시 메인 키</t>
    <phoneticPr fontId="2" type="noConversion"/>
  </si>
  <si>
    <t>InputDegree로 보기 어려워서 쉽게 방향을 볼 수 있도록 한 설명 필드</t>
    <phoneticPr fontId="2" type="noConversion"/>
  </si>
  <si>
    <t>0~360</t>
    <phoneticPr fontId="2" type="noConversion"/>
  </si>
  <si>
    <t>0~1</t>
    <phoneticPr fontId="2" type="noConversion"/>
  </si>
  <si>
    <t>입력 방식 구분 Press, Hold, Release</t>
    <phoneticPr fontId="2" type="noConversion"/>
  </si>
  <si>
    <t>키보드 사용 시 서브 키 (ex. 메인 키 wasd, 서브 키 방향키)</t>
    <phoneticPr fontId="2" type="noConversion"/>
  </si>
  <si>
    <t>게임패드 사용 시 서브 키 (ex. 메인 키 L-Stick, 서브 키 D-Pad)</t>
    <phoneticPr fontId="2" type="noConversion"/>
  </si>
  <si>
    <t>#분류</t>
    <phoneticPr fontId="2" type="noConversion"/>
  </si>
  <si>
    <t>#필요한 동작</t>
    <phoneticPr fontId="2" type="noConversion"/>
  </si>
  <si>
    <t>NeutralizeCommand_ID</t>
    <phoneticPr fontId="2" type="noConversion"/>
  </si>
  <si>
    <t>Tb.InputCommand</t>
  </si>
  <si>
    <t>팩션 ID</t>
    <phoneticPr fontId="2" type="noConversion"/>
  </si>
  <si>
    <t>Sec</t>
    <phoneticPr fontId="2" type="noConversion"/>
  </si>
  <si>
    <t>점프 주기입니다</t>
    <phoneticPr fontId="3" type="noConversion"/>
  </si>
  <si>
    <t>필요 동작 요약</t>
    <phoneticPr fontId="2" type="noConversion"/>
  </si>
  <si>
    <t>분류 요약</t>
    <phoneticPr fontId="2" type="noConversion"/>
  </si>
  <si>
    <t>Tb.InputInputGroup</t>
    <phoneticPr fontId="2" type="noConversion"/>
  </si>
  <si>
    <t>Tb.SkillSkillGroup</t>
    <phoneticPr fontId="2" type="noConversion"/>
  </si>
  <si>
    <t>이 조작이 실행되기 위한 조건스킬 자체가 실행되어도 되는지는 여기서 확인, 스킬의 분기는 Step의 Condition에서 확인</t>
  </si>
  <si>
    <t>InteractSkill_ID</t>
    <phoneticPr fontId="2" type="noConversion"/>
  </si>
  <si>
    <t>Tb.AnimationObject</t>
  </si>
  <si>
    <t>Tb.RewardRewardGroup</t>
    <phoneticPr fontId="2" type="noConversion"/>
  </si>
  <si>
    <t>string</t>
    <phoneticPr fontId="3" type="noConversion"/>
  </si>
  <si>
    <t>Em.LevelObj.LevelObjType</t>
  </si>
  <si>
    <t>Tb.InteractionStateGroup</t>
    <phoneticPr fontId="2" type="noConversion"/>
  </si>
  <si>
    <t>#이름</t>
    <phoneticPr fontId="2" type="noConversion"/>
  </si>
  <si>
    <t>Em.Item.ItemType</t>
  </si>
  <si>
    <t>Tb.StringItem</t>
  </si>
  <si>
    <t>최신화 시각 : 2023. 2. 4. 오후 5:09:18</t>
  </si>
  <si>
    <t>최신화 시각 : 2023. 2. 4. 오후 5:09:22</t>
  </si>
  <si>
    <t>최신화 시각 : 2023. 2. 4. 오후 5:09:29</t>
  </si>
  <si>
    <t>최신화 시각 : 2023. 2. 4. 오후 5:09:43</t>
  </si>
  <si>
    <t>최신화 시각 : 2023. 2. 4. 오후 5:09:51</t>
  </si>
  <si>
    <t>최신화 시각 : 2023. 2. 4. 오후 5:10:03</t>
  </si>
  <si>
    <t>최신화 시각 : 2023. 2. 4. 오후 5:10:08</t>
  </si>
  <si>
    <t>최신화 시각 : 2023. 2. 4. 오후 5:32:00</t>
  </si>
  <si>
    <t>Sprite</t>
    <phoneticPr fontId="3" type="noConversion"/>
  </si>
  <si>
    <t>Sprite ID</t>
    <phoneticPr fontId="2" type="noConversion"/>
  </si>
  <si>
    <t>Sprite 파일 경로</t>
    <phoneticPr fontId="2" type="noConversion"/>
  </si>
  <si>
    <t>Sprite 파일 이름</t>
    <phoneticPr fontId="2" type="noConversion"/>
  </si>
  <si>
    <t>Resource</t>
    <phoneticPr fontId="2" type="noConversion"/>
  </si>
  <si>
    <t>Sprite</t>
    <phoneticPr fontId="2" type="noConversion"/>
  </si>
  <si>
    <t>2D 이미지를 연결하는 테이블입니다.</t>
    <phoneticPr fontId="2" type="noConversion"/>
  </si>
  <si>
    <t>최신화 시각 : 2023. 2. 4. 오후 5:39:51</t>
  </si>
  <si>
    <t>최신화 시각 : 2023. 2. 4. 오후 5:40:30</t>
  </si>
  <si>
    <t>Tb.ResourceSprite</t>
    <phoneticPr fontId="2" type="noConversion"/>
  </si>
  <si>
    <t>Tb.Recipe.RecipeGroup</t>
    <phoneticPr fontId="2" type="noConversion"/>
  </si>
  <si>
    <t>#설명</t>
    <phoneticPr fontId="2" type="noConversion"/>
  </si>
  <si>
    <t>RuleMoveProjectile_ID</t>
    <phoneticPr fontId="2" type="noConversion"/>
  </si>
  <si>
    <t>Tb.ProjectileProjectile</t>
  </si>
  <si>
    <t>피격자가 받을 물리 데미지입니다. (캐릭터의 공격력에 곱해질 수치)</t>
    <phoneticPr fontId="3" type="noConversion"/>
  </si>
  <si>
    <t>발사체가 이동할 RuleMove ID입니다.</t>
    <phoneticPr fontId="3" type="noConversion"/>
  </si>
  <si>
    <t>Tb.ResourceVfx</t>
  </si>
  <si>
    <t>최신화 시각 : 2023. 2. 4. 오후 5:47:40</t>
  </si>
  <si>
    <t>최신화 시각 : 2023. 2. 4. 오후 5:47:52</t>
  </si>
  <si>
    <t>커브 파일 경로</t>
    <phoneticPr fontId="2" type="noConversion"/>
  </si>
  <si>
    <t>내가 인지될 때 DetecPoint에 더해질 값을 계산할 때 사용되는 계수초기 값이 값으로는 DetecedCoefficient 변수 값을 초기화만 하고,해당 변수는 하나의 Stat으로 앉기 스킬 사용 시 Effect로 조절한다던지 할 계획</t>
  </si>
  <si>
    <t>달성 이후에도 반복적으로 달성을 체크할지 여부입니다.(달성 여부를 일회성으로 사용하고 다음에 다시 달성되면 달성으로 처리할지 여부)</t>
  </si>
  <si>
    <t>InputGroup IDInputGroup에 속한 모든 Input이 성공해야 합니다.</t>
  </si>
  <si>
    <t>이전에 사용한 (사용 중인) Skill을 검증하기 위한 필드.이 스킬을 사용했어야 이 입력이 허용됨.주로 콤보형 스킬에 이용됨.PreviousComboSkill은 스킬을 사용하면서 기록됨</t>
  </si>
  <si>
    <t>이 커맨드를 실행할 때 이미 입력중인 커맨드를 중화시킬 수 있음(ex. A키를 누르다가 D키를 누르면 좌측 이동을 하다 말고 멈춤)</t>
  </si>
  <si>
    <t>해당 Row의 Input이 성공한 시점으로부터 시간을 재기 시작해이 시간 내에 InputGroup에 포함되는 모든 Input들이 성공해야 Command 처리가 시작됨(동시 입력 허용 시간이라고 보면 편함)</t>
  </si>
  <si>
    <t>최신화 시각 : 2023. 2. 4. 오후 5:49:23</t>
  </si>
  <si>
    <t>Tb.Reward.RewardGroup</t>
    <phoneticPr fontId="2" type="noConversion"/>
  </si>
  <si>
    <t>Setting_Tag</t>
    <phoneticPr fontId="2" type="noConversion"/>
  </si>
  <si>
    <t>#옵션 이름</t>
    <phoneticPr fontId="2" type="noConversion"/>
  </si>
  <si>
    <t>#비고'</t>
    <phoneticPr fontId="2" type="noConversion"/>
  </si>
  <si>
    <t>Tb.StringUI[]</t>
  </si>
  <si>
    <t>Tb.Setting.SettingGroup</t>
    <phoneticPr fontId="2" type="noConversion"/>
  </si>
  <si>
    <t>OptionString</t>
    <phoneticPr fontId="2" type="noConversion"/>
  </si>
  <si>
    <t>OptionVariable</t>
    <phoneticPr fontId="2" type="noConversion"/>
  </si>
  <si>
    <t>Option(선택지) 이름- 선택지는 이 값으로 구분하며, 표시됩니다.</t>
    <phoneticPr fontId="2" type="noConversion"/>
  </si>
  <si>
    <t>CancelPriority</t>
    <phoneticPr fontId="2" type="noConversion"/>
  </si>
  <si>
    <t>Level</t>
    <phoneticPr fontId="2" type="noConversion"/>
  </si>
  <si>
    <t>#Key</t>
    <phoneticPr fontId="2" type="noConversion"/>
  </si>
  <si>
    <t>#제작 상태</t>
    <phoneticPr fontId="2" type="noConversion"/>
  </si>
  <si>
    <t>SkillDistance_Min</t>
    <phoneticPr fontId="2" type="noConversion"/>
  </si>
  <si>
    <t>SkillDistance_Max</t>
    <phoneticPr fontId="2" type="noConversion"/>
  </si>
  <si>
    <t>Skill_Type</t>
    <phoneticPr fontId="2" type="noConversion"/>
  </si>
  <si>
    <t>Skill_Tag</t>
    <phoneticPr fontId="2" type="noConversion"/>
  </si>
  <si>
    <t>TargetFilter_ID</t>
    <phoneticPr fontId="2" type="noConversion"/>
  </si>
  <si>
    <t>FirstSkillStep_ID</t>
    <phoneticPr fontId="2" type="noConversion"/>
  </si>
  <si>
    <t>ComboAccept_Time</t>
    <phoneticPr fontId="2" type="noConversion"/>
  </si>
  <si>
    <t>#스킬 시간</t>
    <phoneticPr fontId="2" type="noConversion"/>
  </si>
  <si>
    <t>Tb.SkillSkillStepGroup</t>
  </si>
  <si>
    <t>스킬 캔슬 우선순위에 따라 사용하던 스킬 취소하고 덮어쓰기 가능</t>
    <phoneticPr fontId="2" type="noConversion"/>
  </si>
  <si>
    <t>스킬 스텝 그룹 중 첫 스텝 ID</t>
    <phoneticPr fontId="3" type="noConversion"/>
  </si>
  <si>
    <t>스킬 스텝 다 하는데 걸리는 시간 표시용</t>
    <phoneticPr fontId="2" type="noConversion"/>
  </si>
  <si>
    <t>SkillStepGroup_ID</t>
    <phoneticPr fontId="2" type="noConversion"/>
  </si>
  <si>
    <t>BranchPriority</t>
    <phoneticPr fontId="2" type="noConversion"/>
  </si>
  <si>
    <t>Condition_ID</t>
  </si>
  <si>
    <t>Effect_toTarget</t>
    <phoneticPr fontId="2" type="noConversion"/>
  </si>
  <si>
    <t>FireProjectile_Count</t>
    <phoneticPr fontId="2" type="noConversion"/>
  </si>
  <si>
    <t>#스텝 시간</t>
    <phoneticPr fontId="2" type="noConversion"/>
  </si>
  <si>
    <t>Effect_toSelf</t>
    <phoneticPr fontId="2" type="noConversion"/>
  </si>
  <si>
    <t>RuleMoveCharacter_ID</t>
    <phoneticPr fontId="2" type="noConversion"/>
  </si>
  <si>
    <t>이 스킬에 이어서 다음 스킬을 쓸 때 콤보로 허용될 시간입니다.시스템상으로는 PreviousComboSkill에 기록되는 시간을 의미하며 PreviousComboSkill는 Recover SkillStep에서부터 기록됩니다.</t>
  </si>
  <si>
    <t>스킬 스텝 ID</t>
  </si>
  <si>
    <t>이 공격을 상대가 방어할 수 있는가 여부</t>
  </si>
  <si>
    <t>근접 공격일 경우 물리 공격력 (CharacterCharacter의 AtkDamage_Value에 이 계수를 곱해서 대미지를 계산)</t>
  </si>
  <si>
    <t>공격의 등급 (캐릭터의 ArmorGrade보다 높을 경우 데미지가 들어감)</t>
  </si>
  <si>
    <t>공격의 세기, 피격자가 얼마나 밀려날 것인지에 대한 값</t>
  </si>
  <si>
    <t>발사할 프로젝타일 그룹 ID</t>
  </si>
  <si>
    <t>스텝 타입 (Ready, Wait, Action, Recover)</t>
  </si>
  <si>
    <t>해당 스탭의 다음 스킬 ID</t>
  </si>
  <si>
    <t>스텝 타입이 Wait일 경우 얼마나 Looping, 대기할지</t>
  </si>
  <si>
    <t>스킬을 사용하면서 이동할 수 있는지 여부</t>
  </si>
  <si>
    <t>스킬을 시전자가 취소할 수 있는지 여부입니다.</t>
  </si>
  <si>
    <t>스킬이 상대의 공격 등으로 강제 취소될 수 있는지 여부입니다.</t>
  </si>
  <si>
    <t>이 스킬이 강제 취소되기 위해 필요한 AttackGrade입니다.</t>
  </si>
  <si>
    <t>스킬 스텝에 대응되는 애니메이션의 ID</t>
  </si>
  <si>
    <t>타격(피격) 위치에 재생할 VFX</t>
  </si>
  <si>
    <t>ArmorGrade가 더 높아 공격이 무시될 때 재생할 VFX</t>
  </si>
  <si>
    <t>스킬 시전자에게 적용할 Effect</t>
    <phoneticPr fontId="2" type="noConversion"/>
  </si>
  <si>
    <t>스텝이 몇 초 걸리는지 기록용</t>
    <phoneticPr fontId="2" type="noConversion"/>
  </si>
  <si>
    <t>스킬의 레벨</t>
    <phoneticPr fontId="2" type="noConversion"/>
  </si>
  <si>
    <t>발사할 프로젝타일 개수</t>
    <phoneticPr fontId="2" type="noConversion"/>
  </si>
  <si>
    <t>이 스킬에 피격된 대상에게 적용할 Effect</t>
    <phoneticPr fontId="2" type="noConversion"/>
  </si>
  <si>
    <t>이 스텝을 시행할 수 있는 조건</t>
    <phoneticPr fontId="2" type="noConversion"/>
  </si>
  <si>
    <t>분기를 위해 어떤 스텝이 우선시 되는지 우선순위 (숫자가 클 수록 우선시)</t>
    <phoneticPr fontId="2" type="noConversion"/>
  </si>
  <si>
    <t>스킬 사용하는데 입력받을 키 (기본 값 기록용)</t>
    <phoneticPr fontId="2" type="noConversion"/>
  </si>
  <si>
    <t>SkillStepGroup</t>
    <phoneticPr fontId="3" type="noConversion"/>
  </si>
  <si>
    <t>SkillStepGroup</t>
    <phoneticPr fontId="2" type="noConversion"/>
  </si>
  <si>
    <t>스킬 테이블</t>
    <phoneticPr fontId="2" type="noConversion"/>
  </si>
  <si>
    <t>하나의 스킬을 시전할 때 준비, 액션, 복귀 등의 스텝을 구분하는 테이블</t>
    <phoneticPr fontId="2" type="noConversion"/>
  </si>
  <si>
    <t>최신화 시각 : 2023. 2. 4. 오후 6:09:04</t>
  </si>
  <si>
    <t>Spawn_Event_OR_List</t>
  </si>
  <si>
    <t>Enable_Event_OR_List</t>
  </si>
  <si>
    <t>Disable_Event_OR_List</t>
  </si>
  <si>
    <t>이 스텝을 시행하는동안 캐릭터가 움직이게 만드는 RuleMove ID- 플레이어 조작의 개입에 의해 변형되는 이동을 제외한, 고정적인 이동만을 다룹니다.</t>
  </si>
  <si>
    <t>Tb.CharacterCharacter</t>
  </si>
  <si>
    <t>Tb.InteractionLevelObj</t>
  </si>
  <si>
    <t>캐릭터 Stat ID&gt; Stat 추가 시 아래 형태로 구성합니다.   
- 원본 값
- 원본 값의 수치에 더할 값
- 원본 값의 백분율에 더할 값
&gt; 대체적으로 [ 최종 수치 = 원본 값 × ( 1 + 원본 값의 백분율에 더할 값 ) + 원본 값의 수치에 더할 값 ] 으로 최종 Stat 값이 결정됩니다.
- 최종 수치는 계산되는 것이기 때문에 기획자가 지정할 수 없고 개발자가 만들어 사용해야 합니다.
- 위 공식을 따르지 않는 경우도 존재하기 때문에 [ 캐릭터 시스템 &gt; 스텟 계산식 ] 을 참고해주세요.</t>
    <phoneticPr fontId="2" type="noConversion"/>
  </si>
  <si>
    <t>PlayerStatGroup_ID</t>
    <phoneticPr fontId="2" type="noConversion"/>
  </si>
  <si>
    <t>Stat_String</t>
    <phoneticPr fontId="2" type="noConversion"/>
  </si>
  <si>
    <t>ID</t>
    <phoneticPr fontId="3" type="noConversion"/>
  </si>
  <si>
    <r>
      <t xml:space="preserve">Group ID </t>
    </r>
    <r>
      <rPr>
        <sz val="11"/>
        <color rgb="FFFF0000"/>
        <rFont val="맑은 고딕"/>
        <family val="3"/>
        <charset val="129"/>
        <scheme val="minor"/>
      </rPr>
      <t>(반드시 Stat과 동일하게 입력해야 함)</t>
    </r>
    <phoneticPr fontId="3" type="noConversion"/>
  </si>
  <si>
    <t>스탯의 이름 (플레이어 스탯은 UI에 표시될 수 있으므로 지정)</t>
    <phoneticPr fontId="3" type="noConversion"/>
  </si>
  <si>
    <t>레벨에 대응되는 스탯의 값</t>
    <phoneticPr fontId="2" type="noConversion"/>
  </si>
  <si>
    <t>최신화 시각 : 2023. 2. 4. 오후 6:15:24</t>
  </si>
  <si>
    <t>플레이어의 경우 본인의 Stat을 초기화 할 때 PlayerStat을 참조</t>
    <phoneticPr fontId="2" type="noConversion"/>
  </si>
  <si>
    <t>LevelUp_Event</t>
    <phoneticPr fontId="2" type="noConversion"/>
  </si>
  <si>
    <t>LevelUpStat_ID_List</t>
  </si>
  <si>
    <t>SetLevel</t>
    <phoneticPr fontId="2" type="noConversion"/>
  </si>
  <si>
    <t>Tb.StatPlayerStat[]</t>
  </si>
  <si>
    <t>어떤 Event가 발생했을 때 레벨업을 하는가?</t>
    <phoneticPr fontId="3" type="noConversion"/>
  </si>
  <si>
    <t>해당 Event 발생 시 레벨업할 Stat 목록</t>
    <phoneticPr fontId="3" type="noConversion"/>
  </si>
  <si>
    <t>해당 Stat들의 레벨을 이 값으로 지정</t>
    <phoneticPr fontId="3" type="noConversion"/>
  </si>
  <si>
    <t>LevelUp</t>
    <phoneticPr fontId="3" type="noConversion"/>
  </si>
  <si>
    <t>LevelUp</t>
    <phoneticPr fontId="2" type="noConversion"/>
  </si>
  <si>
    <t>플레이어 레벨업과 관련된 테이블입니다.</t>
    <phoneticPr fontId="2" type="noConversion"/>
  </si>
  <si>
    <t>RuleMove</t>
    <phoneticPr fontId="2" type="noConversion"/>
  </si>
  <si>
    <t>Projectile</t>
    <phoneticPr fontId="2" type="noConversion"/>
  </si>
  <si>
    <t>프로젝타일이 이동되는 것에 대한 정의 테이블</t>
    <phoneticPr fontId="2" type="noConversion"/>
  </si>
  <si>
    <t>#Subject</t>
  </si>
  <si>
    <t>#State</t>
  </si>
  <si>
    <t>UsableSkillGroup_ID</t>
  </si>
  <si>
    <t>UsableSkill</t>
  </si>
  <si>
    <t>#Skill</t>
  </si>
  <si>
    <t>대상</t>
    <phoneticPr fontId="2" type="noConversion"/>
  </si>
  <si>
    <t>스테이트</t>
    <phoneticPr fontId="2" type="noConversion"/>
  </si>
  <si>
    <t>스킬</t>
    <phoneticPr fontId="2" type="noConversion"/>
  </si>
  <si>
    <t>State_ID</t>
  </si>
  <si>
    <t>ApplyEffect_ID</t>
  </si>
  <si>
    <t>Priority</t>
  </si>
  <si>
    <t>CanLookAt</t>
  </si>
  <si>
    <t>LookAtDegreeMin</t>
  </si>
  <si>
    <t>LookAtDegreeMax</t>
  </si>
  <si>
    <t>이 State일 때 적용할 Effect</t>
    <phoneticPr fontId="2" type="noConversion"/>
  </si>
  <si>
    <t>State간 우선순위 (높은 숫자가 더 우선시)</t>
    <phoneticPr fontId="2" type="noConversion"/>
  </si>
  <si>
    <t>이 State일 때 LookAt을 할 수 있는가 여부 (LookAt이란 MainTarget을 향해 머리를 Z회전 하는 것)</t>
    <phoneticPr fontId="2" type="noConversion"/>
  </si>
  <si>
    <t>LookAt으로 바라볼 수 있는 가장 위쪽 각도 값 (0~90)</t>
    <phoneticPr fontId="2" type="noConversion"/>
  </si>
  <si>
    <t>LookAt으로 바라볼 수 있는 가장 아래 각도 값 (0~90)</t>
    <phoneticPr fontId="2" type="noConversion"/>
  </si>
  <si>
    <t>최신화 시각 : 2023. 2. 4. 오후 7:19:31</t>
  </si>
  <si>
    <t>#Desc</t>
  </si>
  <si>
    <t>MoveStepGroup_ID</t>
  </si>
  <si>
    <t>NextStep_ID</t>
  </si>
  <si>
    <t>LoopTime_Type</t>
  </si>
  <si>
    <t>Em.Move.LoopTimeType</t>
  </si>
  <si>
    <t>Loop_Time</t>
  </si>
  <si>
    <t>MoveTargetFilter_ID</t>
  </si>
  <si>
    <t>MoveCoordinate_Type</t>
  </si>
  <si>
    <t>Em.Unit.CoordinateType</t>
  </si>
  <si>
    <t>MoveTo_Value_X</t>
  </si>
  <si>
    <t>MoveTo_Value_Y</t>
  </si>
  <si>
    <t>UseParabola</t>
  </si>
  <si>
    <t>isKeepVelocity</t>
  </si>
  <si>
    <t>MoveCriteria_Type</t>
  </si>
  <si>
    <t>Em.Move.MoveCriteriaType</t>
  </si>
  <si>
    <t>SpeedInit_Value</t>
  </si>
  <si>
    <t>SpeedAdd_Value</t>
  </si>
  <si>
    <t>SpeedSub_Value</t>
  </si>
  <si>
    <t>SpeedMax_Value</t>
  </si>
  <si>
    <t>Trajectory_Curve</t>
  </si>
  <si>
    <t>Tb.CurveCurve</t>
  </si>
  <si>
    <t>Easing_Curve</t>
  </si>
  <si>
    <t>Easing_Time</t>
  </si>
  <si>
    <t>RotationStartDegree</t>
  </si>
  <si>
    <t>RotationTargetFilter_ID</t>
  </si>
  <si>
    <t>RotationRandom_Min</t>
  </si>
  <si>
    <t>RotationRandom_Max</t>
  </si>
  <si>
    <t>RotationSpeed_Value</t>
  </si>
  <si>
    <t>Animation_ID</t>
  </si>
  <si>
    <t>Tb.AnimationAnimation</t>
  </si>
  <si>
    <t>StartDelay_Sec</t>
  </si>
  <si>
    <t>UseFallProtection</t>
  </si>
  <si>
    <t>UseCollision</t>
  </si>
  <si>
    <t>isEndOnCollision</t>
  </si>
  <si>
    <t>UseReflect</t>
  </si>
  <si>
    <t>캐릭터가 스킬 등을 이용해 강제로 이동되는 것에 대한 정의 테이블</t>
    <phoneticPr fontId="2" type="noConversion"/>
  </si>
  <si>
    <t>DESC</t>
    <phoneticPr fontId="2" type="noConversion"/>
  </si>
  <si>
    <t>MoveStepGroup ID</t>
    <phoneticPr fontId="2" type="noConversion"/>
  </si>
  <si>
    <t>다음 Step의 ID</t>
    <phoneticPr fontId="2" type="noConversion"/>
  </si>
  <si>
    <t>이동 기준
Speed : 도착지 없이 속도에 의해 움직임
Easing : 도착지가 있어 시간과 위치에 따라 움직임
SetPosition : 시간, 속도와 관계 없이 해당 위치로 Set</t>
    <phoneticPr fontId="2" type="noConversion"/>
  </si>
  <si>
    <t>이동을 루핑하는 기준</t>
    <phoneticPr fontId="2" type="noConversion"/>
  </si>
  <si>
    <t>루핑 시간</t>
    <phoneticPr fontId="2" type="noConversion"/>
  </si>
  <si>
    <t>이거 어따 쓰는 거지?</t>
    <phoneticPr fontId="2" type="noConversion"/>
  </si>
  <si>
    <t>이 이동의 기준이 될 Target을 검출하는 TargetFilter ID</t>
    <phoneticPr fontId="2" type="noConversion"/>
  </si>
  <si>
    <t>어떤 좌표계를 통해 계산할지
- Wolrd / Local</t>
    <phoneticPr fontId="2" type="noConversion"/>
  </si>
  <si>
    <t>Target의 (World/Local)좌표를 기준으로 이동할 X위치 (양수: 대상 앞 쪽, 음수: 대상 뒤 쪽)</t>
    <phoneticPr fontId="2" type="noConversion"/>
  </si>
  <si>
    <t>Target의 (World/Local)좌표를 기준으로 이동할 Y위치 (양수: 대상 위 쪽, 음수: 대상 아래 쪽)</t>
    <phoneticPr fontId="2" type="noConversion"/>
  </si>
  <si>
    <t>포물선 (중력 이동)을 할 것인가?</t>
    <phoneticPr fontId="2" type="noConversion"/>
  </si>
  <si>
    <t>다음 스텝으로 넘어가거나 이 RuleMove가 끝나도 속도를 유지할 것인가?</t>
    <phoneticPr fontId="2" type="noConversion"/>
  </si>
  <si>
    <t>이동 시작할 때 Speed 초기 값</t>
    <phoneticPr fontId="2" type="noConversion"/>
  </si>
  <si>
    <t>MoveCriteria_Type이 Speed일 때에만 사용</t>
    <phoneticPr fontId="2" type="noConversion"/>
  </si>
  <si>
    <t>MoveCriteria_Type이 Easing일 때에만 사용</t>
    <phoneticPr fontId="2" type="noConversion"/>
  </si>
  <si>
    <t>초당 증가할 Speed 값 (초당 증가 값이므로 보간 필요)</t>
    <phoneticPr fontId="2" type="noConversion"/>
  </si>
  <si>
    <t>초당 감소할 Speed 값 (초당 증가 값이므로 보간 필요)</t>
    <phoneticPr fontId="2" type="noConversion"/>
  </si>
  <si>
    <t>SpeedMax 값 (나중에 Min 값이 필요해질지는 모르겠음)</t>
    <phoneticPr fontId="2" type="noConversion"/>
  </si>
  <si>
    <t>궤적대로 이동하는 경우 궤적의 커브 (Vector2(x,y)를 값으로 갖는 커브)</t>
    <phoneticPr fontId="2" type="noConversion"/>
  </si>
  <si>
    <t>Easing할 때 사용할 커브</t>
    <phoneticPr fontId="2" type="noConversion"/>
  </si>
  <si>
    <t>Easing하는데 걸리는 시간</t>
    <phoneticPr fontId="2" type="noConversion"/>
  </si>
  <si>
    <t>RotationInit_Value</t>
    <phoneticPr fontId="2" type="noConversion"/>
  </si>
  <si>
    <t>Z Rotation 초기 값</t>
    <phoneticPr fontId="2" type="noConversion"/>
  </si>
  <si>
    <t>(0~360)</t>
    <phoneticPr fontId="2" type="noConversion"/>
  </si>
  <si>
    <t>Z Rotation을 어떤 Target을 기준으로 하는 경우 Target을 검출할 TargetFilter</t>
    <phoneticPr fontId="2" type="noConversion"/>
  </si>
  <si>
    <t>Z Rotation을 랜덤하게 초기화 하는 경우 최소 값</t>
    <phoneticPr fontId="2" type="noConversion"/>
  </si>
  <si>
    <t>Z Rotation을 랜덤하게 초기화 하는 경우 최대 값</t>
    <phoneticPr fontId="2" type="noConversion"/>
  </si>
  <si>
    <t>Z Rotation 시 초당 최대 회전 각도 (초당 값이므로 회전 시 보간 필요)</t>
    <phoneticPr fontId="2" type="noConversion"/>
  </si>
  <si>
    <t>이 RuleMove 사용 시 재생할 애니메이션, Skill 등인 경우에는 어차피 Skill 쪽에도 Animation 있으니 그거 사용</t>
    <phoneticPr fontId="2" type="noConversion"/>
  </si>
  <si>
    <t>그래서 이거 쓸 일 있나?</t>
    <phoneticPr fontId="2" type="noConversion"/>
  </si>
  <si>
    <t>RuleMove를 시작할 Delay</t>
    <phoneticPr fontId="2" type="noConversion"/>
  </si>
  <si>
    <t>다른 대상과 충돌할지</t>
    <phoneticPr fontId="2" type="noConversion"/>
  </si>
  <si>
    <t>다른 대상과 충돌하면 멈출지</t>
    <phoneticPr fontId="2" type="noConversion"/>
  </si>
  <si>
    <t>다른 대상과 충돌하면 튕겨 나올지</t>
    <phoneticPr fontId="2" type="noConversion"/>
  </si>
  <si>
    <t>절벽 아래로 떨어지지 않게 보장할 것인가?</t>
    <phoneticPr fontId="2" type="noConversion"/>
  </si>
  <si>
    <t>※ 둘이 구조 완전히 똑같음</t>
    <phoneticPr fontId="2" type="noConversion"/>
  </si>
  <si>
    <t>최신화 시각 : 2023. 2. 4. 오후 7:43:04</t>
  </si>
  <si>
    <t>최신화 시각 : 2023. 2. 4. 오후 7:43:13</t>
  </si>
  <si>
    <t>최신화 시각 : 2023. 2. 4. 오후 7:43:55</t>
  </si>
  <si>
    <t>최신화 시각 : 2023. 2. 4. 오후 7:44:15</t>
  </si>
  <si>
    <t>최신화 시각 : 2023. 2. 4. 오후 7:44:37</t>
  </si>
  <si>
    <t>최신화 시각 : 2023. 2. 4. 오후 7:44:51</t>
  </si>
  <si>
    <t>최신화 시각 : 2023. 2. 4. 오후 7:45:02</t>
  </si>
  <si>
    <t>Effect_ToTarget</t>
    <phoneticPr fontId="2" type="noConversion"/>
  </si>
  <si>
    <t>피격자에게 적용되는 Effect의 ID</t>
    <phoneticPr fontId="3" type="noConversion"/>
  </si>
  <si>
    <t>LifeTime_Sec</t>
    <phoneticPr fontId="2" type="noConversion"/>
  </si>
  <si>
    <t>TickTime_Sec</t>
    <phoneticPr fontId="2" type="noConversion"/>
  </si>
  <si>
    <t>발사체가 충돌을 갱신하는 주기입니다.
기본적으로 발사체는 Enter만 충돌로 처리하기 때문에 특정 위치에 유지되는 가스 같은 것들을 구현하기 위한 장치입니다.</t>
    <phoneticPr fontId="2" type="noConversion"/>
  </si>
  <si>
    <t>ProjectileSocket_Name</t>
    <phoneticPr fontId="2" type="noConversion"/>
  </si>
  <si>
    <t>Projectile_Name</t>
    <phoneticPr fontId="2" type="noConversion"/>
  </si>
  <si>
    <t>발사체가 발사될 위치를 갖고 있는 게임 오브젝트의 이름입니다. ProjectileSockets 하위에서 검색합니다.</t>
    <phoneticPr fontId="2" type="noConversion"/>
  </si>
  <si>
    <t>발사체의 게임 오브젝트 이름입니다. Projectiles 하위에서 검색합니다.</t>
    <phoneticPr fontId="2" type="noConversion"/>
  </si>
  <si>
    <t>Tb.RuleMoveCharacter(MoveStepGroup_ID)</t>
    <phoneticPr fontId="2" type="noConversion"/>
  </si>
  <si>
    <t>최신화 시각 : 2023. 2. 12. 오후 3:53:47</t>
  </si>
  <si>
    <t>스킬을 좀 더 세부적으로 구분하기 위한 태그입니다.
동일한 태그는 동일한 스킬류라고 볼 수 있습니다.
종류가 많아 string 자료형을 썼습니다.</t>
    <phoneticPr fontId="2" type="noConversion"/>
  </si>
  <si>
    <t>최신화 시각 : 2023. 2. 12. 오후 3:54:33</t>
  </si>
  <si>
    <t>최신화 시각 : 2023. 2. 12. 오후 3:56:22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</si>
</sst>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2"/>
      <scheme val="minor"/>
    </font>
    <font>
      <sz val="8"/>
      <name val="맑은 고딕"/>
      <family val="2"/>
      <charset val="129"/>
      <scheme val="major"/>
    </font>
    <font>
      <sz val="10"/>
      <color theme="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" fillId="0" borderId="0"/>
  </cellStyleXfs>
  <cellXfs count="17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/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5" fillId="3" borderId="0" xfId="0" applyFont="1" applyFill="1"/>
    <xf numFmtId="0" fontId="6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7" borderId="0" xfId="0" applyFont="1" applyFill="1" applyAlignment="1">
      <alignment vertical="center" wrapText="1"/>
    </xf>
    <xf numFmtId="0" fontId="5" fillId="7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5" fillId="8" borderId="0" xfId="0" applyFont="1" applyFill="1" applyAlignment="1">
      <alignment vertical="center" wrapText="1"/>
    </xf>
    <xf numFmtId="0" fontId="5" fillId="8" borderId="0" xfId="0" applyFont="1" applyFill="1" applyAlignment="1">
      <alignment vertical="center"/>
    </xf>
    <xf numFmtId="0" fontId="5" fillId="9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  <xf numFmtId="0" fontId="5" fillId="11" borderId="0" xfId="0" applyFont="1" applyFill="1" applyAlignment="1">
      <alignment vertical="center"/>
    </xf>
    <xf numFmtId="0" fontId="5" fillId="12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/>
    </xf>
    <xf numFmtId="0" fontId="5" fillId="13" borderId="0" xfId="0" applyFont="1" applyFill="1" applyAlignment="1">
      <alignment vertical="center" wrapText="1"/>
    </xf>
    <xf numFmtId="0" fontId="5" fillId="1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5" fillId="4" borderId="0" xfId="0" applyFont="1" applyFill="1"/>
    <xf numFmtId="0" fontId="4" fillId="12" borderId="0" xfId="0" applyFont="1" applyFill="1" applyAlignment="1">
      <alignment vertical="center" wrapText="1"/>
    </xf>
    <xf numFmtId="0" fontId="4" fillId="14" borderId="0" xfId="0" applyFont="1" applyFill="1" applyAlignment="1">
      <alignment vertical="center" wrapText="1"/>
    </xf>
    <xf numFmtId="0" fontId="0" fillId="0" borderId="3" xfId="0" applyBorder="1" applyAlignment="1">
      <alignment vertical="center"/>
    </xf>
    <xf numFmtId="0" fontId="4" fillId="1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14" borderId="1" xfId="0" applyFont="1" applyFill="1" applyBorder="1" applyAlignment="1">
      <alignment vertical="center" wrapText="1"/>
    </xf>
    <xf numFmtId="0" fontId="4" fillId="12" borderId="0" xfId="0" applyFont="1" applyFill="1" applyAlignment="1">
      <alignment vertical="center"/>
    </xf>
    <xf numFmtId="0" fontId="4" fillId="10" borderId="0" xfId="0" applyFont="1" applyFill="1" applyAlignment="1">
      <alignment vertical="center" wrapText="1"/>
    </xf>
    <xf numFmtId="0" fontId="5" fillId="14" borderId="0" xfId="0" applyFont="1" applyFill="1" applyAlignment="1">
      <alignment vertical="center"/>
    </xf>
    <xf numFmtId="0" fontId="4" fillId="13" borderId="0" xfId="0" applyFont="1" applyFill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4" fillId="11" borderId="0" xfId="0" applyFont="1" applyFill="1" applyAlignment="1">
      <alignment vertical="center"/>
    </xf>
    <xf numFmtId="0" fontId="4" fillId="11" borderId="0" xfId="0" applyFont="1" applyFill="1" applyAlignment="1">
      <alignment vertical="center" wrapText="1"/>
    </xf>
    <xf numFmtId="0" fontId="4" fillId="15" borderId="0" xfId="0" applyFont="1" applyFill="1" applyAlignment="1">
      <alignment vertical="center"/>
    </xf>
    <xf numFmtId="0" fontId="5" fillId="15" borderId="0" xfId="0" applyFont="1" applyFill="1" applyAlignment="1">
      <alignment vertical="center"/>
    </xf>
    <xf numFmtId="0" fontId="4" fillId="15" borderId="0" xfId="0" applyFont="1" applyFill="1" applyAlignment="1">
      <alignment vertical="center" wrapText="1"/>
    </xf>
    <xf numFmtId="0" fontId="4" fillId="13" borderId="0" xfId="0" applyFont="1" applyFill="1" applyAlignment="1">
      <alignment vertical="center" wrapText="1"/>
    </xf>
    <xf numFmtId="0" fontId="4" fillId="14" borderId="0" xfId="0" applyFont="1" applyFill="1" applyAlignment="1">
      <alignment vertical="center"/>
    </xf>
    <xf numFmtId="0" fontId="4" fillId="10" borderId="0" xfId="0" applyFont="1" applyFill="1" applyAlignment="1">
      <alignment vertical="center"/>
    </xf>
    <xf numFmtId="0" fontId="5" fillId="11" borderId="0" xfId="0" applyFont="1" applyFill="1"/>
    <xf numFmtId="0" fontId="4" fillId="8" borderId="0" xfId="0" applyFont="1" applyFill="1" applyAlignment="1">
      <alignment vertical="center" wrapText="1"/>
    </xf>
    <xf numFmtId="0" fontId="5" fillId="10" borderId="0" xfId="0" applyFont="1" applyFill="1"/>
    <xf numFmtId="0" fontId="4" fillId="7" borderId="0" xfId="0" applyFont="1" applyFill="1" applyAlignment="1">
      <alignment vertical="center" wrapText="1"/>
    </xf>
    <xf numFmtId="0" fontId="4" fillId="7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13" fillId="2" borderId="1" xfId="0" applyFont="1" applyFill="1" applyBorder="1"/>
    <xf numFmtId="0" fontId="5" fillId="2" borderId="1" xfId="0" applyFont="1" applyFill="1" applyBorder="1"/>
    <xf numFmtId="0" fontId="5" fillId="4" borderId="0" xfId="0" applyFont="1" applyFill="1" applyAlignment="1">
      <alignment vertical="center"/>
    </xf>
    <xf numFmtId="0" fontId="1" fillId="0" borderId="0" xfId="2" applyAlignment="1">
      <alignment vertical="center"/>
    </xf>
    <xf numFmtId="0" fontId="1" fillId="0" borderId="0" xfId="2" applyAlignment="1">
      <alignment horizontal="left" vertical="center"/>
    </xf>
    <xf numFmtId="0" fontId="1" fillId="0" borderId="0" xfId="2" applyAlignment="1">
      <alignment horizontal="left" vertical="center" wrapText="1"/>
    </xf>
    <xf numFmtId="0" fontId="1" fillId="0" borderId="0" xfId="2" applyAlignment="1">
      <alignment vertical="center" wrapText="1"/>
    </xf>
    <xf numFmtId="0" fontId="1" fillId="0" borderId="3" xfId="2" applyBorder="1" applyAlignment="1">
      <alignment vertical="center"/>
    </xf>
    <xf numFmtId="0" fontId="6" fillId="2" borderId="1" xfId="2" applyFont="1" applyFill="1" applyBorder="1" applyAlignment="1">
      <alignment horizontal="center" vertical="center"/>
    </xf>
    <xf numFmtId="0" fontId="7" fillId="5" borderId="2" xfId="2" applyFont="1" applyFill="1" applyBorder="1" applyAlignment="1">
      <alignment vertical="center"/>
    </xf>
    <xf numFmtId="0" fontId="13" fillId="2" borderId="5" xfId="0" applyFont="1" applyFill="1" applyBorder="1"/>
    <xf numFmtId="0" fontId="5" fillId="16" borderId="5" xfId="0" applyFont="1" applyFill="1" applyBorder="1"/>
    <xf numFmtId="0" fontId="0" fillId="6" borderId="1" xfId="0" applyFill="1" applyBorder="1"/>
    <xf numFmtId="0" fontId="7" fillId="5" borderId="1" xfId="0" applyFont="1" applyFill="1" applyBorder="1" applyAlignment="1">
      <alignment vertical="center"/>
    </xf>
    <xf numFmtId="0" fontId="0" fillId="6" borderId="0" xfId="0" applyFill="1" applyAlignment="1">
      <alignment vertical="center"/>
    </xf>
    <xf numFmtId="0" fontId="8" fillId="6" borderId="1" xfId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horizontal="left" vertical="center"/>
    </xf>
    <xf numFmtId="0" fontId="15" fillId="2" borderId="8" xfId="0" applyFont="1" applyFill="1" applyBorder="1"/>
    <xf numFmtId="0" fontId="0" fillId="0" borderId="0" xfId="0" applyAlignment="1">
      <alignment horizontal="center" vertical="center"/>
    </xf>
    <xf numFmtId="0" fontId="15" fillId="2" borderId="9" xfId="0" applyFont="1" applyFill="1" applyBorder="1"/>
    <xf numFmtId="0" fontId="6" fillId="2" borderId="2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13" borderId="1" xfId="0" applyFont="1" applyFill="1" applyBorder="1"/>
    <xf numFmtId="0" fontId="5" fillId="14" borderId="1" xfId="0" applyFont="1" applyFill="1" applyBorder="1"/>
    <xf numFmtId="0" fontId="4" fillId="17" borderId="0" xfId="0" applyFont="1" applyFill="1" applyAlignment="1">
      <alignment vertical="center"/>
    </xf>
    <xf numFmtId="0" fontId="5" fillId="17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14" borderId="0" xfId="2" applyFont="1" applyFill="1" applyAlignment="1">
      <alignment vertical="center" wrapText="1"/>
    </xf>
    <xf numFmtId="0" fontId="8" fillId="0" borderId="1" xfId="1" applyFill="1" applyBorder="1"/>
    <xf numFmtId="0" fontId="0" fillId="0" borderId="1" xfId="0" applyBorder="1"/>
    <xf numFmtId="0" fontId="5" fillId="3" borderId="1" xfId="0" applyFont="1" applyFill="1" applyBorder="1"/>
    <xf numFmtId="0" fontId="4" fillId="15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8" fillId="0" borderId="0" xfId="1" applyAlignment="1">
      <alignment vertical="center"/>
    </xf>
    <xf numFmtId="0" fontId="4" fillId="10" borderId="1" xfId="0" applyFont="1" applyFill="1" applyBorder="1" applyAlignment="1">
      <alignment vertical="center"/>
    </xf>
    <xf numFmtId="0" fontId="8" fillId="6" borderId="2" xfId="1" applyFill="1" applyBorder="1" applyAlignment="1">
      <alignment vertical="center"/>
    </xf>
    <xf numFmtId="0" fontId="4" fillId="18" borderId="0" xfId="0" applyFont="1" applyFill="1" applyAlignment="1">
      <alignment vertical="center" wrapText="1"/>
    </xf>
    <xf numFmtId="0" fontId="5" fillId="18" borderId="0" xfId="0" applyFont="1" applyFill="1" applyAlignment="1">
      <alignment vertical="center"/>
    </xf>
    <xf numFmtId="0" fontId="5" fillId="14" borderId="0" xfId="0" applyFont="1" applyFill="1"/>
    <xf numFmtId="0" fontId="5" fillId="12" borderId="0" xfId="0" applyFont="1" applyFill="1"/>
    <xf numFmtId="0" fontId="5" fillId="13" borderId="0" xfId="0" applyFont="1" applyFill="1"/>
    <xf numFmtId="0" fontId="4" fillId="9" borderId="0" xfId="0" applyFont="1" applyFill="1" applyAlignment="1">
      <alignment vertical="center" wrapText="1"/>
    </xf>
    <xf numFmtId="0" fontId="5" fillId="8" borderId="0" xfId="0" applyFont="1" applyFill="1"/>
    <xf numFmtId="0" fontId="5" fillId="7" borderId="0" xfId="0" applyFont="1" applyFill="1"/>
    <xf numFmtId="0" fontId="4" fillId="12" borderId="0" xfId="0" quotePrefix="1" applyFont="1" applyFill="1" applyAlignment="1">
      <alignment vertical="center" wrapText="1"/>
    </xf>
    <xf numFmtId="0" fontId="5" fillId="15" borderId="0" xfId="0" applyFont="1" applyFill="1"/>
    <xf numFmtId="0" fontId="4" fillId="15" borderId="0" xfId="0" quotePrefix="1" applyFont="1" applyFill="1" applyAlignment="1">
      <alignment vertical="center" wrapText="1"/>
    </xf>
    <xf numFmtId="0" fontId="4" fillId="13" borderId="0" xfId="0" quotePrefix="1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5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vertical="center"/>
    </xf>
    <xf numFmtId="0" fontId="5" fillId="15" borderId="0" xfId="0" applyFont="1" applyFill="1" applyAlignment="1">
      <alignment vertical="center" wrapText="1"/>
    </xf>
    <xf numFmtId="0" fontId="5" fillId="14" borderId="0" xfId="0" applyFont="1" applyFill="1" applyAlignment="1">
      <alignment vertical="center" wrapText="1"/>
    </xf>
    <xf numFmtId="0" fontId="4" fillId="19" borderId="0" xfId="0" applyFont="1" applyFill="1" applyAlignment="1">
      <alignment vertical="center" wrapText="1"/>
    </xf>
    <xf numFmtId="0" fontId="5" fillId="19" borderId="0" xfId="0" applyFont="1" applyFill="1" applyAlignment="1">
      <alignment vertical="center"/>
    </xf>
    <xf numFmtId="0" fontId="5" fillId="7" borderId="0" xfId="2" applyFont="1" applyFill="1" applyAlignment="1">
      <alignment horizontal="left"/>
    </xf>
    <xf numFmtId="0" fontId="5" fillId="7" borderId="0" xfId="2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left" vertical="center"/>
    </xf>
    <xf numFmtId="0" fontId="5" fillId="14" borderId="0" xfId="2" applyFont="1" applyFill="1" applyAlignment="1">
      <alignment horizontal="left"/>
    </xf>
    <xf numFmtId="0" fontId="5" fillId="14" borderId="0" xfId="2" applyFont="1" applyFill="1" applyAlignment="1">
      <alignment horizontal="left" vertical="center"/>
    </xf>
    <xf numFmtId="0" fontId="5" fillId="13" borderId="0" xfId="2" applyFont="1" applyFill="1" applyAlignment="1">
      <alignment horizontal="left"/>
    </xf>
    <xf numFmtId="0" fontId="5" fillId="13" borderId="0" xfId="2" applyFont="1" applyFill="1" applyAlignment="1">
      <alignment horizontal="left" vertical="center" wrapText="1"/>
    </xf>
    <xf numFmtId="0" fontId="5" fillId="7" borderId="0" xfId="2" quotePrefix="1" applyFont="1" applyFill="1" applyAlignment="1">
      <alignment horizontal="left" vertical="center" wrapText="1"/>
    </xf>
    <xf numFmtId="0" fontId="5" fillId="3" borderId="0" xfId="2" applyFont="1" applyFill="1" applyAlignment="1">
      <alignment horizontal="left"/>
    </xf>
    <xf numFmtId="0" fontId="4" fillId="3" borderId="0" xfId="2" applyFont="1" applyFill="1" applyAlignment="1">
      <alignment horizontal="left" vertical="center"/>
    </xf>
    <xf numFmtId="0" fontId="4" fillId="3" borderId="0" xfId="2" applyFont="1" applyFill="1" applyAlignment="1">
      <alignment horizontal="left" vertical="center" wrapText="1"/>
    </xf>
    <xf numFmtId="0" fontId="5" fillId="12" borderId="0" xfId="2" applyFont="1" applyFill="1" applyAlignment="1">
      <alignment horizontal="left"/>
    </xf>
    <xf numFmtId="0" fontId="4" fillId="12" borderId="0" xfId="2" applyFont="1" applyFill="1" applyAlignment="1">
      <alignment horizontal="left" vertical="center" wrapText="1"/>
    </xf>
    <xf numFmtId="0" fontId="4" fillId="14" borderId="0" xfId="2" applyFont="1" applyFill="1" applyAlignment="1">
      <alignment horizontal="left" vertical="center" wrapText="1"/>
    </xf>
    <xf numFmtId="0" fontId="4" fillId="13" borderId="0" xfId="2" applyFont="1" applyFill="1" applyAlignment="1">
      <alignment horizontal="left" vertical="center" wrapText="1"/>
    </xf>
    <xf numFmtId="0" fontId="5" fillId="7" borderId="0" xfId="0" applyFont="1" applyFill="1" applyAlignment="1">
      <alignment horizontal="left"/>
    </xf>
    <xf numFmtId="0" fontId="4" fillId="7" borderId="0" xfId="0" applyFont="1" applyFill="1" applyAlignment="1">
      <alignment horizontal="left" vertical="center"/>
    </xf>
    <xf numFmtId="0" fontId="4" fillId="7" borderId="0" xfId="0" quotePrefix="1" applyFont="1" applyFill="1" applyAlignment="1">
      <alignment horizontal="left" vertical="center"/>
    </xf>
    <xf numFmtId="0" fontId="5" fillId="8" borderId="0" xfId="0" applyFont="1" applyFill="1" applyAlignment="1">
      <alignment horizontal="left"/>
    </xf>
    <xf numFmtId="0" fontId="4" fillId="8" borderId="0" xfId="0" applyFont="1" applyFill="1" applyAlignment="1">
      <alignment horizontal="left" vertical="center" wrapText="1"/>
    </xf>
    <xf numFmtId="0" fontId="5" fillId="14" borderId="0" xfId="0" applyFont="1" applyFill="1" applyAlignment="1">
      <alignment horizontal="left"/>
    </xf>
    <xf numFmtId="0" fontId="4" fillId="14" borderId="0" xfId="0" applyFont="1" applyFill="1" applyAlignment="1">
      <alignment horizontal="left" vertical="center" wrapText="1"/>
    </xf>
    <xf numFmtId="0" fontId="4" fillId="14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 wrapText="1"/>
    </xf>
    <xf numFmtId="0" fontId="5" fillId="16" borderId="0" xfId="0" applyFont="1" applyFill="1" applyAlignment="1">
      <alignment horizontal="left"/>
    </xf>
    <xf numFmtId="0" fontId="4" fillId="16" borderId="0" xfId="0" applyFont="1" applyFill="1" applyAlignment="1">
      <alignment horizontal="left" vertical="center"/>
    </xf>
    <xf numFmtId="0" fontId="4" fillId="16" borderId="0" xfId="0" applyFont="1" applyFill="1" applyAlignment="1">
      <alignment horizontal="left" vertical="center" wrapText="1"/>
    </xf>
    <xf numFmtId="0" fontId="5" fillId="20" borderId="0" xfId="0" applyFont="1" applyFill="1" applyAlignment="1">
      <alignment horizontal="left"/>
    </xf>
    <xf numFmtId="0" fontId="4" fillId="20" borderId="0" xfId="0" applyFont="1" applyFill="1" applyAlignment="1">
      <alignment horizontal="left" vertical="center" wrapText="1"/>
    </xf>
    <xf numFmtId="0" fontId="4" fillId="20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/>
    </xf>
    <xf numFmtId="0" fontId="4" fillId="12" borderId="0" xfId="0" applyFont="1" applyFill="1" applyAlignment="1">
      <alignment horizontal="left" vertical="center" wrapText="1"/>
    </xf>
    <xf numFmtId="0" fontId="4" fillId="2" borderId="0" xfId="0" quotePrefix="1" applyFont="1" applyFill="1" applyAlignment="1">
      <alignment horizontal="left" vertical="center" wrapText="1"/>
    </xf>
    <xf numFmtId="0" fontId="4" fillId="2" borderId="0" xfId="0" quotePrefix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14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16" borderId="0" xfId="0" applyFont="1" applyFill="1" applyAlignment="1">
      <alignment horizontal="left" vertical="center"/>
    </xf>
    <xf numFmtId="0" fontId="5" fillId="20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8" fillId="6" borderId="2" xfId="1" applyFill="1" applyBorder="1" applyAlignment="1">
      <alignment vertical="center"/>
    </xf>
    <xf numFmtId="0" fontId="8" fillId="6" borderId="6" xfId="1" applyFill="1" applyBorder="1" applyAlignment="1">
      <alignment vertical="center"/>
    </xf>
    <xf numFmtId="0" fontId="8" fillId="6" borderId="7" xfId="1" applyFill="1" applyBorder="1" applyAlignment="1">
      <alignment vertical="center"/>
    </xf>
    <xf numFmtId="0" fontId="8" fillId="6" borderId="1" xfId="1" applyFill="1" applyBorder="1" applyAlignment="1">
      <alignment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</cellXfs>
  <cellStyles count="3">
    <cellStyle name="표준" xfId="0" builtinId="0"/>
    <cellStyle name="표준 2" xfId="2" xr:uid="{341A04E3-CE63-4FA8-8A9E-256DDDB1CD67}"/>
    <cellStyle name="하이퍼링크" xfId="1" builtinId="8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0</xdr:row>
      <xdr:rowOff>0</xdr:rowOff>
    </xdr:from>
    <xdr:to>
      <xdr:col>3</xdr:col>
      <xdr:colOff>975360</xdr:colOff>
      <xdr:row>1</xdr:row>
      <xdr:rowOff>7620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8362B8AC-4DDD-4BB9-BD74-DF6B65D5E8F6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3657600" y="0"/>
          <a:ext cx="960120" cy="2286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2</xdr:row>
      <xdr:rowOff>7620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9725C321-BFD2-4D91-B12F-5F2B30481241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5669280" y="0"/>
          <a:ext cx="960120" cy="2286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0</xdr:row>
      <xdr:rowOff>180000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B9EFA54C-4A68-4959-8F21-91DF184EB43D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508254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0</xdr:row>
      <xdr:rowOff>180000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3C3DE042-B256-4170-AC95-29488E657A9F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520446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4</xdr:col>
      <xdr:colOff>655320</xdr:colOff>
      <xdr:row>0</xdr:row>
      <xdr:rowOff>180000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497B4689-9826-423B-A578-3AFAF3EA9B38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555498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0</xdr:row>
      <xdr:rowOff>180000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CA2AACA2-98DF-47B9-A406-C35228601F57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520446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960120</xdr:colOff>
      <xdr:row>0</xdr:row>
      <xdr:rowOff>180000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2283F9EA-7499-4A89-93D8-FB96FD240614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506730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0</xdr:row>
      <xdr:rowOff>180000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1363F4E9-5361-4C2D-9760-755B86AD576A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520446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0</xdr:row>
      <xdr:rowOff>180000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FCADF711-3E0C-4616-BB4B-E1206565B819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520446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0</xdr:row>
      <xdr:rowOff>180000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1E6CFD20-EDDA-4507-BD83-D22B5C4733AA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520446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1</xdr:row>
      <xdr:rowOff>7620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1AC83610-56BD-4C33-A75C-6501DF6CB105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5204460" y="0"/>
          <a:ext cx="960120" cy="2286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0</xdr:row>
      <xdr:rowOff>180000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24148395-CA39-4618-9D7C-70EC199FE7BB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520446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0</xdr:row>
      <xdr:rowOff>180000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F57CA14B-DABC-4D3A-95CD-6E247B9BF5EA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520446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0</xdr:row>
      <xdr:rowOff>180000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12DA2CB0-2D7C-42F9-8E63-BA3B17A81C21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520446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0</xdr:row>
      <xdr:rowOff>180000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DFF0A2E1-2928-4859-AC7B-17B5FD5C3184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520446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0</xdr:row>
      <xdr:rowOff>180000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C074F621-3DBD-4252-AC55-BC4939905E39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520446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0</xdr:row>
      <xdr:rowOff>180000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8B1F33E4-C08F-450F-AD16-413CB3A68723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520446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0</xdr:row>
      <xdr:rowOff>180000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5EDF860C-2397-47B0-A42B-118A4175ADF9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520446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0</xdr:row>
      <xdr:rowOff>180000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7EC0743-7B53-4B55-9D6B-44FFB432E313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597408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0</xdr:row>
      <xdr:rowOff>180000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321F191E-59F8-4145-9BDC-FEA763A2C8E0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520446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0</xdr:row>
      <xdr:rowOff>180000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766FE172-AC70-483F-B77D-9BB0E62EE3AA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520446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0</xdr:row>
      <xdr:rowOff>180000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B3E2878B-8AC2-496D-9A01-83C6E6D28564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520446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0</xdr:row>
      <xdr:rowOff>180000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33D303AB-1AEB-4BCF-9635-2CAA58D1B0CD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520446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0</xdr:row>
      <xdr:rowOff>180000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586D7325-7268-42D1-83D2-A506354FA5D6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525780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0</xdr:row>
      <xdr:rowOff>180000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F1752D0B-25BF-4C5A-A47C-20E6BFE98AD2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414528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0</xdr:row>
      <xdr:rowOff>180000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8CA4D8E5-8CBE-4E92-91A6-D98ECC34B49E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414528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960120</xdr:colOff>
      <xdr:row>0</xdr:row>
      <xdr:rowOff>180000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943461E1-A37A-429B-82A6-B1AFC1FDD347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vMzY1c2VuLW15LnNoYXJlcG9pbnQuY29tLzp1Oi9nL3BlcnNvbmFsL2xkMTEyN19vMzY1c2VuX25ldC9FVk5hMDFNVUZLbElnaUZEY0tQUUt0MEI2bTJaTXk0dnpOVGlnc1dyOWMyR05B&quot;}"/>
            </a:ext>
          </a:extLst>
        </xdr:cNvPr>
        <xdr:cNvSpPr/>
      </xdr:nvSpPr>
      <xdr:spPr>
        <a:xfrm>
          <a:off x="4145280" y="0"/>
          <a:ext cx="960120" cy="180000"/>
        </a:xfrm>
        <a:prstGeom prst="roundRect">
          <a:avLst/>
        </a:prstGeom>
        <a:solidFill>
          <a:schemeClr val="tx1"/>
        </a:solidFill>
        <a:ln w="12700" cap="flat" cmpd="sng" algn="ctr">
          <a:noFill/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/>
            <a:t>날짜 갱신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이 대용" id="{88CC97DE-643F-4EA4-8F26-576B269E601A}" userId="5e3c233142a8192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0" dT="2022-01-09T08:34:15.59" personId="{88CC97DE-643F-4EA4-8F26-576B269E601A}" id="{C19E9180-DFD5-480B-ACC6-63DB2179C3C2}">
    <text>=SUMIF(AttackSkillStepGroup!B:B,AttackSkill!A3,AttackSkillStepGroup!M:M)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5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3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ABF5-9305-4C65-A793-44BC8BFC0888}">
  <dimension ref="B1:G57"/>
  <sheetViews>
    <sheetView tabSelected="1" workbookViewId="0">
      <selection activeCell="C19" sqref="C19"/>
    </sheetView>
  </sheetViews>
  <sheetFormatPr defaultColWidth="9" defaultRowHeight="17.399999999999999" x14ac:dyDescent="0.4"/>
  <cols>
    <col min="1" max="1" width="3.09765625" style="78" customWidth="1"/>
    <col min="2" max="2" width="20.19921875" style="78" customWidth="1"/>
    <col min="3" max="3" width="33.5" style="78" customWidth="1"/>
    <col min="4" max="4" width="130.59765625" style="78" bestFit="1" customWidth="1"/>
    <col min="5" max="5" width="13.69921875" style="78" customWidth="1"/>
    <col min="6" max="6" width="28.3984375" style="78" customWidth="1"/>
    <col min="7" max="7" width="9" style="78" customWidth="1"/>
    <col min="8" max="16384" width="9" style="78"/>
  </cols>
  <sheetData>
    <row r="1" spans="2:6" x14ac:dyDescent="0.4">
      <c r="C1" s="78" t="s">
        <v>980</v>
      </c>
    </row>
    <row r="3" spans="2:6" ht="24" x14ac:dyDescent="0.4">
      <c r="B3" s="77" t="s">
        <v>380</v>
      </c>
      <c r="C3" s="78" t="s">
        <v>382</v>
      </c>
    </row>
    <row r="4" spans="2:6" x14ac:dyDescent="0.4">
      <c r="B4" s="18" t="s">
        <v>358</v>
      </c>
      <c r="C4" s="18" t="s">
        <v>359</v>
      </c>
      <c r="D4" s="18" t="s">
        <v>360</v>
      </c>
      <c r="E4" s="18" t="s">
        <v>455</v>
      </c>
      <c r="F4" s="18" t="s">
        <v>456</v>
      </c>
    </row>
    <row r="5" spans="2:6" x14ac:dyDescent="0.4">
      <c r="B5" s="79" t="s">
        <v>335</v>
      </c>
      <c r="C5" s="80" t="s">
        <v>335</v>
      </c>
      <c r="D5" s="80" t="s">
        <v>361</v>
      </c>
      <c r="E5" s="76" t="s">
        <v>335</v>
      </c>
      <c r="F5" s="80" t="str">
        <f t="shared" ref="F5:F50" si="0">E5&amp;C5</f>
        <v>AchievementAchievement</v>
      </c>
    </row>
    <row r="6" spans="2:6" x14ac:dyDescent="0.4">
      <c r="B6" s="100" t="s">
        <v>24</v>
      </c>
      <c r="C6" s="80" t="s">
        <v>441</v>
      </c>
      <c r="D6" s="80" t="s">
        <v>442</v>
      </c>
      <c r="E6" s="76" t="s">
        <v>24</v>
      </c>
      <c r="F6" s="80" t="str">
        <f t="shared" si="0"/>
        <v>AnimationCharAnimGroup</v>
      </c>
    </row>
    <row r="7" spans="2:6" x14ac:dyDescent="0.4">
      <c r="B7" s="168" t="s">
        <v>337</v>
      </c>
      <c r="C7" s="80" t="s">
        <v>337</v>
      </c>
      <c r="D7" s="76" t="s">
        <v>44</v>
      </c>
      <c r="E7" s="76" t="s">
        <v>337</v>
      </c>
      <c r="F7" s="80" t="str">
        <f t="shared" si="0"/>
        <v>AreaArea</v>
      </c>
    </row>
    <row r="8" spans="2:6" x14ac:dyDescent="0.4">
      <c r="B8" s="170"/>
      <c r="C8" s="80" t="s">
        <v>338</v>
      </c>
      <c r="D8" s="80" t="s">
        <v>37</v>
      </c>
      <c r="E8" s="76" t="s">
        <v>337</v>
      </c>
      <c r="F8" s="80" t="str">
        <f t="shared" si="0"/>
        <v>AreaScene</v>
      </c>
    </row>
    <row r="9" spans="2:6" x14ac:dyDescent="0.4">
      <c r="B9" s="171" t="s">
        <v>93</v>
      </c>
      <c r="C9" s="80" t="s">
        <v>461</v>
      </c>
      <c r="D9" s="80" t="s">
        <v>76</v>
      </c>
      <c r="E9" s="76" t="s">
        <v>93</v>
      </c>
      <c r="F9" s="80" t="str">
        <f t="shared" si="0"/>
        <v>CharacterCharacter</v>
      </c>
    </row>
    <row r="10" spans="2:6" x14ac:dyDescent="0.4">
      <c r="B10" s="171"/>
      <c r="C10" s="80" t="s">
        <v>339</v>
      </c>
      <c r="D10" s="80" t="s">
        <v>81</v>
      </c>
      <c r="E10" s="76" t="s">
        <v>93</v>
      </c>
      <c r="F10" s="80" t="str">
        <f t="shared" si="0"/>
        <v>CharacterFactionRelation</v>
      </c>
    </row>
    <row r="11" spans="2:6" x14ac:dyDescent="0.4">
      <c r="B11" s="171"/>
      <c r="C11" s="80" t="s">
        <v>553</v>
      </c>
      <c r="D11" s="80" t="s">
        <v>415</v>
      </c>
      <c r="E11" s="76" t="s">
        <v>93</v>
      </c>
      <c r="F11" s="80" t="str">
        <f t="shared" si="0"/>
        <v>CharacterMoveValues</v>
      </c>
    </row>
    <row r="12" spans="2:6" x14ac:dyDescent="0.4">
      <c r="B12" s="171"/>
      <c r="C12" s="80" t="s">
        <v>552</v>
      </c>
      <c r="D12" s="80" t="s">
        <v>416</v>
      </c>
      <c r="E12" s="76" t="s">
        <v>93</v>
      </c>
      <c r="F12" s="80" t="str">
        <f t="shared" si="0"/>
        <v>CharacterDetectValues</v>
      </c>
    </row>
    <row r="13" spans="2:6" x14ac:dyDescent="0.4">
      <c r="B13" s="171" t="s">
        <v>451</v>
      </c>
      <c r="C13" s="80" t="s">
        <v>451</v>
      </c>
      <c r="D13" s="80" t="s">
        <v>454</v>
      </c>
      <c r="E13" s="76" t="s">
        <v>451</v>
      </c>
      <c r="F13" s="80" t="str">
        <f t="shared" si="0"/>
        <v>ConditionCondition</v>
      </c>
    </row>
    <row r="14" spans="2:6" x14ac:dyDescent="0.4">
      <c r="B14" s="171"/>
      <c r="C14" s="80" t="s">
        <v>452</v>
      </c>
      <c r="D14" s="80" t="s">
        <v>453</v>
      </c>
      <c r="E14" s="76" t="s">
        <v>451</v>
      </c>
      <c r="F14" s="80" t="str">
        <f t="shared" si="0"/>
        <v>ConditionConditionGroup</v>
      </c>
    </row>
    <row r="15" spans="2:6" x14ac:dyDescent="0.4">
      <c r="B15" s="171" t="s">
        <v>340</v>
      </c>
      <c r="C15" s="80" t="s">
        <v>340</v>
      </c>
      <c r="D15" s="76" t="s">
        <v>105</v>
      </c>
      <c r="E15" s="76" t="s">
        <v>340</v>
      </c>
      <c r="F15" s="80" t="str">
        <f t="shared" si="0"/>
        <v>EffectEffect</v>
      </c>
    </row>
    <row r="16" spans="2:6" x14ac:dyDescent="0.4">
      <c r="B16" s="171"/>
      <c r="C16" s="80" t="s">
        <v>341</v>
      </c>
      <c r="D16" s="76" t="s">
        <v>127</v>
      </c>
      <c r="E16" s="76" t="s">
        <v>340</v>
      </c>
      <c r="F16" s="80" t="str">
        <f t="shared" si="0"/>
        <v>EffectEffectGroup</v>
      </c>
    </row>
    <row r="17" spans="2:7" x14ac:dyDescent="0.4">
      <c r="B17" s="171" t="s">
        <v>342</v>
      </c>
      <c r="C17" s="80" t="s">
        <v>342</v>
      </c>
      <c r="D17" s="80" t="s">
        <v>139</v>
      </c>
      <c r="E17" s="76" t="s">
        <v>342</v>
      </c>
      <c r="F17" s="80" t="str">
        <f t="shared" si="0"/>
        <v>EventEvent</v>
      </c>
    </row>
    <row r="18" spans="2:7" x14ac:dyDescent="0.4">
      <c r="B18" s="171"/>
      <c r="C18" s="80" t="s">
        <v>343</v>
      </c>
      <c r="D18" s="80" t="s">
        <v>151</v>
      </c>
      <c r="E18" s="76" t="s">
        <v>342</v>
      </c>
      <c r="F18" s="80" t="str">
        <f t="shared" si="0"/>
        <v>EventEventGroup</v>
      </c>
    </row>
    <row r="19" spans="2:7" x14ac:dyDescent="0.4">
      <c r="B19" s="171" t="s">
        <v>344</v>
      </c>
      <c r="C19" s="80" t="s">
        <v>345</v>
      </c>
      <c r="D19" s="80" t="s">
        <v>369</v>
      </c>
      <c r="E19" s="76" t="s">
        <v>344</v>
      </c>
      <c r="F19" s="80" t="str">
        <f t="shared" si="0"/>
        <v>InteractionLevelObj</v>
      </c>
    </row>
    <row r="20" spans="2:7" x14ac:dyDescent="0.4">
      <c r="B20" s="171"/>
      <c r="C20" s="80" t="s">
        <v>346</v>
      </c>
      <c r="D20" s="80" t="s">
        <v>370</v>
      </c>
      <c r="E20" s="76" t="s">
        <v>344</v>
      </c>
      <c r="F20" s="80" t="str">
        <f t="shared" si="0"/>
        <v>InteractionStateGroup</v>
      </c>
    </row>
    <row r="21" spans="2:7" x14ac:dyDescent="0.4">
      <c r="B21" s="168" t="s">
        <v>431</v>
      </c>
      <c r="C21" s="80" t="s">
        <v>432</v>
      </c>
      <c r="D21" s="80" t="s">
        <v>698</v>
      </c>
      <c r="E21" s="76" t="s">
        <v>431</v>
      </c>
      <c r="F21" s="80" t="str">
        <f t="shared" si="0"/>
        <v>InputCommand</v>
      </c>
      <c r="G21" s="78" t="s">
        <v>699</v>
      </c>
    </row>
    <row r="22" spans="2:7" x14ac:dyDescent="0.4">
      <c r="B22" s="170"/>
      <c r="C22" s="80" t="s">
        <v>696</v>
      </c>
      <c r="D22" s="80" t="s">
        <v>697</v>
      </c>
      <c r="E22" s="76" t="s">
        <v>431</v>
      </c>
      <c r="F22" s="80" t="str">
        <f t="shared" si="0"/>
        <v>InputInputGroup</v>
      </c>
    </row>
    <row r="23" spans="2:7" x14ac:dyDescent="0.4">
      <c r="B23" s="79" t="s">
        <v>319</v>
      </c>
      <c r="C23" s="80" t="s">
        <v>319</v>
      </c>
      <c r="D23" s="80" t="s">
        <v>371</v>
      </c>
      <c r="E23" s="76" t="s">
        <v>319</v>
      </c>
      <c r="F23" s="80" t="str">
        <f t="shared" si="0"/>
        <v>ItemItem</v>
      </c>
    </row>
    <row r="24" spans="2:7" x14ac:dyDescent="0.4">
      <c r="B24" s="168" t="s">
        <v>347</v>
      </c>
      <c r="C24" s="80" t="s">
        <v>348</v>
      </c>
      <c r="D24" s="80" t="s">
        <v>372</v>
      </c>
      <c r="E24" s="76" t="s">
        <v>347</v>
      </c>
      <c r="F24" s="80" t="str">
        <f t="shared" si="0"/>
        <v>ItemRecipeRecipe</v>
      </c>
    </row>
    <row r="25" spans="2:7" x14ac:dyDescent="0.4">
      <c r="B25" s="170"/>
      <c r="C25" s="80" t="s">
        <v>349</v>
      </c>
      <c r="D25" s="80" t="s">
        <v>373</v>
      </c>
      <c r="E25" s="76" t="s">
        <v>347</v>
      </c>
      <c r="F25" s="80" t="str">
        <f t="shared" si="0"/>
        <v>ItemRecipeRecipeGroup</v>
      </c>
    </row>
    <row r="26" spans="2:7" x14ac:dyDescent="0.4">
      <c r="B26" s="79" t="s">
        <v>336</v>
      </c>
      <c r="C26" s="80" t="s">
        <v>336</v>
      </c>
      <c r="D26" s="80" t="s">
        <v>362</v>
      </c>
      <c r="E26" s="76" t="s">
        <v>336</v>
      </c>
      <c r="F26" s="80" t="str">
        <f t="shared" si="0"/>
        <v>ProjectileProjectile</v>
      </c>
    </row>
    <row r="27" spans="2:7" x14ac:dyDescent="0.4">
      <c r="B27" s="79" t="s">
        <v>226</v>
      </c>
      <c r="C27" s="80" t="s">
        <v>227</v>
      </c>
      <c r="D27" s="80" t="s">
        <v>363</v>
      </c>
      <c r="E27" s="76" t="s">
        <v>226</v>
      </c>
      <c r="F27" s="80" t="str">
        <f t="shared" si="0"/>
        <v>ResourcePathPath</v>
      </c>
    </row>
    <row r="28" spans="2:7" x14ac:dyDescent="0.4">
      <c r="B28" s="168" t="s">
        <v>753</v>
      </c>
      <c r="C28" s="80" t="s">
        <v>655</v>
      </c>
      <c r="D28" s="80" t="s">
        <v>656</v>
      </c>
      <c r="E28" s="76" t="s">
        <v>753</v>
      </c>
      <c r="F28" s="80" t="str">
        <f t="shared" si="0"/>
        <v>ResourceCurve</v>
      </c>
    </row>
    <row r="29" spans="2:7" x14ac:dyDescent="0.4">
      <c r="B29" s="169"/>
      <c r="C29" s="80" t="s">
        <v>328</v>
      </c>
      <c r="D29" s="80" t="s">
        <v>334</v>
      </c>
      <c r="E29" s="76" t="s">
        <v>753</v>
      </c>
      <c r="F29" s="80" t="str">
        <f t="shared" si="0"/>
        <v>ResourceVFX</v>
      </c>
    </row>
    <row r="30" spans="2:7" x14ac:dyDescent="0.4">
      <c r="B30" s="169"/>
      <c r="C30" s="76" t="s">
        <v>24</v>
      </c>
      <c r="D30" s="80" t="s">
        <v>513</v>
      </c>
      <c r="E30" s="76" t="s">
        <v>753</v>
      </c>
      <c r="F30" s="80" t="str">
        <f t="shared" si="0"/>
        <v>ResourceAnimation</v>
      </c>
    </row>
    <row r="31" spans="2:7" x14ac:dyDescent="0.4">
      <c r="B31" s="170"/>
      <c r="C31" s="80" t="s">
        <v>754</v>
      </c>
      <c r="D31" s="80" t="s">
        <v>755</v>
      </c>
      <c r="E31" s="76" t="s">
        <v>753</v>
      </c>
      <c r="F31" s="80" t="str">
        <f t="shared" si="0"/>
        <v>ResourceSprite</v>
      </c>
    </row>
    <row r="32" spans="2:7" x14ac:dyDescent="0.4">
      <c r="B32" s="79" t="s">
        <v>350</v>
      </c>
      <c r="C32" s="80" t="s">
        <v>351</v>
      </c>
      <c r="D32" s="80" t="s">
        <v>364</v>
      </c>
      <c r="E32" s="76" t="s">
        <v>350</v>
      </c>
      <c r="F32" s="80" t="str">
        <f t="shared" si="0"/>
        <v>RewardRewardGroup</v>
      </c>
    </row>
    <row r="33" spans="2:6" x14ac:dyDescent="0.4">
      <c r="B33" s="168" t="s">
        <v>864</v>
      </c>
      <c r="C33" s="80" t="s">
        <v>94</v>
      </c>
      <c r="D33" s="80" t="s">
        <v>922</v>
      </c>
      <c r="E33" s="76" t="s">
        <v>864</v>
      </c>
      <c r="F33" s="80" t="str">
        <f t="shared" si="0"/>
        <v>RuleMoveCharacter</v>
      </c>
    </row>
    <row r="34" spans="2:6" x14ac:dyDescent="0.4">
      <c r="B34" s="170"/>
      <c r="C34" s="80" t="s">
        <v>865</v>
      </c>
      <c r="D34" s="80" t="s">
        <v>866</v>
      </c>
      <c r="E34" s="76" t="s">
        <v>864</v>
      </c>
      <c r="F34" s="80" t="str">
        <f t="shared" si="0"/>
        <v>RuleMoveProjectile</v>
      </c>
    </row>
    <row r="35" spans="2:6" x14ac:dyDescent="0.4">
      <c r="B35" s="168" t="s">
        <v>480</v>
      </c>
      <c r="C35" s="80" t="s">
        <v>479</v>
      </c>
      <c r="D35" s="80" t="s">
        <v>482</v>
      </c>
      <c r="E35" s="76" t="s">
        <v>480</v>
      </c>
      <c r="F35" s="80" t="str">
        <f t="shared" si="0"/>
        <v>SettingSetting</v>
      </c>
    </row>
    <row r="36" spans="2:6" x14ac:dyDescent="0.4">
      <c r="B36" s="170"/>
      <c r="C36" s="80" t="s">
        <v>481</v>
      </c>
      <c r="D36" s="80" t="s">
        <v>483</v>
      </c>
      <c r="E36" s="76" t="s">
        <v>480</v>
      </c>
      <c r="F36" s="80" t="str">
        <f t="shared" si="0"/>
        <v>SettingOptionGroup</v>
      </c>
    </row>
    <row r="37" spans="2:6" x14ac:dyDescent="0.4">
      <c r="B37" s="168" t="s">
        <v>352</v>
      </c>
      <c r="C37" s="80" t="s">
        <v>353</v>
      </c>
      <c r="D37" s="80" t="s">
        <v>836</v>
      </c>
      <c r="E37" s="76" t="s">
        <v>352</v>
      </c>
      <c r="F37" s="80" t="str">
        <f t="shared" si="0"/>
        <v>SkillSkillGroup</v>
      </c>
    </row>
    <row r="38" spans="2:6" x14ac:dyDescent="0.4">
      <c r="B38" s="169"/>
      <c r="C38" s="80" t="s">
        <v>835</v>
      </c>
      <c r="D38" s="80" t="s">
        <v>837</v>
      </c>
      <c r="E38" s="76" t="s">
        <v>352</v>
      </c>
      <c r="F38" s="80" t="str">
        <f t="shared" si="0"/>
        <v>SkillSkillStepGroup</v>
      </c>
    </row>
    <row r="39" spans="2:6" x14ac:dyDescent="0.4">
      <c r="B39" s="168" t="s">
        <v>354</v>
      </c>
      <c r="C39" s="80" t="s">
        <v>93</v>
      </c>
      <c r="D39" s="80" t="s">
        <v>365</v>
      </c>
      <c r="E39" s="76" t="s">
        <v>354</v>
      </c>
      <c r="F39" s="80" t="str">
        <f t="shared" si="0"/>
        <v>SpawnPointCharacter</v>
      </c>
    </row>
    <row r="40" spans="2:6" x14ac:dyDescent="0.4">
      <c r="B40" s="170"/>
      <c r="C40" s="80" t="s">
        <v>345</v>
      </c>
      <c r="D40" s="80" t="s">
        <v>366</v>
      </c>
      <c r="E40" s="76" t="s">
        <v>354</v>
      </c>
      <c r="F40" s="80" t="str">
        <f t="shared" si="0"/>
        <v>SpawnPointLevelObj</v>
      </c>
    </row>
    <row r="41" spans="2:6" x14ac:dyDescent="0.4">
      <c r="B41" s="168" t="s">
        <v>355</v>
      </c>
      <c r="C41" s="80" t="s">
        <v>346</v>
      </c>
      <c r="D41" s="80" t="s">
        <v>367</v>
      </c>
      <c r="E41" s="76" t="s">
        <v>355</v>
      </c>
      <c r="F41" s="80" t="str">
        <f t="shared" si="0"/>
        <v>StateStateGroup</v>
      </c>
    </row>
    <row r="42" spans="2:6" x14ac:dyDescent="0.4">
      <c r="B42" s="170"/>
      <c r="C42" s="80" t="s">
        <v>356</v>
      </c>
      <c r="D42" s="80" t="s">
        <v>368</v>
      </c>
      <c r="E42" s="76" t="s">
        <v>355</v>
      </c>
      <c r="F42" s="80" t="str">
        <f t="shared" si="0"/>
        <v>StateUsableSkillGroup</v>
      </c>
    </row>
    <row r="43" spans="2:6" x14ac:dyDescent="0.4">
      <c r="B43" s="168" t="s">
        <v>357</v>
      </c>
      <c r="C43" s="80" t="s">
        <v>486</v>
      </c>
      <c r="D43" s="80" t="s">
        <v>487</v>
      </c>
      <c r="E43" s="76" t="s">
        <v>357</v>
      </c>
      <c r="F43" s="80" t="str">
        <f t="shared" si="0"/>
        <v>StatPlayerStat</v>
      </c>
    </row>
    <row r="44" spans="2:6" x14ac:dyDescent="0.4">
      <c r="B44" s="169"/>
      <c r="C44" s="80" t="s">
        <v>357</v>
      </c>
      <c r="D44" s="80" t="s">
        <v>488</v>
      </c>
      <c r="E44" s="76" t="s">
        <v>357</v>
      </c>
      <c r="F44" s="80" t="str">
        <f t="shared" si="0"/>
        <v>StatStat</v>
      </c>
    </row>
    <row r="45" spans="2:6" x14ac:dyDescent="0.4">
      <c r="B45" s="170"/>
      <c r="C45" s="80" t="s">
        <v>862</v>
      </c>
      <c r="D45" s="80" t="s">
        <v>863</v>
      </c>
      <c r="E45" s="76" t="s">
        <v>357</v>
      </c>
      <c r="F45" s="80" t="str">
        <f t="shared" ref="F45" si="1">E45&amp;C45</f>
        <v>StatLevelUp</v>
      </c>
    </row>
    <row r="46" spans="2:6" x14ac:dyDescent="0.4">
      <c r="B46" s="168" t="s">
        <v>314</v>
      </c>
      <c r="C46" s="80" t="s">
        <v>94</v>
      </c>
      <c r="D46" s="80" t="s">
        <v>323</v>
      </c>
      <c r="E46" s="76" t="s">
        <v>314</v>
      </c>
      <c r="F46" s="80" t="str">
        <f t="shared" si="0"/>
        <v>StringCharacter</v>
      </c>
    </row>
    <row r="47" spans="2:6" x14ac:dyDescent="0.4">
      <c r="B47" s="169"/>
      <c r="C47" s="80" t="s">
        <v>322</v>
      </c>
      <c r="D47" s="80" t="s">
        <v>324</v>
      </c>
      <c r="E47" s="76" t="s">
        <v>314</v>
      </c>
      <c r="F47" s="80" t="str">
        <f t="shared" si="0"/>
        <v>StringUI</v>
      </c>
    </row>
    <row r="48" spans="2:6" x14ac:dyDescent="0.4">
      <c r="B48" s="169"/>
      <c r="C48" s="80" t="s">
        <v>320</v>
      </c>
      <c r="D48" s="80" t="s">
        <v>325</v>
      </c>
      <c r="E48" s="76" t="s">
        <v>314</v>
      </c>
      <c r="F48" s="80" t="str">
        <f t="shared" si="0"/>
        <v>StringItem</v>
      </c>
    </row>
    <row r="49" spans="2:6" x14ac:dyDescent="0.4">
      <c r="B49" s="169"/>
      <c r="C49" s="80" t="s">
        <v>321</v>
      </c>
      <c r="D49" s="80" t="s">
        <v>326</v>
      </c>
      <c r="E49" s="76" t="s">
        <v>314</v>
      </c>
      <c r="F49" s="80" t="str">
        <f t="shared" si="0"/>
        <v>StringScriptGroup</v>
      </c>
    </row>
    <row r="50" spans="2:6" x14ac:dyDescent="0.4">
      <c r="B50" s="170"/>
      <c r="C50" s="80" t="s">
        <v>318</v>
      </c>
      <c r="D50" s="80" t="s">
        <v>327</v>
      </c>
      <c r="E50" s="76" t="s">
        <v>314</v>
      </c>
      <c r="F50" s="80" t="str">
        <f t="shared" si="0"/>
        <v>StringETC</v>
      </c>
    </row>
    <row r="51" spans="2:6" x14ac:dyDescent="0.4">
      <c r="B51" s="81"/>
      <c r="E51" s="81"/>
    </row>
    <row r="52" spans="2:6" ht="24" x14ac:dyDescent="0.4">
      <c r="B52" s="12" t="s">
        <v>379</v>
      </c>
      <c r="C52" s="78" t="s">
        <v>381</v>
      </c>
    </row>
    <row r="53" spans="2:6" x14ac:dyDescent="0.4">
      <c r="B53" s="18" t="s">
        <v>358</v>
      </c>
      <c r="C53" s="18" t="s">
        <v>359</v>
      </c>
      <c r="D53" s="18" t="s">
        <v>360</v>
      </c>
      <c r="E53" s="18" t="s">
        <v>455</v>
      </c>
      <c r="F53" s="18" t="s">
        <v>456</v>
      </c>
    </row>
    <row r="54" spans="2:6" x14ac:dyDescent="0.4">
      <c r="B54" s="93" t="s">
        <v>383</v>
      </c>
      <c r="C54" s="94" t="s">
        <v>383</v>
      </c>
      <c r="D54" s="80" t="s">
        <v>387</v>
      </c>
      <c r="E54" s="94" t="s">
        <v>383</v>
      </c>
      <c r="F54" s="80" t="str">
        <f>E54&amp;C54</f>
        <v>SaveDataSaveData</v>
      </c>
    </row>
    <row r="55" spans="2:6" x14ac:dyDescent="0.4">
      <c r="B55" s="79" t="s">
        <v>384</v>
      </c>
      <c r="C55" s="80" t="s">
        <v>384</v>
      </c>
      <c r="D55" s="80" t="s">
        <v>386</v>
      </c>
      <c r="E55" s="80" t="s">
        <v>384</v>
      </c>
      <c r="F55" s="80" t="str">
        <f>E55&amp;C55</f>
        <v>ReadOnlyReadOnly</v>
      </c>
    </row>
    <row r="56" spans="2:6" x14ac:dyDescent="0.4">
      <c r="B56" s="79" t="s">
        <v>385</v>
      </c>
      <c r="C56" s="80" t="s">
        <v>385</v>
      </c>
      <c r="D56" s="80" t="s">
        <v>388</v>
      </c>
      <c r="E56" s="80" t="s">
        <v>385</v>
      </c>
      <c r="F56" s="80" t="str">
        <f>E56&amp;C56</f>
        <v>ConstVariableConstVariable</v>
      </c>
    </row>
    <row r="57" spans="2:6" x14ac:dyDescent="0.4">
      <c r="B57" s="79" t="s">
        <v>410</v>
      </c>
      <c r="C57" s="80" t="s">
        <v>410</v>
      </c>
      <c r="D57" s="80" t="s">
        <v>411</v>
      </c>
      <c r="E57" s="80" t="s">
        <v>410</v>
      </c>
      <c r="F57" s="80" t="str">
        <f>E57&amp;C57</f>
        <v>SettingDataSettingData</v>
      </c>
    </row>
  </sheetData>
  <mergeCells count="16">
    <mergeCell ref="B43:B45"/>
    <mergeCell ref="B33:B34"/>
    <mergeCell ref="B46:B50"/>
    <mergeCell ref="B7:B8"/>
    <mergeCell ref="B17:B18"/>
    <mergeCell ref="B19:B20"/>
    <mergeCell ref="B24:B25"/>
    <mergeCell ref="B37:B38"/>
    <mergeCell ref="B39:B40"/>
    <mergeCell ref="B41:B42"/>
    <mergeCell ref="B9:B12"/>
    <mergeCell ref="B13:B14"/>
    <mergeCell ref="B15:B16"/>
    <mergeCell ref="B35:B36"/>
    <mergeCell ref="B21:B22"/>
    <mergeCell ref="B28:B31"/>
  </mergeCells>
  <phoneticPr fontId="2" type="noConversion"/>
  <hyperlinks>
    <hyperlink ref="B5" location="Achievement!A1" display="Achievement" xr:uid="{413218E1-14A9-4D81-B662-D350AF07E7A1}"/>
    <hyperlink ref="B6" location="Animation!A1" display="Animation" xr:uid="{8F455130-F647-4F32-89B5-CF89D5762C4F}"/>
    <hyperlink ref="B23" location="Item!A1" display="Item" xr:uid="{6F9E5F46-C2A4-4E63-8FA1-FC0C0C1F6CE4}"/>
    <hyperlink ref="B26" location="Projectile!A1" display="Projectile" xr:uid="{4DCD88A2-1279-4467-8CDF-CA7951F59683}"/>
    <hyperlink ref="B27" location="ResourcePath!A1" display="ResourcePath" xr:uid="{D9B059EC-6E71-43E9-BE81-83EDBF876D10}"/>
    <hyperlink ref="B32" location="Reward!A1" display="Reward" xr:uid="{50EE287D-0BB1-454C-BCB2-755651FA6222}"/>
    <hyperlink ref="B39:B40" location="SpawnPoint!A1" display="SpawnPoint" xr:uid="{A4719568-6CC4-4AAC-9B0B-4BC491BAF641}"/>
    <hyperlink ref="B41:B42" location="State!A1" display="State" xr:uid="{D6EFA81D-8F8E-47E2-8679-6EE746AE7D9A}"/>
    <hyperlink ref="B43:B44" location="Stat!A1" display="Stat" xr:uid="{9CA4D435-A0A0-47F8-937D-F515B1CA151B}"/>
    <hyperlink ref="B46:B50" location="String!A1" display="String" xr:uid="{0C1A3EBC-B950-41AA-89A7-2EB8233BEC69}"/>
    <hyperlink ref="B37:B38" location="Skill!A1" display="Skill" xr:uid="{AF7BF1DE-6DFD-4C9C-95F9-73A34E5F939E}"/>
    <hyperlink ref="B24:B25" location="ItemRecipe!A1" display="ItemRecipe" xr:uid="{4CFC1BD1-1B08-4924-B969-91BBA6275220}"/>
    <hyperlink ref="B19:B20" location="Interaction!A1" display="Interaction" xr:uid="{DF36A94E-45ED-44D2-A146-7EAE99901F9D}"/>
    <hyperlink ref="B17:B18" location="Event!A1" display="Event" xr:uid="{C4967CF0-7E64-42D2-8C88-ADD3A135BF6C}"/>
    <hyperlink ref="B9:B11" location="Character!A1" display="Character" xr:uid="{38BEB1B6-44FF-4A49-993C-53D5280F6B20}"/>
    <hyperlink ref="B7:B8" location="Area!A1" display="Area" xr:uid="{C74E7D09-0C38-4ACE-8E38-B65839B8D685}"/>
    <hyperlink ref="B54" location="SaveData!A1" display="SaveData" xr:uid="{FE0B0DC8-106B-4FB5-A782-69278EB801AC}"/>
    <hyperlink ref="B55" location="ReadOnly!A1" display="ReadOnly" xr:uid="{46CAD89C-7C05-4104-BD53-6AAFC7A6CA90}"/>
    <hyperlink ref="B56" location="ConstVariable!A1" display="ConstVariable" xr:uid="{D85AF053-F844-4F56-A76E-960CC98FBFD3}"/>
    <hyperlink ref="B57" location="SettingData!A1" display="SettingData" xr:uid="{65A1873D-D510-44DF-83F6-D7B7191B9720}"/>
    <hyperlink ref="B35:B36" location="Setting!A1" display="Setting" xr:uid="{1369D833-CC1F-4CEF-8841-5BD721D9D223}"/>
    <hyperlink ref="B13:B14" location="Condition!A1" display="Condition" xr:uid="{BD181457-374F-4104-BFA1-D0F1B5395B8D}"/>
    <hyperlink ref="B28" location="Curve!A1" display="Curve" xr:uid="{A52B9431-C7F3-4CC5-B4CC-AE0EB748FA10}"/>
    <hyperlink ref="B28:B31" location="Resource!A1" display="Resource" xr:uid="{CD24A17F-C68F-45D4-B333-322864E0EB75}"/>
    <hyperlink ref="B33:B34" location="RuleMove!A1" display="RuleMove" xr:uid="{679561B9-6F48-4FE4-B6B6-D02CE277C41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D06E-FB54-48D5-BAC1-08F17BF4B450}">
  <dimension ref="A1:B31"/>
  <sheetViews>
    <sheetView workbookViewId="0">
      <selection activeCell="K13" sqref="K13"/>
    </sheetView>
  </sheetViews>
  <sheetFormatPr defaultRowHeight="17.399999999999999" x14ac:dyDescent="0.4"/>
  <cols>
    <col min="1" max="1" width="18.3984375" bestFit="1" customWidth="1"/>
    <col min="2" max="2" width="15.69921875" bestFit="1" customWidth="1"/>
    <col min="3" max="3" width="7.09765625" bestFit="1" customWidth="1"/>
    <col min="4" max="4" width="15.3984375" bestFit="1" customWidth="1"/>
    <col min="5" max="5" width="9.5" bestFit="1" customWidth="1"/>
    <col min="6" max="6" width="6.3984375" bestFit="1" customWidth="1"/>
  </cols>
  <sheetData>
    <row r="1" spans="1:2" x14ac:dyDescent="0.4">
      <c r="A1" s="140" t="s">
        <v>99</v>
      </c>
      <c r="B1" s="141" t="s">
        <v>96</v>
      </c>
    </row>
    <row r="2" spans="1:2" x14ac:dyDescent="0.4">
      <c r="A2" s="140" t="s">
        <v>887</v>
      </c>
      <c r="B2" s="142" t="s">
        <v>644</v>
      </c>
    </row>
    <row r="3" spans="1:2" x14ac:dyDescent="0.4">
      <c r="A3" s="140" t="s">
        <v>888</v>
      </c>
      <c r="B3" s="141" t="s">
        <v>96</v>
      </c>
    </row>
    <row r="4" spans="1:2" x14ac:dyDescent="0.4">
      <c r="A4" s="140" t="s">
        <v>889</v>
      </c>
      <c r="B4" s="141" t="s">
        <v>96</v>
      </c>
    </row>
    <row r="5" spans="1:2" ht="31.2" x14ac:dyDescent="0.4">
      <c r="A5" s="143" t="s">
        <v>890</v>
      </c>
      <c r="B5" s="144" t="s">
        <v>891</v>
      </c>
    </row>
    <row r="6" spans="1:2" x14ac:dyDescent="0.4">
      <c r="A6" s="143" t="s">
        <v>892</v>
      </c>
      <c r="B6" s="144" t="s">
        <v>527</v>
      </c>
    </row>
    <row r="7" spans="1:2" ht="31.2" x14ac:dyDescent="0.4">
      <c r="A7" s="145" t="s">
        <v>893</v>
      </c>
      <c r="B7" s="146" t="s">
        <v>588</v>
      </c>
    </row>
    <row r="8" spans="1:2" ht="31.2" x14ac:dyDescent="0.4">
      <c r="A8" s="145" t="s">
        <v>894</v>
      </c>
      <c r="B8" s="146" t="s">
        <v>895</v>
      </c>
    </row>
    <row r="9" spans="1:2" x14ac:dyDescent="0.4">
      <c r="A9" s="145" t="s">
        <v>896</v>
      </c>
      <c r="B9" s="146" t="s">
        <v>527</v>
      </c>
    </row>
    <row r="10" spans="1:2" x14ac:dyDescent="0.4">
      <c r="A10" s="145" t="s">
        <v>897</v>
      </c>
      <c r="B10" s="146" t="s">
        <v>527</v>
      </c>
    </row>
    <row r="11" spans="1:2" x14ac:dyDescent="0.4">
      <c r="A11" s="145" t="s">
        <v>898</v>
      </c>
      <c r="B11" s="146" t="s">
        <v>504</v>
      </c>
    </row>
    <row r="12" spans="1:2" x14ac:dyDescent="0.4">
      <c r="A12" s="145" t="s">
        <v>899</v>
      </c>
      <c r="B12" s="147" t="s">
        <v>504</v>
      </c>
    </row>
    <row r="13" spans="1:2" ht="31.2" x14ac:dyDescent="0.4">
      <c r="A13" s="148" t="s">
        <v>900</v>
      </c>
      <c r="B13" s="149" t="s">
        <v>901</v>
      </c>
    </row>
    <row r="14" spans="1:2" x14ac:dyDescent="0.4">
      <c r="A14" s="150" t="s">
        <v>902</v>
      </c>
      <c r="B14" s="151" t="s">
        <v>527</v>
      </c>
    </row>
    <row r="15" spans="1:2" x14ac:dyDescent="0.4">
      <c r="A15" s="150" t="s">
        <v>903</v>
      </c>
      <c r="B15" s="151" t="s">
        <v>527</v>
      </c>
    </row>
    <row r="16" spans="1:2" x14ac:dyDescent="0.4">
      <c r="A16" s="150" t="s">
        <v>904</v>
      </c>
      <c r="B16" s="151" t="s">
        <v>527</v>
      </c>
    </row>
    <row r="17" spans="1:2" x14ac:dyDescent="0.4">
      <c r="A17" s="150" t="s">
        <v>905</v>
      </c>
      <c r="B17" s="151" t="s">
        <v>527</v>
      </c>
    </row>
    <row r="18" spans="1:2" x14ac:dyDescent="0.4">
      <c r="A18" s="150" t="s">
        <v>906</v>
      </c>
      <c r="B18" s="152" t="s">
        <v>907</v>
      </c>
    </row>
    <row r="19" spans="1:2" x14ac:dyDescent="0.4">
      <c r="A19" s="153" t="s">
        <v>908</v>
      </c>
      <c r="B19" s="154" t="s">
        <v>907</v>
      </c>
    </row>
    <row r="20" spans="1:2" x14ac:dyDescent="0.4">
      <c r="A20" s="153" t="s">
        <v>909</v>
      </c>
      <c r="B20" s="155" t="s">
        <v>527</v>
      </c>
    </row>
    <row r="21" spans="1:2" x14ac:dyDescent="0.4">
      <c r="A21" s="156" t="s">
        <v>910</v>
      </c>
      <c r="B21" s="157" t="s">
        <v>527</v>
      </c>
    </row>
    <row r="22" spans="1:2" ht="31.2" x14ac:dyDescent="0.4">
      <c r="A22" s="156" t="s">
        <v>911</v>
      </c>
      <c r="B22" s="157" t="s">
        <v>588</v>
      </c>
    </row>
    <row r="23" spans="1:2" x14ac:dyDescent="0.4">
      <c r="A23" s="156" t="s">
        <v>912</v>
      </c>
      <c r="B23" s="157" t="s">
        <v>527</v>
      </c>
    </row>
    <row r="24" spans="1:2" x14ac:dyDescent="0.4">
      <c r="A24" s="156" t="s">
        <v>913</v>
      </c>
      <c r="B24" s="157" t="s">
        <v>527</v>
      </c>
    </row>
    <row r="25" spans="1:2" x14ac:dyDescent="0.4">
      <c r="A25" s="156" t="s">
        <v>914</v>
      </c>
      <c r="B25" s="157" t="s">
        <v>527</v>
      </c>
    </row>
    <row r="26" spans="1:2" ht="31.2" x14ac:dyDescent="0.4">
      <c r="A26" s="148" t="s">
        <v>915</v>
      </c>
      <c r="B26" s="158" t="s">
        <v>916</v>
      </c>
    </row>
    <row r="27" spans="1:2" x14ac:dyDescent="0.4">
      <c r="A27" s="148" t="s">
        <v>917</v>
      </c>
      <c r="B27" s="159" t="s">
        <v>527</v>
      </c>
    </row>
    <row r="28" spans="1:2" x14ac:dyDescent="0.4">
      <c r="A28" s="148" t="s">
        <v>918</v>
      </c>
      <c r="B28" s="160" t="s">
        <v>504</v>
      </c>
    </row>
    <row r="29" spans="1:2" x14ac:dyDescent="0.4">
      <c r="A29" s="148" t="s">
        <v>919</v>
      </c>
      <c r="B29" s="160" t="s">
        <v>504</v>
      </c>
    </row>
    <row r="30" spans="1:2" x14ac:dyDescent="0.4">
      <c r="A30" s="148" t="s">
        <v>920</v>
      </c>
      <c r="B30" s="160" t="s">
        <v>504</v>
      </c>
    </row>
    <row r="31" spans="1:2" x14ac:dyDescent="0.4">
      <c r="A31" s="148" t="s">
        <v>921</v>
      </c>
      <c r="B31" s="160" t="s">
        <v>504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4D13-815F-4F8A-B924-E2C3B4EF23FB}">
  <dimension ref="A1:D78"/>
  <sheetViews>
    <sheetView workbookViewId="0"/>
  </sheetViews>
  <sheetFormatPr defaultColWidth="9" defaultRowHeight="17.399999999999999" x14ac:dyDescent="0.4"/>
  <cols>
    <col min="1" max="1" width="3.09765625" style="1" customWidth="1"/>
    <col min="2" max="2" width="30.19921875" style="1" bestFit="1" customWidth="1"/>
    <col min="3" max="3" width="41.09765625" style="1" customWidth="1"/>
    <col min="4" max="4" width="115.59765625" style="1" customWidth="1"/>
    <col min="5" max="5" width="9" style="1"/>
    <col min="6" max="6" width="9" style="1" customWidth="1"/>
    <col min="7" max="16384" width="9" style="1"/>
  </cols>
  <sheetData>
    <row r="1" spans="1:4" x14ac:dyDescent="0.4">
      <c r="A1" s="98" t="s">
        <v>478</v>
      </c>
      <c r="C1" s="1" t="s">
        <v>741</v>
      </c>
    </row>
    <row r="2" spans="1:4" x14ac:dyDescent="0.4">
      <c r="A2" s="98"/>
    </row>
    <row r="3" spans="1:4" ht="24" x14ac:dyDescent="0.4">
      <c r="B3" s="12" t="s">
        <v>21</v>
      </c>
      <c r="C3" t="str" cm="1">
        <f t="array" aca="1" ref="C3" ca="1">INDEX('#Info'!D:D,MATCH(MID(CELL("filename",$A$1),FIND("]",CELL("filename",$A$1))+1,255)&amp;B3,'#Info'!F:F,0))</f>
        <v>업적, 도전과제 관련 데이터 테이블입니다.</v>
      </c>
    </row>
    <row r="4" spans="1:4" x14ac:dyDescent="0.4">
      <c r="B4" s="11" t="s">
        <v>20</v>
      </c>
      <c r="C4" s="11" t="s">
        <v>19</v>
      </c>
      <c r="D4" s="11" t="s">
        <v>18</v>
      </c>
    </row>
    <row r="5" spans="1:4" x14ac:dyDescent="0.4">
      <c r="B5" s="32" t="s">
        <v>99</v>
      </c>
      <c r="C5" s="9" t="s">
        <v>96</v>
      </c>
      <c r="D5" s="5" t="s">
        <v>16</v>
      </c>
    </row>
    <row r="6" spans="1:4" x14ac:dyDescent="0.4">
      <c r="B6" s="22" t="s">
        <v>499</v>
      </c>
      <c r="C6" s="8" t="s">
        <v>510</v>
      </c>
      <c r="D6" s="5" t="s">
        <v>15</v>
      </c>
    </row>
    <row r="7" spans="1:4" x14ac:dyDescent="0.4">
      <c r="B7" s="22" t="s">
        <v>500</v>
      </c>
      <c r="C7" s="8" t="s">
        <v>96</v>
      </c>
      <c r="D7" s="5" t="s">
        <v>14</v>
      </c>
    </row>
    <row r="8" spans="1:4" x14ac:dyDescent="0.4">
      <c r="B8" s="22" t="s">
        <v>501</v>
      </c>
      <c r="C8" s="8" t="s">
        <v>502</v>
      </c>
      <c r="D8" s="5" t="s">
        <v>12</v>
      </c>
    </row>
    <row r="9" spans="1:4" x14ac:dyDescent="0.4">
      <c r="B9" s="22" t="s">
        <v>503</v>
      </c>
      <c r="C9" s="8" t="s">
        <v>504</v>
      </c>
      <c r="D9" s="5" t="s">
        <v>10</v>
      </c>
    </row>
    <row r="10" spans="1:4" x14ac:dyDescent="0.4">
      <c r="B10" s="22" t="s">
        <v>505</v>
      </c>
      <c r="C10" s="8" t="s">
        <v>506</v>
      </c>
      <c r="D10" s="5" t="s">
        <v>9</v>
      </c>
    </row>
    <row r="11" spans="1:4" x14ac:dyDescent="0.4">
      <c r="B11" s="22" t="s">
        <v>507</v>
      </c>
      <c r="C11" s="8" t="s">
        <v>506</v>
      </c>
      <c r="D11" s="5" t="s">
        <v>8</v>
      </c>
    </row>
    <row r="12" spans="1:4" x14ac:dyDescent="0.4">
      <c r="B12" s="22" t="s">
        <v>508</v>
      </c>
      <c r="C12" s="8" t="s">
        <v>447</v>
      </c>
      <c r="D12" s="5" t="s">
        <v>7</v>
      </c>
    </row>
    <row r="13" spans="1:4" x14ac:dyDescent="0.4">
      <c r="B13" s="22" t="s">
        <v>509</v>
      </c>
      <c r="C13" s="6" t="s">
        <v>96</v>
      </c>
      <c r="D13" s="5" t="s">
        <v>5</v>
      </c>
    </row>
    <row r="15" spans="1:4" x14ac:dyDescent="0.4">
      <c r="B15" s="1" t="s">
        <v>4</v>
      </c>
    </row>
    <row r="17" spans="2:2" x14ac:dyDescent="0.4">
      <c r="B17" s="1" t="s">
        <v>3</v>
      </c>
    </row>
    <row r="18" spans="2:2" x14ac:dyDescent="0.4">
      <c r="B18" s="1" t="s">
        <v>2</v>
      </c>
    </row>
    <row r="19" spans="2:2" x14ac:dyDescent="0.4">
      <c r="B19" s="1" t="s">
        <v>1</v>
      </c>
    </row>
    <row r="20" spans="2:2" x14ac:dyDescent="0.4">
      <c r="B20" s="1" t="s">
        <v>0</v>
      </c>
    </row>
    <row r="62" spans="2:3" x14ac:dyDescent="0.4">
      <c r="B62" s="4"/>
      <c r="C62" s="3"/>
    </row>
    <row r="63" spans="2:3" x14ac:dyDescent="0.4">
      <c r="C63" s="2"/>
    </row>
    <row r="64" spans="2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</sheetData>
  <phoneticPr fontId="2" type="noConversion"/>
  <hyperlinks>
    <hyperlink ref="A1" location="'#Info'!A1" display="#Info로" xr:uid="{921A273B-2256-4C7A-8A39-BD1429982EC6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725-43A0-48FB-BC50-4A3964AD8951}">
  <dimension ref="A1:D40"/>
  <sheetViews>
    <sheetView workbookViewId="0"/>
  </sheetViews>
  <sheetFormatPr defaultColWidth="9" defaultRowHeight="17.399999999999999" x14ac:dyDescent="0.4"/>
  <cols>
    <col min="1" max="1" width="3.09765625" style="1" customWidth="1"/>
    <col min="2" max="2" width="32.8984375" style="1" bestFit="1" customWidth="1"/>
    <col min="3" max="3" width="30.69921875" style="1" customWidth="1"/>
    <col min="4" max="4" width="115.59765625" style="1" customWidth="1"/>
    <col min="5" max="5" width="9" style="1"/>
    <col min="6" max="6" width="9" style="1" customWidth="1"/>
    <col min="7" max="16384" width="9" style="1"/>
  </cols>
  <sheetData>
    <row r="1" spans="1:4" x14ac:dyDescent="0.4">
      <c r="A1" s="98" t="s">
        <v>478</v>
      </c>
      <c r="C1" s="1" t="s">
        <v>748</v>
      </c>
    </row>
    <row r="3" spans="1:4" ht="24" x14ac:dyDescent="0.4">
      <c r="B3" s="12" t="s">
        <v>443</v>
      </c>
      <c r="C3" t="str" cm="1">
        <f t="array" aca="1" ref="C3" ca="1">INDEX('#Info'!D:D,MATCH(MID(CELL("filename",$A$1),FIND("]",CELL("filename",$A$1))+1,255)&amp;B3,'#Info'!F:F,0))</f>
        <v>캐릭터의 애니메이션 그룹 테이블입니다. 각 전환, 상태별 Animation을 지정합니다.</v>
      </c>
    </row>
    <row r="4" spans="1:4" x14ac:dyDescent="0.4">
      <c r="B4" s="18" t="s">
        <v>20</v>
      </c>
      <c r="C4" s="18" t="s">
        <v>19</v>
      </c>
      <c r="D4" s="18" t="s">
        <v>18</v>
      </c>
    </row>
    <row r="5" spans="1:4" x14ac:dyDescent="0.4">
      <c r="B5" s="32" t="s">
        <v>99</v>
      </c>
      <c r="C5" s="9" t="s">
        <v>96</v>
      </c>
      <c r="D5" s="5" t="s">
        <v>444</v>
      </c>
    </row>
    <row r="6" spans="1:4" x14ac:dyDescent="0.4">
      <c r="B6" s="32" t="s">
        <v>514</v>
      </c>
      <c r="C6" s="9" t="s">
        <v>96</v>
      </c>
      <c r="D6" s="5" t="s">
        <v>445</v>
      </c>
    </row>
    <row r="7" spans="1:4" x14ac:dyDescent="0.4">
      <c r="B7" s="32" t="s">
        <v>515</v>
      </c>
      <c r="C7" s="91" t="s">
        <v>624</v>
      </c>
      <c r="D7" s="41" t="s">
        <v>625</v>
      </c>
    </row>
    <row r="8" spans="1:4" x14ac:dyDescent="0.4">
      <c r="B8" s="22" t="s">
        <v>516</v>
      </c>
      <c r="C8" s="8" t="s">
        <v>96</v>
      </c>
      <c r="D8" s="5" t="s">
        <v>496</v>
      </c>
    </row>
    <row r="9" spans="1:4" x14ac:dyDescent="0.4">
      <c r="B9" s="22" t="s">
        <v>517</v>
      </c>
      <c r="C9" s="8" t="s">
        <v>96</v>
      </c>
      <c r="D9" s="5" t="s">
        <v>446</v>
      </c>
    </row>
    <row r="10" spans="1:4" x14ac:dyDescent="0.4">
      <c r="B10" s="45" t="s">
        <v>518</v>
      </c>
      <c r="C10" s="92" t="s">
        <v>437</v>
      </c>
      <c r="D10" s="41" t="s">
        <v>626</v>
      </c>
    </row>
    <row r="40" spans="2:3" x14ac:dyDescent="0.4">
      <c r="B40" s="4"/>
      <c r="C40" s="4"/>
    </row>
  </sheetData>
  <phoneticPr fontId="2" type="noConversion"/>
  <hyperlinks>
    <hyperlink ref="A1" location="'#Info'!A1" display="#Info로" xr:uid="{4FCBF764-BBA6-4E8E-B503-E92BA6BE9848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08D7-BCFE-4F14-8F6B-C31726230F70}">
  <dimension ref="A1:D63"/>
  <sheetViews>
    <sheetView workbookViewId="0"/>
  </sheetViews>
  <sheetFormatPr defaultColWidth="9" defaultRowHeight="17.399999999999999" x14ac:dyDescent="0.4"/>
  <cols>
    <col min="1" max="1" width="3.09765625" style="1" customWidth="1"/>
    <col min="2" max="2" width="24.09765625" style="1" bestFit="1" customWidth="1"/>
    <col min="3" max="3" width="41.09765625" style="1" customWidth="1"/>
    <col min="4" max="4" width="115.59765625" style="1" customWidth="1"/>
    <col min="5" max="5" width="9" style="1"/>
    <col min="6" max="6" width="9" style="1" customWidth="1"/>
    <col min="7" max="16384" width="9" style="1"/>
  </cols>
  <sheetData>
    <row r="1" spans="1:4" x14ac:dyDescent="0.4">
      <c r="A1" s="98" t="s">
        <v>478</v>
      </c>
      <c r="C1" s="1" t="s">
        <v>742</v>
      </c>
    </row>
    <row r="2" spans="1:4" x14ac:dyDescent="0.4">
      <c r="A2" s="98"/>
    </row>
    <row r="3" spans="1:4" ht="24" x14ac:dyDescent="0.4">
      <c r="B3" s="12" t="s">
        <v>45</v>
      </c>
      <c r="C3" t="str" cm="1">
        <f t="array" aca="1" ref="C3" ca="1">INDEX('#Info'!D:D,MATCH(MID(CELL("filename",$A$1),FIND("]",CELL("filename",$A$1))+1,255)&amp;B3,'#Info'!F:F,0))</f>
        <v>지역에 대한 정보입니다.</v>
      </c>
    </row>
    <row r="4" spans="1:4" x14ac:dyDescent="0.4">
      <c r="B4" s="11" t="s">
        <v>20</v>
      </c>
      <c r="C4" s="11" t="s">
        <v>19</v>
      </c>
      <c r="D4" s="11" t="s">
        <v>18</v>
      </c>
    </row>
    <row r="5" spans="1:4" x14ac:dyDescent="0.4">
      <c r="B5" s="10" t="s">
        <v>99</v>
      </c>
      <c r="C5" s="9" t="s">
        <v>96</v>
      </c>
      <c r="D5" s="5" t="s">
        <v>43</v>
      </c>
    </row>
    <row r="6" spans="1:4" x14ac:dyDescent="0.4">
      <c r="B6" s="7" t="s">
        <v>519</v>
      </c>
      <c r="C6" s="8" t="s">
        <v>627</v>
      </c>
      <c r="D6" s="5" t="s">
        <v>42</v>
      </c>
    </row>
    <row r="7" spans="1:4" x14ac:dyDescent="0.4">
      <c r="B7" s="7" t="s">
        <v>520</v>
      </c>
      <c r="C7" s="8" t="s">
        <v>627</v>
      </c>
      <c r="D7" s="5" t="s">
        <v>41</v>
      </c>
    </row>
    <row r="8" spans="1:4" x14ac:dyDescent="0.4">
      <c r="B8" s="7" t="s">
        <v>521</v>
      </c>
      <c r="C8" s="8" t="s">
        <v>628</v>
      </c>
      <c r="D8" s="5" t="s">
        <v>39</v>
      </c>
    </row>
    <row r="10" spans="1:4" ht="24" x14ac:dyDescent="0.4">
      <c r="B10" s="12" t="s">
        <v>38</v>
      </c>
      <c r="C10" t="str" cm="1">
        <f t="array" aca="1" ref="C10" ca="1">INDEX('#Info'!D:D,MATCH(MID(CELL("filename",$A$1),FIND("]",CELL("filename",$A$1))+1,255)&amp;B10,'#Info'!F:F,0))</f>
        <v>씬에 대한 정보입니다.</v>
      </c>
    </row>
    <row r="11" spans="1:4" x14ac:dyDescent="0.4">
      <c r="B11" s="11" t="s">
        <v>20</v>
      </c>
      <c r="C11" s="11" t="s">
        <v>19</v>
      </c>
      <c r="D11" s="11" t="s">
        <v>18</v>
      </c>
    </row>
    <row r="12" spans="1:4" x14ac:dyDescent="0.4">
      <c r="B12" s="10" t="s">
        <v>99</v>
      </c>
      <c r="C12" s="9" t="s">
        <v>96</v>
      </c>
      <c r="D12" s="1" t="s">
        <v>36</v>
      </c>
    </row>
    <row r="13" spans="1:4" x14ac:dyDescent="0.4">
      <c r="B13" s="7" t="s">
        <v>522</v>
      </c>
      <c r="C13" s="8" t="s">
        <v>627</v>
      </c>
      <c r="D13" s="5" t="s">
        <v>35</v>
      </c>
    </row>
    <row r="14" spans="1:4" x14ac:dyDescent="0.4">
      <c r="B14" s="7" t="s">
        <v>523</v>
      </c>
      <c r="C14" s="8" t="s">
        <v>627</v>
      </c>
      <c r="D14" s="5" t="s">
        <v>34</v>
      </c>
    </row>
    <row r="16" spans="1:4" x14ac:dyDescent="0.4">
      <c r="B16" s="1" t="s">
        <v>33</v>
      </c>
    </row>
    <row r="17" spans="2:2" x14ac:dyDescent="0.4">
      <c r="B17" s="1" t="s">
        <v>32</v>
      </c>
    </row>
    <row r="19" spans="2:2" x14ac:dyDescent="0.4">
      <c r="B19" s="1" t="s">
        <v>31</v>
      </c>
    </row>
    <row r="21" spans="2:2" x14ac:dyDescent="0.4">
      <c r="B21" s="1" t="s">
        <v>30</v>
      </c>
    </row>
    <row r="22" spans="2:2" x14ac:dyDescent="0.4">
      <c r="B22" s="1" t="s">
        <v>29</v>
      </c>
    </row>
    <row r="23" spans="2:2" x14ac:dyDescent="0.4">
      <c r="B23" s="1" t="s">
        <v>28</v>
      </c>
    </row>
    <row r="47" spans="2:3" x14ac:dyDescent="0.4">
      <c r="B47" s="4"/>
      <c r="C47" s="3"/>
    </row>
    <row r="48" spans="2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</sheetData>
  <phoneticPr fontId="2" type="noConversion"/>
  <hyperlinks>
    <hyperlink ref="A1" location="'#Info'!A1" display="#Info로" xr:uid="{21D73AD7-A302-41AF-8CEE-1714F28A00C3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0192-78EF-45BF-8143-A57C0AD50AFD}">
  <dimension ref="A1:E68"/>
  <sheetViews>
    <sheetView workbookViewId="0"/>
  </sheetViews>
  <sheetFormatPr defaultColWidth="9" defaultRowHeight="17.399999999999999" x14ac:dyDescent="0.4"/>
  <cols>
    <col min="1" max="1" width="3.09765625" style="1" customWidth="1"/>
    <col min="2" max="2" width="28.69921875" style="1" bestFit="1" customWidth="1"/>
    <col min="3" max="3" width="41.09765625" style="1" customWidth="1"/>
    <col min="4" max="4" width="4" style="1" bestFit="1" customWidth="1"/>
    <col min="5" max="5" width="115.59765625" style="1" customWidth="1"/>
    <col min="6" max="6" width="9" style="1"/>
    <col min="7" max="7" width="9" style="1" customWidth="1"/>
    <col min="8" max="16384" width="9" style="1"/>
  </cols>
  <sheetData>
    <row r="1" spans="1:5" x14ac:dyDescent="0.4">
      <c r="A1" s="98" t="s">
        <v>478</v>
      </c>
      <c r="C1" s="1" t="s">
        <v>743</v>
      </c>
    </row>
    <row r="2" spans="1:5" x14ac:dyDescent="0.4">
      <c r="A2" s="98"/>
    </row>
    <row r="3" spans="1:5" ht="24" x14ac:dyDescent="0.4">
      <c r="B3" s="12" t="s">
        <v>95</v>
      </c>
      <c r="C3" t="str" cm="1">
        <f t="array" aca="1" ref="C3" ca="1">INDEX('#Info'!D:D,MATCH(MID(CELL("filename",$A$1),FIND("]",CELL("filename",$A$1))+1,255)&amp;B3,'#Info'!F:F,0))</f>
        <v>캐릭터 기본 정보 테이블</v>
      </c>
      <c r="E3" s="1" t="s">
        <v>75</v>
      </c>
    </row>
    <row r="4" spans="1:5" x14ac:dyDescent="0.4">
      <c r="B4" s="11" t="s">
        <v>20</v>
      </c>
      <c r="C4" s="11" t="s">
        <v>19</v>
      </c>
      <c r="D4" s="11"/>
      <c r="E4" s="11" t="s">
        <v>18</v>
      </c>
    </row>
    <row r="5" spans="1:5" x14ac:dyDescent="0.4">
      <c r="B5" s="32" t="s">
        <v>99</v>
      </c>
      <c r="C5" s="9" t="s">
        <v>6</v>
      </c>
      <c r="D5" s="9"/>
      <c r="E5" s="1" t="s">
        <v>74</v>
      </c>
    </row>
    <row r="6" spans="1:5" x14ac:dyDescent="0.4">
      <c r="B6" s="32" t="s">
        <v>604</v>
      </c>
      <c r="C6" s="9" t="s">
        <v>594</v>
      </c>
      <c r="D6" s="9"/>
      <c r="E6" s="1" t="s">
        <v>360</v>
      </c>
    </row>
    <row r="7" spans="1:5" x14ac:dyDescent="0.4">
      <c r="B7" s="22" t="s">
        <v>524</v>
      </c>
      <c r="C7" s="8" t="s">
        <v>605</v>
      </c>
      <c r="D7" s="8"/>
      <c r="E7" s="1" t="s">
        <v>73</v>
      </c>
    </row>
    <row r="8" spans="1:5" x14ac:dyDescent="0.4">
      <c r="B8" s="22" t="s">
        <v>525</v>
      </c>
      <c r="C8" s="8" t="s">
        <v>6</v>
      </c>
      <c r="D8" s="8"/>
      <c r="E8" s="1" t="s">
        <v>72</v>
      </c>
    </row>
    <row r="9" spans="1:5" x14ac:dyDescent="0.4">
      <c r="B9" s="22" t="s">
        <v>526</v>
      </c>
      <c r="C9" s="8" t="s">
        <v>67</v>
      </c>
      <c r="D9" s="8"/>
      <c r="E9" s="1" t="s">
        <v>71</v>
      </c>
    </row>
    <row r="10" spans="1:5" x14ac:dyDescent="0.4">
      <c r="B10" s="31" t="s">
        <v>528</v>
      </c>
      <c r="C10" s="46" t="s">
        <v>67</v>
      </c>
      <c r="D10" s="46"/>
      <c r="E10" s="1" t="s">
        <v>70</v>
      </c>
    </row>
    <row r="11" spans="1:5" x14ac:dyDescent="0.4">
      <c r="B11" s="31" t="s">
        <v>529</v>
      </c>
      <c r="C11" s="46" t="s">
        <v>13</v>
      </c>
      <c r="D11" s="46"/>
      <c r="E11" s="4" t="s">
        <v>629</v>
      </c>
    </row>
    <row r="12" spans="1:5" x14ac:dyDescent="0.4">
      <c r="B12" s="31" t="s">
        <v>530</v>
      </c>
      <c r="C12" s="53" t="s">
        <v>606</v>
      </c>
      <c r="D12" s="53"/>
      <c r="E12" s="1" t="s">
        <v>69</v>
      </c>
    </row>
    <row r="13" spans="1:5" x14ac:dyDescent="0.4">
      <c r="B13" s="31" t="s">
        <v>531</v>
      </c>
      <c r="C13" s="53" t="s">
        <v>67</v>
      </c>
      <c r="D13" s="53"/>
      <c r="E13" s="1" t="s">
        <v>68</v>
      </c>
    </row>
    <row r="14" spans="1:5" ht="34.799999999999997" x14ac:dyDescent="0.4">
      <c r="B14" s="29" t="s">
        <v>532</v>
      </c>
      <c r="C14" s="43" t="s">
        <v>67</v>
      </c>
      <c r="D14" s="43"/>
      <c r="E14" s="4" t="s">
        <v>630</v>
      </c>
    </row>
    <row r="15" spans="1:5" x14ac:dyDescent="0.4">
      <c r="B15" s="29" t="s">
        <v>533</v>
      </c>
      <c r="C15" s="43" t="s">
        <v>67</v>
      </c>
      <c r="D15" s="43"/>
      <c r="E15" s="1" t="s">
        <v>66</v>
      </c>
    </row>
    <row r="16" spans="1:5" x14ac:dyDescent="0.4">
      <c r="B16" s="29" t="s">
        <v>534</v>
      </c>
      <c r="C16" s="43" t="s">
        <v>11</v>
      </c>
      <c r="D16" s="43"/>
      <c r="E16" s="1" t="s">
        <v>65</v>
      </c>
    </row>
    <row r="17" spans="2:5" x14ac:dyDescent="0.4">
      <c r="B17" s="29" t="s">
        <v>535</v>
      </c>
      <c r="C17" s="43" t="s">
        <v>11</v>
      </c>
      <c r="D17" s="43"/>
      <c r="E17" s="1" t="s">
        <v>64</v>
      </c>
    </row>
    <row r="18" spans="2:5" x14ac:dyDescent="0.4">
      <c r="B18" s="29" t="s">
        <v>536</v>
      </c>
      <c r="C18" s="36" t="s">
        <v>6</v>
      </c>
      <c r="D18" s="36"/>
      <c r="E18" s="1" t="s">
        <v>62</v>
      </c>
    </row>
    <row r="19" spans="2:5" x14ac:dyDescent="0.4">
      <c r="B19" s="27" t="s">
        <v>549</v>
      </c>
      <c r="C19" s="49" t="s">
        <v>570</v>
      </c>
      <c r="D19" s="49"/>
      <c r="E19" s="1" t="s">
        <v>61</v>
      </c>
    </row>
    <row r="20" spans="2:5" x14ac:dyDescent="0.4">
      <c r="B20" s="102" t="s">
        <v>550</v>
      </c>
      <c r="C20" s="101" t="s">
        <v>571</v>
      </c>
      <c r="D20" s="101"/>
      <c r="E20" s="1" t="s">
        <v>60</v>
      </c>
    </row>
    <row r="21" spans="2:5" x14ac:dyDescent="0.4">
      <c r="B21" s="26" t="s">
        <v>537</v>
      </c>
      <c r="C21" s="44" t="s">
        <v>6</v>
      </c>
      <c r="D21" s="44"/>
      <c r="E21" s="1" t="s">
        <v>59</v>
      </c>
    </row>
    <row r="22" spans="2:5" x14ac:dyDescent="0.4">
      <c r="B22" s="26" t="s">
        <v>538</v>
      </c>
      <c r="C22" s="44" t="s">
        <v>436</v>
      </c>
      <c r="D22" s="44"/>
      <c r="E22" s="1" t="s">
        <v>58</v>
      </c>
    </row>
    <row r="23" spans="2:5" x14ac:dyDescent="0.4">
      <c r="B23" s="25" t="s">
        <v>539</v>
      </c>
      <c r="C23" s="106" t="s">
        <v>6</v>
      </c>
      <c r="D23" s="106"/>
      <c r="E23" s="1" t="s">
        <v>56</v>
      </c>
    </row>
    <row r="24" spans="2:5" x14ac:dyDescent="0.4">
      <c r="B24" s="24" t="s">
        <v>540</v>
      </c>
      <c r="C24" s="57" t="s">
        <v>6</v>
      </c>
      <c r="D24" s="57"/>
      <c r="E24" s="1" t="s">
        <v>54</v>
      </c>
    </row>
    <row r="25" spans="2:5" x14ac:dyDescent="0.4">
      <c r="B25" s="24" t="s">
        <v>514</v>
      </c>
      <c r="C25" s="57" t="s">
        <v>6</v>
      </c>
      <c r="D25" s="57"/>
      <c r="E25" s="1" t="s">
        <v>462</v>
      </c>
    </row>
    <row r="26" spans="2:5" x14ac:dyDescent="0.4">
      <c r="B26" s="22" t="s">
        <v>541</v>
      </c>
      <c r="C26" s="8" t="s">
        <v>607</v>
      </c>
      <c r="D26" s="8"/>
      <c r="E26" s="1" t="s">
        <v>53</v>
      </c>
    </row>
    <row r="27" spans="2:5" x14ac:dyDescent="0.4">
      <c r="B27" s="22" t="s">
        <v>542</v>
      </c>
      <c r="C27" s="8" t="s">
        <v>607</v>
      </c>
      <c r="D27" s="8"/>
      <c r="E27" s="1" t="s">
        <v>52</v>
      </c>
    </row>
    <row r="28" spans="2:5" x14ac:dyDescent="0.4">
      <c r="B28" s="22" t="s">
        <v>543</v>
      </c>
      <c r="C28" s="8" t="s">
        <v>607</v>
      </c>
      <c r="D28" s="8"/>
      <c r="E28" s="1" t="s">
        <v>51</v>
      </c>
    </row>
    <row r="29" spans="2:5" x14ac:dyDescent="0.4">
      <c r="B29" s="22" t="s">
        <v>544</v>
      </c>
      <c r="C29" s="8" t="s">
        <v>607</v>
      </c>
      <c r="D29" s="8"/>
      <c r="E29" s="1" t="s">
        <v>724</v>
      </c>
    </row>
    <row r="30" spans="2:5" x14ac:dyDescent="0.4">
      <c r="B30" s="20" t="s">
        <v>545</v>
      </c>
      <c r="C30" s="59" t="s">
        <v>608</v>
      </c>
      <c r="D30" s="59"/>
      <c r="E30" s="1" t="s">
        <v>50</v>
      </c>
    </row>
    <row r="31" spans="2:5" x14ac:dyDescent="0.4">
      <c r="B31" s="20" t="s">
        <v>546</v>
      </c>
      <c r="C31" s="59" t="s">
        <v>6</v>
      </c>
      <c r="D31" s="59"/>
      <c r="E31" s="1" t="s">
        <v>48</v>
      </c>
    </row>
    <row r="32" spans="2:5" x14ac:dyDescent="0.4">
      <c r="B32" s="20" t="s">
        <v>547</v>
      </c>
      <c r="C32" s="59" t="s">
        <v>608</v>
      </c>
      <c r="D32" s="59"/>
      <c r="E32" s="1" t="s">
        <v>47</v>
      </c>
    </row>
    <row r="33" spans="2:5" x14ac:dyDescent="0.4">
      <c r="B33" s="20" t="s">
        <v>548</v>
      </c>
      <c r="C33" s="59" t="s">
        <v>6</v>
      </c>
      <c r="D33" s="59"/>
      <c r="E33" s="1" t="s">
        <v>46</v>
      </c>
    </row>
    <row r="35" spans="2:5" ht="24" x14ac:dyDescent="0.4">
      <c r="B35" s="12" t="s">
        <v>551</v>
      </c>
      <c r="C35" t="str" cm="1">
        <f t="array" aca="1" ref="C35" ca="1">INDEX('#Info'!D:D,MATCH(MID(CELL("filename",$A$1),FIND("]",CELL("filename",$A$1))+1,255)&amp;B35,'#Info'!F:F,0))</f>
        <v>내가 적을 인식하는 수치와 내가 발각 되는 수치를 포함한 테이블</v>
      </c>
    </row>
    <row r="36" spans="2:5" x14ac:dyDescent="0.4">
      <c r="B36" s="11" t="s">
        <v>20</v>
      </c>
      <c r="C36" s="11" t="s">
        <v>19</v>
      </c>
      <c r="D36" s="11"/>
      <c r="E36" s="11" t="s">
        <v>18</v>
      </c>
    </row>
    <row r="37" spans="2:5" x14ac:dyDescent="0.4">
      <c r="B37" s="32" t="s">
        <v>99</v>
      </c>
      <c r="C37" s="9" t="s">
        <v>96</v>
      </c>
      <c r="D37" s="9"/>
      <c r="E37" s="5" t="s">
        <v>413</v>
      </c>
    </row>
    <row r="38" spans="2:5" x14ac:dyDescent="0.4">
      <c r="B38" s="22" t="s">
        <v>554</v>
      </c>
      <c r="C38" s="6" t="s">
        <v>527</v>
      </c>
      <c r="D38" s="6"/>
      <c r="E38" s="5" t="s">
        <v>564</v>
      </c>
    </row>
    <row r="39" spans="2:5" x14ac:dyDescent="0.4">
      <c r="B39" s="22" t="s">
        <v>555</v>
      </c>
      <c r="C39" s="6" t="s">
        <v>527</v>
      </c>
      <c r="D39" s="6"/>
      <c r="E39" s="5" t="s">
        <v>563</v>
      </c>
    </row>
    <row r="40" spans="2:5" x14ac:dyDescent="0.4">
      <c r="B40" s="22" t="s">
        <v>556</v>
      </c>
      <c r="C40" s="6" t="s">
        <v>527</v>
      </c>
      <c r="D40" s="6"/>
      <c r="E40" s="5" t="s">
        <v>565</v>
      </c>
    </row>
    <row r="41" spans="2:5" x14ac:dyDescent="0.4">
      <c r="B41" s="29" t="s">
        <v>557</v>
      </c>
      <c r="C41" s="43" t="s">
        <v>527</v>
      </c>
      <c r="D41" s="43"/>
      <c r="E41" s="5" t="s">
        <v>567</v>
      </c>
    </row>
    <row r="42" spans="2:5" x14ac:dyDescent="0.4">
      <c r="B42" s="29" t="s">
        <v>414</v>
      </c>
      <c r="C42" s="43" t="s">
        <v>527</v>
      </c>
      <c r="D42" s="43"/>
      <c r="E42" s="5" t="s">
        <v>566</v>
      </c>
    </row>
    <row r="43" spans="2:5" x14ac:dyDescent="0.4">
      <c r="B43" s="29" t="s">
        <v>558</v>
      </c>
      <c r="C43" s="43" t="s">
        <v>527</v>
      </c>
      <c r="D43" s="43"/>
      <c r="E43" s="5" t="s">
        <v>568</v>
      </c>
    </row>
    <row r="44" spans="2:5" x14ac:dyDescent="0.4">
      <c r="B44" s="90" t="s">
        <v>559</v>
      </c>
      <c r="C44" s="89" t="s">
        <v>527</v>
      </c>
      <c r="D44" s="89"/>
      <c r="E44" s="5" t="s">
        <v>433</v>
      </c>
    </row>
    <row r="45" spans="2:5" x14ac:dyDescent="0.4">
      <c r="B45" s="90" t="s">
        <v>560</v>
      </c>
      <c r="C45" s="89" t="s">
        <v>527</v>
      </c>
      <c r="D45" s="89"/>
      <c r="E45" s="5" t="s">
        <v>434</v>
      </c>
    </row>
    <row r="46" spans="2:5" x14ac:dyDescent="0.4">
      <c r="B46" s="90" t="s">
        <v>561</v>
      </c>
      <c r="C46" s="89" t="s">
        <v>527</v>
      </c>
      <c r="D46" s="89"/>
      <c r="E46" s="5" t="s">
        <v>569</v>
      </c>
    </row>
    <row r="47" spans="2:5" ht="34.799999999999997" x14ac:dyDescent="0.4">
      <c r="B47" s="90" t="s">
        <v>562</v>
      </c>
      <c r="C47" s="89" t="s">
        <v>527</v>
      </c>
      <c r="D47" s="89"/>
      <c r="E47" s="41" t="s">
        <v>769</v>
      </c>
    </row>
    <row r="49" spans="2:5" ht="24" x14ac:dyDescent="0.4">
      <c r="B49" s="12" t="s">
        <v>82</v>
      </c>
      <c r="C49" t="str" cm="1">
        <f t="array" aca="1" ref="C49" ca="1">INDEX('#Info'!D:D,MATCH(MID(CELL("filename",$A$1),FIND("]",CELL("filename",$A$1))+1,255)&amp;B49,'#Info'!F:F,0))</f>
        <v>팩션간 반응 정의 테이블</v>
      </c>
    </row>
    <row r="50" spans="2:5" x14ac:dyDescent="0.4">
      <c r="B50" s="11" t="s">
        <v>20</v>
      </c>
      <c r="C50" s="11" t="s">
        <v>19</v>
      </c>
      <c r="D50" s="11"/>
      <c r="E50" s="11" t="s">
        <v>18</v>
      </c>
    </row>
    <row r="51" spans="2:5" x14ac:dyDescent="0.4">
      <c r="B51" s="32" t="s">
        <v>99</v>
      </c>
      <c r="C51" s="9" t="s">
        <v>96</v>
      </c>
      <c r="D51" s="9"/>
      <c r="E51" s="5" t="s">
        <v>80</v>
      </c>
    </row>
    <row r="52" spans="2:5" x14ac:dyDescent="0.4">
      <c r="B52" s="32" t="s">
        <v>525</v>
      </c>
      <c r="C52" s="9" t="s">
        <v>96</v>
      </c>
      <c r="D52" s="9"/>
      <c r="E52" s="5" t="s">
        <v>79</v>
      </c>
    </row>
    <row r="53" spans="2:5" x14ac:dyDescent="0.4">
      <c r="B53" s="29" t="s">
        <v>572</v>
      </c>
      <c r="C53" s="36" t="s">
        <v>574</v>
      </c>
      <c r="D53" s="36"/>
      <c r="E53" s="5" t="s">
        <v>78</v>
      </c>
    </row>
    <row r="54" spans="2:5" x14ac:dyDescent="0.4">
      <c r="B54" s="29" t="s">
        <v>573</v>
      </c>
      <c r="C54" s="36" t="s">
        <v>575</v>
      </c>
      <c r="D54" s="36"/>
      <c r="E54" s="5" t="s">
        <v>77</v>
      </c>
    </row>
    <row r="56" spans="2:5" ht="24" x14ac:dyDescent="0.4">
      <c r="B56" s="12" t="s">
        <v>553</v>
      </c>
      <c r="C56" t="str" cm="1">
        <f t="array" aca="1" ref="C56" ca="1">INDEX('#Info'!D:D,MATCH(MID(CELL("filename",$A$1),FIND("]",CELL("filename",$A$1))+1,255)&amp;B56,'#Info'!F:F,0))</f>
        <v>캐릭터 이동관련 수치 테이블</v>
      </c>
    </row>
    <row r="57" spans="2:5" x14ac:dyDescent="0.4">
      <c r="B57" s="11" t="s">
        <v>20</v>
      </c>
      <c r="C57" s="11" t="s">
        <v>19</v>
      </c>
      <c r="D57" s="11"/>
      <c r="E57" s="11" t="s">
        <v>18</v>
      </c>
    </row>
    <row r="58" spans="2:5" x14ac:dyDescent="0.4">
      <c r="B58" s="32" t="s">
        <v>17</v>
      </c>
      <c r="C58" s="9" t="s">
        <v>6</v>
      </c>
      <c r="D58" s="9"/>
      <c r="E58" s="5" t="s">
        <v>92</v>
      </c>
    </row>
    <row r="59" spans="2:5" x14ac:dyDescent="0.4">
      <c r="B59" s="32" t="s">
        <v>593</v>
      </c>
      <c r="C59" s="9" t="s">
        <v>594</v>
      </c>
      <c r="D59" s="9"/>
      <c r="E59" s="5" t="s">
        <v>603</v>
      </c>
    </row>
    <row r="60" spans="2:5" x14ac:dyDescent="0.4">
      <c r="B60" s="45" t="s">
        <v>595</v>
      </c>
      <c r="C60" s="37" t="s">
        <v>576</v>
      </c>
      <c r="D60" s="37"/>
      <c r="E60" s="5" t="s">
        <v>91</v>
      </c>
    </row>
    <row r="61" spans="2:5" x14ac:dyDescent="0.4">
      <c r="B61" s="45" t="s">
        <v>596</v>
      </c>
      <c r="C61" s="37" t="s">
        <v>67</v>
      </c>
      <c r="D61" s="37"/>
      <c r="E61" s="5" t="s">
        <v>90</v>
      </c>
    </row>
    <row r="62" spans="2:5" x14ac:dyDescent="0.4">
      <c r="B62" s="45" t="s">
        <v>597</v>
      </c>
      <c r="C62" s="37" t="s">
        <v>67</v>
      </c>
      <c r="D62" s="37"/>
      <c r="E62" s="5" t="s">
        <v>89</v>
      </c>
    </row>
    <row r="63" spans="2:5" x14ac:dyDescent="0.4">
      <c r="B63" s="45" t="s">
        <v>598</v>
      </c>
      <c r="C63" s="37" t="s">
        <v>67</v>
      </c>
      <c r="D63" s="37"/>
      <c r="E63" s="5" t="s">
        <v>88</v>
      </c>
    </row>
    <row r="64" spans="2:5" x14ac:dyDescent="0.4">
      <c r="B64" s="45" t="s">
        <v>599</v>
      </c>
      <c r="C64" s="37" t="s">
        <v>67</v>
      </c>
      <c r="D64" s="37"/>
      <c r="E64" s="5" t="s">
        <v>87</v>
      </c>
    </row>
    <row r="65" spans="2:5" x14ac:dyDescent="0.4">
      <c r="B65" s="29" t="s">
        <v>86</v>
      </c>
      <c r="C65" s="36" t="s">
        <v>67</v>
      </c>
      <c r="D65" s="36"/>
      <c r="E65" s="5" t="s">
        <v>85</v>
      </c>
    </row>
    <row r="66" spans="2:5" x14ac:dyDescent="0.4">
      <c r="B66" s="66" t="s">
        <v>600</v>
      </c>
      <c r="C66" s="34" t="s">
        <v>11</v>
      </c>
      <c r="D66" s="34"/>
      <c r="E66" s="5" t="s">
        <v>84</v>
      </c>
    </row>
    <row r="67" spans="2:5" x14ac:dyDescent="0.4">
      <c r="B67" s="66" t="s">
        <v>601</v>
      </c>
      <c r="C67" s="34" t="s">
        <v>67</v>
      </c>
      <c r="D67" s="34"/>
      <c r="E67" s="5" t="s">
        <v>83</v>
      </c>
    </row>
    <row r="68" spans="2:5" x14ac:dyDescent="0.4">
      <c r="B68" s="66" t="s">
        <v>602</v>
      </c>
      <c r="C68" s="34" t="s">
        <v>67</v>
      </c>
      <c r="D68" s="34" t="s">
        <v>725</v>
      </c>
      <c r="E68" s="5" t="s">
        <v>726</v>
      </c>
    </row>
  </sheetData>
  <phoneticPr fontId="2" type="noConversion"/>
  <conditionalFormatting sqref="B51:D54">
    <cfRule type="cellIs" dxfId="2" priority="2" operator="equal">
      <formula>"None"</formula>
    </cfRule>
  </conditionalFormatting>
  <hyperlinks>
    <hyperlink ref="A1" location="'#Info'!A1" display="#Info로" xr:uid="{AC63FCB0-897D-415F-9CC1-F310434A7C70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E9E5-D124-445A-82E7-39911DFE1251}">
  <dimension ref="A1:D27"/>
  <sheetViews>
    <sheetView workbookViewId="0"/>
  </sheetViews>
  <sheetFormatPr defaultColWidth="9" defaultRowHeight="17.399999999999999" x14ac:dyDescent="0.4"/>
  <cols>
    <col min="1" max="1" width="3.09765625" style="1" customWidth="1"/>
    <col min="2" max="2" width="24.09765625" style="1" bestFit="1" customWidth="1"/>
    <col min="3" max="3" width="41.09765625" style="1" customWidth="1"/>
    <col min="4" max="4" width="115.59765625" style="1" customWidth="1"/>
    <col min="5" max="5" width="9" style="1"/>
    <col min="6" max="6" width="9" style="1" customWidth="1"/>
    <col min="7" max="16384" width="9" style="1"/>
  </cols>
  <sheetData>
    <row r="1" spans="1:4" x14ac:dyDescent="0.4">
      <c r="A1" s="98" t="s">
        <v>478</v>
      </c>
      <c r="C1" s="1" t="s">
        <v>756</v>
      </c>
    </row>
    <row r="2" spans="1:4" x14ac:dyDescent="0.4">
      <c r="A2" s="98"/>
    </row>
    <row r="3" spans="1:4" ht="24" x14ac:dyDescent="0.4">
      <c r="B3" s="12" t="s">
        <v>450</v>
      </c>
      <c r="C3" t="str" cm="1">
        <f t="array" aca="1" ref="C3" ca="1">INDEX('#Info'!D:D,MATCH(MID(CELL("filename",$A$1),FIND("]",CELL("filename",$A$1))+1,255)&amp;B3,'#Info'!F:F,0))</f>
        <v>컨디션은 여러 컨디션 그룹을 하나로 묶고 최종적으로 이 컨디션들을 어떻게 연산할지 정합니다. (AND OR)</v>
      </c>
    </row>
    <row r="4" spans="1:4" x14ac:dyDescent="0.4">
      <c r="B4" s="11" t="s">
        <v>20</v>
      </c>
      <c r="C4" s="11" t="s">
        <v>19</v>
      </c>
      <c r="D4" s="11" t="s">
        <v>18</v>
      </c>
    </row>
    <row r="5" spans="1:4" x14ac:dyDescent="0.4">
      <c r="B5" s="95" t="s">
        <v>17</v>
      </c>
      <c r="C5" s="40" t="s">
        <v>6</v>
      </c>
      <c r="D5" s="38" t="s">
        <v>459</v>
      </c>
    </row>
    <row r="6" spans="1:4" x14ac:dyDescent="0.4">
      <c r="B6" s="87" t="s">
        <v>103</v>
      </c>
      <c r="C6" s="39" t="s">
        <v>6</v>
      </c>
      <c r="D6" s="5" t="s">
        <v>458</v>
      </c>
    </row>
    <row r="7" spans="1:4" x14ac:dyDescent="0.4">
      <c r="B7" s="88" t="s">
        <v>460</v>
      </c>
      <c r="C7" s="42" t="s">
        <v>590</v>
      </c>
      <c r="D7" s="38" t="s">
        <v>457</v>
      </c>
    </row>
    <row r="9" spans="1:4" ht="24" x14ac:dyDescent="0.4">
      <c r="B9" s="12" t="s">
        <v>100</v>
      </c>
      <c r="C9" t="str" cm="1">
        <f t="array" aca="1" ref="C9" ca="1">INDEX('#Info'!D:D,MATCH(MID(CELL("filename",$A$1),FIND("]",CELL("filename",$A$1))+1,255)&amp;B9,'#Info'!F:F,0))</f>
        <v>조건을 확인하는 그룹 시트입니다.</v>
      </c>
    </row>
    <row r="10" spans="1:4" x14ac:dyDescent="0.4">
      <c r="B10" s="11" t="s">
        <v>20</v>
      </c>
      <c r="C10" s="11" t="s">
        <v>19</v>
      </c>
      <c r="D10" s="11" t="s">
        <v>18</v>
      </c>
    </row>
    <row r="11" spans="1:4" x14ac:dyDescent="0.4">
      <c r="B11" s="32" t="s">
        <v>17</v>
      </c>
      <c r="C11" s="9" t="s">
        <v>6</v>
      </c>
      <c r="D11" s="38" t="s">
        <v>98</v>
      </c>
    </row>
    <row r="12" spans="1:4" x14ac:dyDescent="0.4">
      <c r="B12" s="32" t="s">
        <v>103</v>
      </c>
      <c r="C12" s="9" t="s">
        <v>6</v>
      </c>
      <c r="D12" s="5" t="s">
        <v>97</v>
      </c>
    </row>
    <row r="13" spans="1:4" x14ac:dyDescent="0.4">
      <c r="B13" s="29" t="s">
        <v>577</v>
      </c>
      <c r="C13" s="36" t="s">
        <v>588</v>
      </c>
      <c r="D13" s="5" t="s">
        <v>645</v>
      </c>
    </row>
    <row r="14" spans="1:4" x14ac:dyDescent="0.4">
      <c r="B14" s="29" t="s">
        <v>578</v>
      </c>
      <c r="C14" s="36" t="s">
        <v>589</v>
      </c>
      <c r="D14" s="5" t="s">
        <v>592</v>
      </c>
    </row>
    <row r="15" spans="1:4" x14ac:dyDescent="0.4">
      <c r="B15" s="29" t="s">
        <v>623</v>
      </c>
      <c r="C15" s="109" t="s">
        <v>594</v>
      </c>
      <c r="D15" s="5" t="s">
        <v>594</v>
      </c>
    </row>
    <row r="16" spans="1:4" x14ac:dyDescent="0.4">
      <c r="B16" s="29" t="s">
        <v>579</v>
      </c>
      <c r="C16" s="36" t="s">
        <v>590</v>
      </c>
      <c r="D16" s="5" t="s">
        <v>646</v>
      </c>
    </row>
    <row r="17" spans="2:4" x14ac:dyDescent="0.4">
      <c r="B17" s="29" t="s">
        <v>580</v>
      </c>
      <c r="C17" s="36" t="s">
        <v>588</v>
      </c>
      <c r="D17" s="41" t="s">
        <v>661</v>
      </c>
    </row>
    <row r="18" spans="2:4" x14ac:dyDescent="0.4">
      <c r="B18" s="29" t="s">
        <v>581</v>
      </c>
      <c r="C18" s="43" t="s">
        <v>6</v>
      </c>
      <c r="D18" s="41" t="s">
        <v>662</v>
      </c>
    </row>
    <row r="19" spans="2:4" x14ac:dyDescent="0.4">
      <c r="B19" s="51" t="s">
        <v>582</v>
      </c>
      <c r="C19" s="52" t="s">
        <v>427</v>
      </c>
      <c r="D19" s="5" t="s">
        <v>647</v>
      </c>
    </row>
    <row r="20" spans="2:4" x14ac:dyDescent="0.4">
      <c r="B20" s="51" t="s">
        <v>623</v>
      </c>
      <c r="C20" s="111" t="s">
        <v>594</v>
      </c>
      <c r="D20" s="5" t="s">
        <v>594</v>
      </c>
    </row>
    <row r="21" spans="2:4" x14ac:dyDescent="0.4">
      <c r="B21" s="51" t="s">
        <v>583</v>
      </c>
      <c r="C21" s="52" t="s">
        <v>590</v>
      </c>
      <c r="D21" s="5" t="s">
        <v>648</v>
      </c>
    </row>
    <row r="22" spans="2:4" x14ac:dyDescent="0.4">
      <c r="B22" s="51" t="s">
        <v>584</v>
      </c>
      <c r="C22" s="50" t="s">
        <v>6</v>
      </c>
      <c r="D22" s="5" t="s">
        <v>649</v>
      </c>
    </row>
    <row r="23" spans="2:4" x14ac:dyDescent="0.4">
      <c r="B23" s="31" t="s">
        <v>585</v>
      </c>
      <c r="C23" s="53" t="s">
        <v>591</v>
      </c>
      <c r="D23" s="5" t="s">
        <v>650</v>
      </c>
    </row>
    <row r="24" spans="2:4" x14ac:dyDescent="0.4">
      <c r="B24" s="31" t="s">
        <v>623</v>
      </c>
      <c r="C24" s="112" t="s">
        <v>594</v>
      </c>
      <c r="D24" s="5" t="s">
        <v>594</v>
      </c>
    </row>
    <row r="25" spans="2:4" x14ac:dyDescent="0.4">
      <c r="B25" s="31" t="s">
        <v>586</v>
      </c>
      <c r="C25" s="53" t="s">
        <v>590</v>
      </c>
      <c r="D25" s="5" t="s">
        <v>651</v>
      </c>
    </row>
    <row r="26" spans="2:4" x14ac:dyDescent="0.4">
      <c r="B26" s="31" t="s">
        <v>587</v>
      </c>
      <c r="C26" s="46" t="s">
        <v>11</v>
      </c>
      <c r="D26" s="5" t="s">
        <v>652</v>
      </c>
    </row>
    <row r="27" spans="2:4" x14ac:dyDescent="0.4">
      <c r="B27" s="32" t="s">
        <v>604</v>
      </c>
      <c r="C27" s="9" t="s">
        <v>594</v>
      </c>
      <c r="D27" s="1" t="s">
        <v>653</v>
      </c>
    </row>
  </sheetData>
  <phoneticPr fontId="2" type="noConversion"/>
  <conditionalFormatting sqref="B29:C29">
    <cfRule type="duplicateValues" dxfId="1" priority="2"/>
  </conditionalFormatting>
  <conditionalFormatting sqref="B11:C11">
    <cfRule type="duplicateValues" dxfId="0" priority="1"/>
  </conditionalFormatting>
  <hyperlinks>
    <hyperlink ref="A1" location="'#Info'!A1" display="#Info로" xr:uid="{1A2678F2-31BB-405D-9D71-38F0D708F5C3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BC01-3B87-424B-894C-734364CC2685}">
  <dimension ref="A1:G33"/>
  <sheetViews>
    <sheetView workbookViewId="0"/>
  </sheetViews>
  <sheetFormatPr defaultColWidth="9" defaultRowHeight="17.399999999999999" x14ac:dyDescent="0.4"/>
  <cols>
    <col min="1" max="1" width="3.09765625" style="1" customWidth="1"/>
    <col min="2" max="2" width="24.09765625" style="1" bestFit="1" customWidth="1"/>
    <col min="3" max="3" width="19.19921875" style="1" customWidth="1"/>
    <col min="4" max="4" width="20.09765625" style="1" customWidth="1"/>
    <col min="5" max="5" width="115.59765625" style="1" customWidth="1"/>
    <col min="6" max="6" width="9" style="1"/>
    <col min="7" max="7" width="9" style="1" customWidth="1"/>
    <col min="8" max="16384" width="9" style="1"/>
  </cols>
  <sheetData>
    <row r="1" spans="1:7" x14ac:dyDescent="0.4">
      <c r="A1" s="98" t="s">
        <v>478</v>
      </c>
      <c r="C1" s="1" t="s">
        <v>744</v>
      </c>
    </row>
    <row r="2" spans="1:7" x14ac:dyDescent="0.4">
      <c r="A2" s="98"/>
    </row>
    <row r="3" spans="1:7" ht="24" x14ac:dyDescent="0.4">
      <c r="B3" s="12" t="s">
        <v>106</v>
      </c>
      <c r="C3" t="str" cm="1">
        <f t="array" aca="1" ref="C3" ca="1">INDEX('#Info'!D:D,MATCH(MID(CELL("filename",$A$1),FIND("]",CELL("filename",$A$1))+1,255)&amp;B3,'#Info'!F:F,0))</f>
        <v>ConditionGroup과 EffectGroup을 조합해 이펙트를 정의하는 시트입니다.</v>
      </c>
    </row>
    <row r="4" spans="1:7" x14ac:dyDescent="0.4">
      <c r="B4" s="47" t="s">
        <v>20</v>
      </c>
      <c r="C4" s="172" t="s">
        <v>19</v>
      </c>
      <c r="D4" s="173"/>
      <c r="E4" s="11" t="s">
        <v>18</v>
      </c>
    </row>
    <row r="5" spans="1:7" x14ac:dyDescent="0.4">
      <c r="B5" s="116" t="s">
        <v>17</v>
      </c>
      <c r="C5" s="117" t="s">
        <v>6</v>
      </c>
      <c r="D5" s="117"/>
      <c r="E5" s="38" t="s">
        <v>104</v>
      </c>
    </row>
    <row r="6" spans="1:7" x14ac:dyDescent="0.4">
      <c r="B6" s="31" t="s">
        <v>463</v>
      </c>
      <c r="C6" s="46" t="s">
        <v>6</v>
      </c>
      <c r="D6" s="46" t="s">
        <v>676</v>
      </c>
      <c r="E6" s="38" t="s">
        <v>465</v>
      </c>
    </row>
    <row r="7" spans="1:7" x14ac:dyDescent="0.4">
      <c r="B7" s="26" t="s">
        <v>403</v>
      </c>
      <c r="C7" s="55" t="s">
        <v>6</v>
      </c>
      <c r="D7" s="55"/>
      <c r="E7" s="38" t="s">
        <v>408</v>
      </c>
    </row>
    <row r="8" spans="1:7" x14ac:dyDescent="0.4">
      <c r="B8" s="45" t="s">
        <v>404</v>
      </c>
      <c r="C8" s="54" t="s">
        <v>405</v>
      </c>
      <c r="D8" s="54"/>
      <c r="E8" s="38" t="s">
        <v>407</v>
      </c>
    </row>
    <row r="9" spans="1:7" x14ac:dyDescent="0.4">
      <c r="B9" s="66" t="s">
        <v>102</v>
      </c>
      <c r="C9" s="113" t="s">
        <v>6</v>
      </c>
      <c r="D9" s="113" t="s">
        <v>675</v>
      </c>
      <c r="E9" s="38" t="s">
        <v>101</v>
      </c>
    </row>
    <row r="10" spans="1:7" x14ac:dyDescent="0.4">
      <c r="B10" s="27" t="s">
        <v>449</v>
      </c>
      <c r="C10" s="48" t="s">
        <v>448</v>
      </c>
      <c r="D10" s="48"/>
      <c r="E10" s="115" t="s">
        <v>631</v>
      </c>
    </row>
    <row r="11" spans="1:7" x14ac:dyDescent="0.4">
      <c r="B11" s="32" t="s">
        <v>660</v>
      </c>
      <c r="C11" s="9" t="s">
        <v>594</v>
      </c>
      <c r="D11" s="9"/>
      <c r="E11" s="115"/>
    </row>
    <row r="13" spans="1:7" ht="24" x14ac:dyDescent="0.4">
      <c r="B13" s="12" t="s">
        <v>128</v>
      </c>
      <c r="C13" t="str" cm="1">
        <f t="array" aca="1" ref="C13" ca="1">INDEX('#Info'!D:D,MATCH(MID(CELL("filename",$A$1),FIND("]",CELL("filename",$A$1))+1,255)&amp;B13,'#Info'!F:F,0))</f>
        <v>Effect 발동 시 시행될 계산과 효과에 관한 시트입니다.</v>
      </c>
    </row>
    <row r="14" spans="1:7" x14ac:dyDescent="0.4">
      <c r="B14" s="47" t="s">
        <v>20</v>
      </c>
      <c r="C14" s="174" t="s">
        <v>19</v>
      </c>
      <c r="D14" s="174"/>
      <c r="E14" s="114" t="s">
        <v>18</v>
      </c>
    </row>
    <row r="15" spans="1:7" x14ac:dyDescent="0.4">
      <c r="B15" s="32" t="s">
        <v>17</v>
      </c>
      <c r="C15" s="9" t="s">
        <v>6</v>
      </c>
      <c r="D15" s="9"/>
      <c r="E15" s="5" t="s">
        <v>98</v>
      </c>
      <c r="G15" s="1" t="s">
        <v>677</v>
      </c>
    </row>
    <row r="16" spans="1:7" x14ac:dyDescent="0.4">
      <c r="B16" s="32" t="s">
        <v>102</v>
      </c>
      <c r="C16" s="9" t="s">
        <v>6</v>
      </c>
      <c r="D16" s="9"/>
      <c r="E16" s="5" t="s">
        <v>126</v>
      </c>
    </row>
    <row r="17" spans="2:7" x14ac:dyDescent="0.4">
      <c r="B17" s="32" t="s">
        <v>664</v>
      </c>
      <c r="C17" s="9" t="s">
        <v>6</v>
      </c>
      <c r="D17" s="9"/>
      <c r="E17" s="5" t="s">
        <v>406</v>
      </c>
      <c r="G17" s="1" t="s">
        <v>678</v>
      </c>
    </row>
    <row r="18" spans="2:7" x14ac:dyDescent="0.4">
      <c r="B18" s="26" t="s">
        <v>665</v>
      </c>
      <c r="C18" s="55" t="s">
        <v>588</v>
      </c>
      <c r="D18" s="55"/>
      <c r="E18" s="5" t="s">
        <v>125</v>
      </c>
      <c r="G18" s="1" t="s">
        <v>679</v>
      </c>
    </row>
    <row r="19" spans="2:7" x14ac:dyDescent="0.4">
      <c r="B19" s="26" t="s">
        <v>124</v>
      </c>
      <c r="C19" s="55" t="s">
        <v>589</v>
      </c>
      <c r="D19" s="55"/>
      <c r="E19" s="5" t="s">
        <v>123</v>
      </c>
      <c r="G19" s="1" t="s">
        <v>680</v>
      </c>
    </row>
    <row r="20" spans="2:7" x14ac:dyDescent="0.4">
      <c r="B20" s="26" t="s">
        <v>122</v>
      </c>
      <c r="C20" s="55" t="s">
        <v>609</v>
      </c>
      <c r="D20" s="55"/>
      <c r="E20" s="5" t="s">
        <v>121</v>
      </c>
      <c r="G20" s="1" t="s">
        <v>681</v>
      </c>
    </row>
    <row r="21" spans="2:7" x14ac:dyDescent="0.4">
      <c r="B21" s="66" t="s">
        <v>666</v>
      </c>
      <c r="C21" s="113" t="s">
        <v>672</v>
      </c>
      <c r="D21" s="113"/>
      <c r="E21" s="5" t="s">
        <v>120</v>
      </c>
    </row>
    <row r="22" spans="2:7" x14ac:dyDescent="0.4">
      <c r="B22" s="66" t="s">
        <v>667</v>
      </c>
      <c r="C22" s="113"/>
      <c r="D22" s="113"/>
      <c r="E22" s="5" t="s">
        <v>688</v>
      </c>
      <c r="G22" s="1" t="s">
        <v>682</v>
      </c>
    </row>
    <row r="23" spans="2:7" x14ac:dyDescent="0.4">
      <c r="B23" s="66" t="s">
        <v>668</v>
      </c>
      <c r="C23" s="113" t="s">
        <v>67</v>
      </c>
      <c r="D23" s="113"/>
      <c r="E23" s="41" t="s">
        <v>687</v>
      </c>
    </row>
    <row r="24" spans="2:7" x14ac:dyDescent="0.4">
      <c r="B24" s="31" t="s">
        <v>669</v>
      </c>
      <c r="C24" s="46" t="s">
        <v>6</v>
      </c>
      <c r="D24" s="46" t="s">
        <v>686</v>
      </c>
      <c r="E24" s="38" t="s">
        <v>685</v>
      </c>
      <c r="G24" s="1" t="s">
        <v>683</v>
      </c>
    </row>
    <row r="25" spans="2:7" x14ac:dyDescent="0.4">
      <c r="B25" s="31" t="s">
        <v>670</v>
      </c>
      <c r="C25" s="46" t="s">
        <v>6</v>
      </c>
      <c r="D25" s="46" t="s">
        <v>686</v>
      </c>
      <c r="E25" s="38" t="s">
        <v>685</v>
      </c>
      <c r="G25" s="1" t="s">
        <v>684</v>
      </c>
    </row>
    <row r="26" spans="2:7" x14ac:dyDescent="0.4">
      <c r="B26" s="45" t="s">
        <v>119</v>
      </c>
      <c r="C26" s="54" t="s">
        <v>673</v>
      </c>
      <c r="D26" s="54"/>
      <c r="E26" s="38" t="s">
        <v>118</v>
      </c>
    </row>
    <row r="27" spans="2:7" x14ac:dyDescent="0.4">
      <c r="B27" s="45" t="s">
        <v>117</v>
      </c>
      <c r="C27" s="54" t="s">
        <v>67</v>
      </c>
      <c r="D27" s="54"/>
      <c r="E27" s="38" t="s">
        <v>116</v>
      </c>
    </row>
    <row r="28" spans="2:7" x14ac:dyDescent="0.4">
      <c r="B28" s="45" t="s">
        <v>115</v>
      </c>
      <c r="C28" s="54" t="s">
        <v>67</v>
      </c>
      <c r="D28" s="54"/>
      <c r="E28" s="38" t="s">
        <v>114</v>
      </c>
    </row>
    <row r="29" spans="2:7" x14ac:dyDescent="0.4">
      <c r="B29" s="22" t="s">
        <v>113</v>
      </c>
      <c r="C29" s="6" t="s">
        <v>439</v>
      </c>
      <c r="D29" s="6" t="s">
        <v>675</v>
      </c>
      <c r="E29" s="38" t="s">
        <v>112</v>
      </c>
    </row>
    <row r="30" spans="2:7" x14ac:dyDescent="0.4">
      <c r="B30" s="22" t="s">
        <v>111</v>
      </c>
      <c r="C30" s="6" t="s">
        <v>439</v>
      </c>
      <c r="D30" s="6" t="s">
        <v>674</v>
      </c>
      <c r="E30" s="115" t="s">
        <v>632</v>
      </c>
    </row>
    <row r="31" spans="2:7" x14ac:dyDescent="0.4">
      <c r="B31" s="29" t="s">
        <v>110</v>
      </c>
      <c r="C31" s="43" t="s">
        <v>11</v>
      </c>
      <c r="D31" s="43"/>
      <c r="E31" s="38" t="s">
        <v>109</v>
      </c>
    </row>
    <row r="32" spans="2:7" x14ac:dyDescent="0.4">
      <c r="B32" s="29" t="s">
        <v>671</v>
      </c>
      <c r="C32" s="43" t="s">
        <v>11</v>
      </c>
      <c r="D32" s="43"/>
      <c r="E32" s="38" t="s">
        <v>689</v>
      </c>
    </row>
    <row r="33" spans="2:5" x14ac:dyDescent="0.4">
      <c r="B33" s="29" t="s">
        <v>108</v>
      </c>
      <c r="C33" s="43" t="s">
        <v>610</v>
      </c>
      <c r="D33" s="43"/>
      <c r="E33" s="38" t="s">
        <v>107</v>
      </c>
    </row>
  </sheetData>
  <mergeCells count="2">
    <mergeCell ref="C4:D4"/>
    <mergeCell ref="C14:D14"/>
  </mergeCells>
  <phoneticPr fontId="2" type="noConversion"/>
  <hyperlinks>
    <hyperlink ref="A1" location="'#Info'!A1" display="#Info로" xr:uid="{331EE937-CE62-4947-B948-7A67EFA4519F}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4AE0-FC1D-4817-8BD2-533F46C32D39}">
  <dimension ref="A1:E59"/>
  <sheetViews>
    <sheetView workbookViewId="0"/>
  </sheetViews>
  <sheetFormatPr defaultColWidth="9" defaultRowHeight="17.399999999999999" x14ac:dyDescent="0.4"/>
  <cols>
    <col min="1" max="1" width="3.09765625" style="1" customWidth="1"/>
    <col min="2" max="2" width="24.09765625" style="1" bestFit="1" customWidth="1"/>
    <col min="3" max="4" width="41.09765625" style="1" customWidth="1"/>
    <col min="5" max="5" width="118.3984375" style="1" customWidth="1"/>
    <col min="6" max="6" width="9" style="1"/>
    <col min="7" max="7" width="9" style="1" customWidth="1"/>
    <col min="8" max="16384" width="9" style="1"/>
  </cols>
  <sheetData>
    <row r="1" spans="1:5" x14ac:dyDescent="0.4">
      <c r="A1" s="98" t="s">
        <v>478</v>
      </c>
      <c r="C1" s="1" t="s">
        <v>745</v>
      </c>
    </row>
    <row r="2" spans="1:5" x14ac:dyDescent="0.4">
      <c r="A2" s="98"/>
    </row>
    <row r="3" spans="1:5" ht="24" x14ac:dyDescent="0.4">
      <c r="B3" s="12" t="s">
        <v>140</v>
      </c>
      <c r="C3" t="str" cm="1">
        <f t="array" aca="1" ref="C3" ca="1">INDEX('#Info'!D:D,MATCH(MID(CELL("filename",$A$1),FIND("]",CELL("filename",$A$1))+1,255)&amp;B3,'#Info'!F:F,0))</f>
        <v>이벤트는 여러 이벤트 그룹을 하나로 묶고 최종적으로 카운팅을 세는 시트입니다.</v>
      </c>
    </row>
    <row r="4" spans="1:5" x14ac:dyDescent="0.4">
      <c r="B4" s="47" t="s">
        <v>20</v>
      </c>
      <c r="C4" s="47" t="s">
        <v>19</v>
      </c>
      <c r="D4" s="47"/>
      <c r="E4" s="11" t="s">
        <v>18</v>
      </c>
    </row>
    <row r="5" spans="1:5" x14ac:dyDescent="0.4">
      <c r="B5" s="32" t="s">
        <v>17</v>
      </c>
      <c r="C5" s="9" t="s">
        <v>6</v>
      </c>
      <c r="D5" s="9"/>
      <c r="E5" s="38" t="s">
        <v>138</v>
      </c>
    </row>
    <row r="6" spans="1:5" x14ac:dyDescent="0.4">
      <c r="B6" s="31" t="s">
        <v>137</v>
      </c>
      <c r="C6" s="46" t="s">
        <v>6</v>
      </c>
      <c r="D6" s="46"/>
      <c r="E6" s="5" t="s">
        <v>136</v>
      </c>
    </row>
    <row r="7" spans="1:5" x14ac:dyDescent="0.4">
      <c r="B7" s="45" t="s">
        <v>693</v>
      </c>
      <c r="C7" s="37" t="s">
        <v>594</v>
      </c>
      <c r="D7" s="37"/>
      <c r="E7" s="38" t="s">
        <v>694</v>
      </c>
    </row>
    <row r="8" spans="1:5" x14ac:dyDescent="0.4">
      <c r="B8" s="45" t="s">
        <v>135</v>
      </c>
      <c r="C8" s="37" t="s">
        <v>590</v>
      </c>
      <c r="D8" s="37"/>
      <c r="E8" s="38" t="s">
        <v>134</v>
      </c>
    </row>
    <row r="9" spans="1:5" x14ac:dyDescent="0.4">
      <c r="B9" s="26" t="s">
        <v>623</v>
      </c>
      <c r="C9" s="44" t="s">
        <v>594</v>
      </c>
      <c r="D9" s="44"/>
      <c r="E9" s="38" t="s">
        <v>692</v>
      </c>
    </row>
    <row r="10" spans="1:5" x14ac:dyDescent="0.4">
      <c r="B10" s="26" t="s">
        <v>133</v>
      </c>
      <c r="C10" s="44" t="s">
        <v>590</v>
      </c>
      <c r="D10" s="44"/>
      <c r="E10" s="5" t="s">
        <v>132</v>
      </c>
    </row>
    <row r="11" spans="1:5" x14ac:dyDescent="0.4">
      <c r="B11" s="29" t="s">
        <v>131</v>
      </c>
      <c r="C11" s="43" t="s">
        <v>13</v>
      </c>
      <c r="D11" s="43"/>
      <c r="E11" s="5" t="s">
        <v>130</v>
      </c>
    </row>
    <row r="12" spans="1:5" x14ac:dyDescent="0.4">
      <c r="B12" s="22" t="s">
        <v>129</v>
      </c>
      <c r="C12" s="6" t="s">
        <v>11</v>
      </c>
      <c r="D12" s="6"/>
      <c r="E12" s="41" t="s">
        <v>770</v>
      </c>
    </row>
    <row r="14" spans="1:5" ht="24" x14ac:dyDescent="0.4">
      <c r="B14" s="12" t="s">
        <v>152</v>
      </c>
      <c r="C14" t="str" cm="1">
        <f t="array" aca="1" ref="C14" ca="1">INDEX('#Info'!D:D,MATCH(MID(CELL("filename",$A$1),FIND("]",CELL("filename",$A$1))+1,255)&amp;B14,'#Info'!F:F,0))</f>
        <v>이벤트 그룹은 특정 이벤트가 발생하고부터 다양한 조건, 값을 확인하고 해당 이벤트가 성공했는지 평가하는 시트입니다.</v>
      </c>
    </row>
    <row r="15" spans="1:5" x14ac:dyDescent="0.4">
      <c r="B15" s="118" t="s">
        <v>20</v>
      </c>
      <c r="C15" s="118" t="s">
        <v>19</v>
      </c>
      <c r="D15" s="118"/>
      <c r="E15" s="114" t="s">
        <v>18</v>
      </c>
    </row>
    <row r="16" spans="1:5" x14ac:dyDescent="0.4">
      <c r="B16" s="32" t="s">
        <v>17</v>
      </c>
      <c r="C16" s="9" t="s">
        <v>6</v>
      </c>
      <c r="D16" s="9"/>
      <c r="E16" s="38" t="s">
        <v>150</v>
      </c>
    </row>
    <row r="17" spans="2:5" x14ac:dyDescent="0.4">
      <c r="B17" s="22" t="s">
        <v>137</v>
      </c>
      <c r="C17" s="6" t="s">
        <v>6</v>
      </c>
      <c r="D17" s="6"/>
      <c r="E17" s="38" t="s">
        <v>136</v>
      </c>
    </row>
    <row r="18" spans="2:5" x14ac:dyDescent="0.4">
      <c r="B18" s="22" t="s">
        <v>149</v>
      </c>
      <c r="C18" s="8" t="s">
        <v>691</v>
      </c>
      <c r="D18" s="6"/>
      <c r="E18" s="38" t="s">
        <v>148</v>
      </c>
    </row>
    <row r="19" spans="2:5" x14ac:dyDescent="0.4">
      <c r="B19" s="26" t="s">
        <v>147</v>
      </c>
      <c r="C19" s="44" t="s">
        <v>611</v>
      </c>
      <c r="D19" s="44"/>
      <c r="E19" s="38" t="s">
        <v>146</v>
      </c>
    </row>
    <row r="20" spans="2:5" x14ac:dyDescent="0.4">
      <c r="B20" s="26" t="s">
        <v>145</v>
      </c>
      <c r="C20" s="44" t="s">
        <v>612</v>
      </c>
      <c r="D20" s="44"/>
      <c r="E20" s="38" t="s">
        <v>144</v>
      </c>
    </row>
    <row r="21" spans="2:5" x14ac:dyDescent="0.4">
      <c r="B21" s="26" t="s">
        <v>690</v>
      </c>
      <c r="C21" s="55" t="s">
        <v>6</v>
      </c>
      <c r="D21" s="55"/>
      <c r="E21" s="38" t="s">
        <v>143</v>
      </c>
    </row>
    <row r="22" spans="2:5" ht="34.799999999999997" x14ac:dyDescent="0.4">
      <c r="B22" s="45" t="s">
        <v>117</v>
      </c>
      <c r="C22" s="54" t="s">
        <v>67</v>
      </c>
      <c r="D22" s="54"/>
      <c r="E22" s="115" t="s">
        <v>633</v>
      </c>
    </row>
    <row r="23" spans="2:5" ht="34.799999999999997" x14ac:dyDescent="0.4">
      <c r="B23" s="31" t="s">
        <v>142</v>
      </c>
      <c r="C23" s="53" t="s">
        <v>611</v>
      </c>
      <c r="D23" s="53"/>
      <c r="E23" s="115" t="s">
        <v>634</v>
      </c>
    </row>
    <row r="24" spans="2:5" x14ac:dyDescent="0.4">
      <c r="B24" s="51" t="s">
        <v>463</v>
      </c>
      <c r="C24" s="50" t="s">
        <v>6</v>
      </c>
      <c r="D24" s="50" t="s">
        <v>676</v>
      </c>
      <c r="E24" s="38" t="s">
        <v>464</v>
      </c>
    </row>
    <row r="25" spans="2:5" x14ac:dyDescent="0.4">
      <c r="B25" s="27" t="s">
        <v>623</v>
      </c>
      <c r="C25" s="48" t="s">
        <v>594</v>
      </c>
      <c r="D25" s="49"/>
      <c r="E25" s="38" t="s">
        <v>692</v>
      </c>
    </row>
    <row r="26" spans="2:5" x14ac:dyDescent="0.4">
      <c r="B26" s="27" t="s">
        <v>141</v>
      </c>
      <c r="C26" s="49" t="s">
        <v>590</v>
      </c>
      <c r="D26" s="49"/>
      <c r="E26" s="38" t="s">
        <v>132</v>
      </c>
    </row>
    <row r="27" spans="2:5" x14ac:dyDescent="0.4">
      <c r="B27" s="27" t="s">
        <v>131</v>
      </c>
      <c r="C27" s="48" t="s">
        <v>13</v>
      </c>
      <c r="D27" s="48"/>
      <c r="E27" s="38" t="s">
        <v>130</v>
      </c>
    </row>
    <row r="46" spans="3:4" x14ac:dyDescent="0.4">
      <c r="C46" s="2"/>
      <c r="D46" s="2"/>
    </row>
    <row r="47" spans="3:4" x14ac:dyDescent="0.4">
      <c r="C47" s="2"/>
      <c r="D47" s="2"/>
    </row>
    <row r="48" spans="3:4" x14ac:dyDescent="0.4">
      <c r="C48" s="2"/>
      <c r="D48" s="2"/>
    </row>
    <row r="49" spans="3:4" x14ac:dyDescent="0.4">
      <c r="C49" s="2"/>
      <c r="D49" s="2"/>
    </row>
    <row r="50" spans="3:4" x14ac:dyDescent="0.4">
      <c r="C50" s="2"/>
      <c r="D50" s="2"/>
    </row>
    <row r="51" spans="3:4" x14ac:dyDescent="0.4">
      <c r="C51" s="2"/>
      <c r="D51" s="2"/>
    </row>
    <row r="52" spans="3:4" x14ac:dyDescent="0.4">
      <c r="C52" s="2"/>
      <c r="D52" s="2"/>
    </row>
    <row r="53" spans="3:4" x14ac:dyDescent="0.4">
      <c r="C53" s="2"/>
      <c r="D53" s="2"/>
    </row>
    <row r="54" spans="3:4" x14ac:dyDescent="0.4">
      <c r="C54" s="2"/>
      <c r="D54" s="2"/>
    </row>
    <row r="55" spans="3:4" x14ac:dyDescent="0.4">
      <c r="C55" s="2"/>
      <c r="D55" s="2"/>
    </row>
    <row r="56" spans="3:4" x14ac:dyDescent="0.4">
      <c r="C56" s="2"/>
      <c r="D56" s="2"/>
    </row>
    <row r="57" spans="3:4" x14ac:dyDescent="0.4">
      <c r="C57" s="2"/>
      <c r="D57" s="2"/>
    </row>
    <row r="58" spans="3:4" x14ac:dyDescent="0.4">
      <c r="C58" s="2"/>
      <c r="D58" s="2"/>
    </row>
    <row r="59" spans="3:4" x14ac:dyDescent="0.4">
      <c r="C59" s="2"/>
      <c r="D59" s="2"/>
    </row>
  </sheetData>
  <phoneticPr fontId="2" type="noConversion"/>
  <hyperlinks>
    <hyperlink ref="A1" location="'#Info'!A1" display="#Info로" xr:uid="{7837B6BC-A413-440D-A1FB-7DA1DA9F6DDD}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2E21-D811-42FE-8235-A22208EE7CF0}">
  <dimension ref="A1:E42"/>
  <sheetViews>
    <sheetView workbookViewId="0"/>
  </sheetViews>
  <sheetFormatPr defaultColWidth="9" defaultRowHeight="17.399999999999999" x14ac:dyDescent="0.4"/>
  <cols>
    <col min="1" max="1" width="3.09765625" style="1" customWidth="1"/>
    <col min="2" max="2" width="24.09765625" style="1" bestFit="1" customWidth="1"/>
    <col min="3" max="4" width="41.09765625" style="1" customWidth="1"/>
    <col min="5" max="5" width="115.59765625" style="1" customWidth="1"/>
    <col min="6" max="6" width="9" style="1"/>
    <col min="7" max="7" width="9" style="1" customWidth="1"/>
    <col min="8" max="16384" width="9" style="1"/>
  </cols>
  <sheetData>
    <row r="1" spans="1:5" x14ac:dyDescent="0.4">
      <c r="A1" s="98" t="s">
        <v>478</v>
      </c>
      <c r="C1" s="1" t="s">
        <v>757</v>
      </c>
    </row>
    <row r="2" spans="1:5" x14ac:dyDescent="0.4">
      <c r="A2" s="98"/>
    </row>
    <row r="3" spans="1:5" ht="24" x14ac:dyDescent="0.4">
      <c r="B3" s="12" t="s">
        <v>417</v>
      </c>
      <c r="C3" t="str" cm="1">
        <f t="array" aca="1" ref="C3" ca="1">INDEX('#Info'!D:D,MATCH(MID(CELL("filename",$A$1),FIND("]",CELL("filename",$A$1))+1,255)&amp;B3,'#Info'!F:F,0))</f>
        <v>InputGroup을 통해 성공했다고 판단되는 입력을 통해 현 캐릭터 상태 등을 조건으로 실행할 Skill과 State를 지정하는 테이블입니다.</v>
      </c>
    </row>
    <row r="4" spans="1:5" x14ac:dyDescent="0.4">
      <c r="B4" s="11" t="s">
        <v>20</v>
      </c>
      <c r="C4" s="175" t="s">
        <v>19</v>
      </c>
      <c r="D4" s="176"/>
      <c r="E4" s="11" t="s">
        <v>18</v>
      </c>
    </row>
    <row r="5" spans="1:5" x14ac:dyDescent="0.4">
      <c r="B5" s="20" t="s">
        <v>17</v>
      </c>
      <c r="C5" s="60" t="s">
        <v>6</v>
      </c>
      <c r="D5" s="60"/>
      <c r="E5" s="41" t="s">
        <v>17</v>
      </c>
    </row>
    <row r="6" spans="1:5" x14ac:dyDescent="0.4">
      <c r="B6" s="19" t="s">
        <v>720</v>
      </c>
      <c r="C6" s="59" t="s">
        <v>594</v>
      </c>
      <c r="D6" s="60"/>
      <c r="E6" s="41" t="s">
        <v>728</v>
      </c>
    </row>
    <row r="7" spans="1:5" x14ac:dyDescent="0.4">
      <c r="B7" s="19" t="s">
        <v>721</v>
      </c>
      <c r="C7" s="59" t="s">
        <v>594</v>
      </c>
      <c r="D7" s="60"/>
      <c r="E7" s="41" t="s">
        <v>727</v>
      </c>
    </row>
    <row r="8" spans="1:5" x14ac:dyDescent="0.4">
      <c r="B8" s="19" t="s">
        <v>710</v>
      </c>
      <c r="C8" s="59" t="s">
        <v>6</v>
      </c>
      <c r="D8" s="60" t="s">
        <v>729</v>
      </c>
      <c r="E8" s="41" t="s">
        <v>771</v>
      </c>
    </row>
    <row r="9" spans="1:5" x14ac:dyDescent="0.4">
      <c r="B9" s="120" t="s">
        <v>463</v>
      </c>
      <c r="C9" s="52" t="s">
        <v>6</v>
      </c>
      <c r="D9" s="50" t="s">
        <v>591</v>
      </c>
      <c r="E9" s="41" t="s">
        <v>731</v>
      </c>
    </row>
    <row r="10" spans="1:5" ht="34.799999999999997" x14ac:dyDescent="0.4">
      <c r="B10" s="121" t="s">
        <v>424</v>
      </c>
      <c r="C10" s="37" t="s">
        <v>429</v>
      </c>
      <c r="D10" s="54"/>
      <c r="E10" s="41" t="s">
        <v>772</v>
      </c>
    </row>
    <row r="11" spans="1:5" x14ac:dyDescent="0.4">
      <c r="B11" s="23" t="s">
        <v>722</v>
      </c>
      <c r="C11" s="57" t="s">
        <v>723</v>
      </c>
      <c r="D11" s="119"/>
      <c r="E11" s="41" t="s">
        <v>773</v>
      </c>
    </row>
    <row r="12" spans="1:5" x14ac:dyDescent="0.4">
      <c r="B12" s="19" t="s">
        <v>425</v>
      </c>
      <c r="C12" s="59" t="s">
        <v>6</v>
      </c>
      <c r="D12" s="60" t="s">
        <v>730</v>
      </c>
      <c r="E12" s="41" t="s">
        <v>430</v>
      </c>
    </row>
    <row r="13" spans="1:5" x14ac:dyDescent="0.4">
      <c r="B13" s="19" t="s">
        <v>426</v>
      </c>
      <c r="C13" s="59" t="s">
        <v>6</v>
      </c>
      <c r="D13" s="60" t="s">
        <v>686</v>
      </c>
      <c r="E13" s="41" t="s">
        <v>636</v>
      </c>
    </row>
    <row r="15" spans="1:5" ht="24" x14ac:dyDescent="0.4">
      <c r="B15" s="12" t="s">
        <v>695</v>
      </c>
      <c r="C15" t="str" cm="1">
        <f t="array" aca="1" ref="C15" ca="1">INDEX('#Info'!D:D,MATCH(MID(CELL("filename",$A$1),FIND("]",CELL("filename",$A$1))+1,255)&amp;B15,'#Info'!F:F,0))</f>
        <v>입력장치로부터 들어온 입력이 어떤 커맨드를 성공시켰는지 판별하기 위한 값을 지정하는 테이블입니다.</v>
      </c>
    </row>
    <row r="16" spans="1:5" x14ac:dyDescent="0.4">
      <c r="B16" s="11" t="s">
        <v>20</v>
      </c>
      <c r="C16" s="175" t="s">
        <v>19</v>
      </c>
      <c r="D16" s="176"/>
      <c r="E16" s="11" t="s">
        <v>18</v>
      </c>
    </row>
    <row r="17" spans="2:5" x14ac:dyDescent="0.4">
      <c r="B17" s="19" t="s">
        <v>17</v>
      </c>
      <c r="C17" s="59" t="s">
        <v>6</v>
      </c>
      <c r="D17" s="59"/>
      <c r="E17" s="5" t="s">
        <v>17</v>
      </c>
    </row>
    <row r="18" spans="2:5" x14ac:dyDescent="0.4">
      <c r="B18" s="19" t="s">
        <v>703</v>
      </c>
      <c r="C18" s="59" t="s">
        <v>6</v>
      </c>
      <c r="D18" s="59"/>
      <c r="E18" s="5" t="s">
        <v>711</v>
      </c>
    </row>
    <row r="19" spans="2:5" x14ac:dyDescent="0.4">
      <c r="B19" s="28" t="s">
        <v>704</v>
      </c>
      <c r="C19" s="36" t="s">
        <v>428</v>
      </c>
      <c r="D19" s="36"/>
      <c r="E19" s="5" t="s">
        <v>712</v>
      </c>
    </row>
    <row r="20" spans="2:5" x14ac:dyDescent="0.4">
      <c r="B20" s="28" t="s">
        <v>705</v>
      </c>
      <c r="C20" s="36" t="s">
        <v>428</v>
      </c>
      <c r="D20" s="36"/>
      <c r="E20" s="5" t="s">
        <v>718</v>
      </c>
    </row>
    <row r="21" spans="2:5" x14ac:dyDescent="0.4">
      <c r="B21" s="21" t="s">
        <v>706</v>
      </c>
      <c r="C21" s="8" t="s">
        <v>428</v>
      </c>
      <c r="D21" s="8"/>
      <c r="E21" s="5" t="s">
        <v>713</v>
      </c>
    </row>
    <row r="22" spans="2:5" x14ac:dyDescent="0.4">
      <c r="B22" s="21" t="s">
        <v>707</v>
      </c>
      <c r="C22" s="8" t="s">
        <v>428</v>
      </c>
      <c r="D22" s="8"/>
      <c r="E22" s="5" t="s">
        <v>719</v>
      </c>
    </row>
    <row r="23" spans="2:5" x14ac:dyDescent="0.4">
      <c r="B23" s="21" t="s">
        <v>708</v>
      </c>
      <c r="C23" s="8" t="s">
        <v>594</v>
      </c>
      <c r="D23" s="8"/>
      <c r="E23" s="5" t="s">
        <v>714</v>
      </c>
    </row>
    <row r="24" spans="2:5" x14ac:dyDescent="0.4">
      <c r="B24" s="21" t="s">
        <v>418</v>
      </c>
      <c r="C24" s="8" t="s">
        <v>67</v>
      </c>
      <c r="D24" s="8" t="s">
        <v>715</v>
      </c>
      <c r="E24" s="41" t="s">
        <v>702</v>
      </c>
    </row>
    <row r="25" spans="2:5" x14ac:dyDescent="0.4">
      <c r="B25" s="21" t="s">
        <v>419</v>
      </c>
      <c r="C25" s="8" t="s">
        <v>67</v>
      </c>
      <c r="D25" s="8" t="s">
        <v>715</v>
      </c>
      <c r="E25" s="41" t="s">
        <v>701</v>
      </c>
    </row>
    <row r="26" spans="2:5" x14ac:dyDescent="0.4">
      <c r="B26" s="21" t="s">
        <v>420</v>
      </c>
      <c r="C26" s="8" t="s">
        <v>67</v>
      </c>
      <c r="D26" s="8" t="s">
        <v>716</v>
      </c>
      <c r="E26" s="41" t="s">
        <v>700</v>
      </c>
    </row>
    <row r="27" spans="2:5" x14ac:dyDescent="0.4">
      <c r="B27" s="21" t="s">
        <v>421</v>
      </c>
      <c r="C27" s="8" t="s">
        <v>67</v>
      </c>
      <c r="D27" s="8" t="s">
        <v>716</v>
      </c>
      <c r="E27" s="41" t="s">
        <v>700</v>
      </c>
    </row>
    <row r="28" spans="2:5" x14ac:dyDescent="0.4">
      <c r="B28" s="30" t="s">
        <v>422</v>
      </c>
      <c r="C28" s="53" t="s">
        <v>613</v>
      </c>
      <c r="D28" s="53"/>
      <c r="E28" s="5" t="s">
        <v>717</v>
      </c>
    </row>
    <row r="29" spans="2:5" ht="34.799999999999997" x14ac:dyDescent="0.4">
      <c r="B29" s="30" t="s">
        <v>423</v>
      </c>
      <c r="C29" s="53" t="s">
        <v>67</v>
      </c>
      <c r="D29" s="53"/>
      <c r="E29" s="41" t="s">
        <v>635</v>
      </c>
    </row>
    <row r="30" spans="2:5" ht="34.799999999999997" x14ac:dyDescent="0.4">
      <c r="B30" s="30" t="s">
        <v>709</v>
      </c>
      <c r="C30" s="53" t="s">
        <v>67</v>
      </c>
      <c r="D30" s="53"/>
      <c r="E30" s="41" t="s">
        <v>774</v>
      </c>
    </row>
    <row r="31" spans="2:5" x14ac:dyDescent="0.4">
      <c r="C31" s="2"/>
      <c r="D31" s="2"/>
    </row>
    <row r="32" spans="2:5" x14ac:dyDescent="0.4">
      <c r="C32" s="2"/>
      <c r="D32" s="2"/>
    </row>
    <row r="33" spans="3:4" x14ac:dyDescent="0.4">
      <c r="C33" s="2"/>
      <c r="D33" s="2"/>
    </row>
    <row r="34" spans="3:4" x14ac:dyDescent="0.4">
      <c r="C34" s="2"/>
      <c r="D34" s="2"/>
    </row>
    <row r="35" spans="3:4" x14ac:dyDescent="0.4">
      <c r="C35" s="2"/>
      <c r="D35" s="2"/>
    </row>
    <row r="36" spans="3:4" x14ac:dyDescent="0.4">
      <c r="C36" s="2"/>
      <c r="D36" s="2"/>
    </row>
    <row r="37" spans="3:4" x14ac:dyDescent="0.4">
      <c r="C37" s="2"/>
      <c r="D37" s="2"/>
    </row>
    <row r="38" spans="3:4" x14ac:dyDescent="0.4">
      <c r="C38" s="2"/>
      <c r="D38" s="2"/>
    </row>
    <row r="39" spans="3:4" x14ac:dyDescent="0.4">
      <c r="C39" s="2"/>
      <c r="D39" s="2"/>
    </row>
    <row r="40" spans="3:4" x14ac:dyDescent="0.4">
      <c r="C40" s="2"/>
      <c r="D40" s="2"/>
    </row>
    <row r="41" spans="3:4" x14ac:dyDescent="0.4">
      <c r="C41" s="2"/>
      <c r="D41" s="2"/>
    </row>
    <row r="42" spans="3:4" x14ac:dyDescent="0.4">
      <c r="C42" s="2"/>
      <c r="D42" s="2"/>
    </row>
  </sheetData>
  <mergeCells count="2">
    <mergeCell ref="C16:D16"/>
    <mergeCell ref="C4:D4"/>
  </mergeCells>
  <phoneticPr fontId="2" type="noConversion"/>
  <hyperlinks>
    <hyperlink ref="A1" location="'#Info'!A1" display="#Info로" xr:uid="{9D1A24F8-6945-4D11-B697-248E6DF61177}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CD10-AAA6-4FFE-8074-B97C69CD05A8}">
  <dimension ref="A1:E60"/>
  <sheetViews>
    <sheetView workbookViewId="0"/>
  </sheetViews>
  <sheetFormatPr defaultColWidth="9" defaultRowHeight="17.399999999999999" x14ac:dyDescent="0.4"/>
  <cols>
    <col min="1" max="1" width="3.09765625" style="1" customWidth="1"/>
    <col min="2" max="2" width="24.09765625" style="1" bestFit="1" customWidth="1"/>
    <col min="3" max="4" width="41.09765625" style="1" customWidth="1"/>
    <col min="5" max="5" width="115.59765625" style="1" customWidth="1"/>
    <col min="6" max="6" width="9" style="1"/>
    <col min="7" max="7" width="9" style="1" customWidth="1"/>
    <col min="8" max="16384" width="9" style="1"/>
  </cols>
  <sheetData>
    <row r="1" spans="1:5" x14ac:dyDescent="0.4">
      <c r="A1" s="98" t="s">
        <v>478</v>
      </c>
      <c r="C1" s="1" t="s">
        <v>746</v>
      </c>
    </row>
    <row r="2" spans="1:5" x14ac:dyDescent="0.4">
      <c r="A2" s="98"/>
    </row>
    <row r="3" spans="1:5" ht="24" x14ac:dyDescent="0.4">
      <c r="B3" s="12" t="s">
        <v>178</v>
      </c>
      <c r="C3" t="str" cm="1">
        <f t="array" aca="1" ref="C3" ca="1">INDEX('#Info'!D:D,MATCH(MID(CELL("filename",$A$1),FIND("]",CELL("filename",$A$1))+1,255)&amp;B3,'#Info'!F:F,0))</f>
        <v>레벨 오브젝트 인터렉션 관련된 테이블입니다. 이것으로 레벨 오브젝트를 구성합니다.</v>
      </c>
      <c r="D3"/>
    </row>
    <row r="4" spans="1:5" x14ac:dyDescent="0.4">
      <c r="B4" s="11" t="s">
        <v>20</v>
      </c>
      <c r="C4" s="11" t="s">
        <v>19</v>
      </c>
      <c r="D4" s="11"/>
      <c r="E4" s="11" t="s">
        <v>18</v>
      </c>
    </row>
    <row r="5" spans="1:5" x14ac:dyDescent="0.4">
      <c r="B5" s="108" t="s">
        <v>17</v>
      </c>
      <c r="C5" s="60" t="s">
        <v>6</v>
      </c>
      <c r="D5" s="60"/>
      <c r="E5" s="5" t="s">
        <v>177</v>
      </c>
    </row>
    <row r="6" spans="1:5" x14ac:dyDescent="0.4">
      <c r="B6" s="108" t="s">
        <v>658</v>
      </c>
      <c r="C6" s="59" t="s">
        <v>594</v>
      </c>
      <c r="D6" s="60"/>
      <c r="E6" s="5"/>
    </row>
    <row r="7" spans="1:5" x14ac:dyDescent="0.4">
      <c r="B7" s="104" t="s">
        <v>176</v>
      </c>
      <c r="C7" s="36" t="s">
        <v>736</v>
      </c>
      <c r="D7" s="36"/>
      <c r="E7" s="5" t="s">
        <v>175</v>
      </c>
    </row>
    <row r="8" spans="1:5" x14ac:dyDescent="0.4">
      <c r="B8" s="103" t="s">
        <v>55</v>
      </c>
      <c r="C8" s="37" t="s">
        <v>6</v>
      </c>
      <c r="D8" s="37" t="s">
        <v>737</v>
      </c>
      <c r="E8" s="5" t="s">
        <v>174</v>
      </c>
    </row>
    <row r="9" spans="1:5" x14ac:dyDescent="0.4">
      <c r="B9" s="103" t="s">
        <v>173</v>
      </c>
      <c r="C9" s="37" t="s">
        <v>6</v>
      </c>
      <c r="D9" s="37"/>
      <c r="E9" s="5" t="s">
        <v>172</v>
      </c>
    </row>
    <row r="10" spans="1:5" x14ac:dyDescent="0.4">
      <c r="B10" s="107" t="s">
        <v>171</v>
      </c>
      <c r="C10" s="57" t="s">
        <v>13</v>
      </c>
      <c r="D10" s="57"/>
      <c r="E10" s="5" t="s">
        <v>170</v>
      </c>
    </row>
    <row r="11" spans="1:5" x14ac:dyDescent="0.4">
      <c r="B11" s="105" t="s">
        <v>169</v>
      </c>
      <c r="C11" s="53" t="s">
        <v>614</v>
      </c>
      <c r="D11" s="53"/>
      <c r="E11" s="5" t="s">
        <v>168</v>
      </c>
    </row>
    <row r="13" spans="1:5" ht="24" x14ac:dyDescent="0.4">
      <c r="B13" s="12" t="s">
        <v>167</v>
      </c>
      <c r="C13" t="str" cm="1">
        <f t="array" aca="1" ref="C13" ca="1">INDEX('#Info'!D:D,MATCH(MID(CELL("filename",$A$1),FIND("]",CELL("filename",$A$1))+1,255)&amp;B13,'#Info'!F:F,0))</f>
        <v>레벨 오브젝트의 State별 애니메이션 및 작동 정보를 담은 테이블입니다.</v>
      </c>
      <c r="D13"/>
    </row>
    <row r="14" spans="1:5" x14ac:dyDescent="0.4">
      <c r="B14" s="11" t="s">
        <v>20</v>
      </c>
      <c r="C14" s="11" t="s">
        <v>19</v>
      </c>
      <c r="D14" s="47"/>
      <c r="E14" s="47" t="s">
        <v>18</v>
      </c>
    </row>
    <row r="15" spans="1:5" x14ac:dyDescent="0.4">
      <c r="B15" s="108" t="s">
        <v>17</v>
      </c>
      <c r="C15" s="60" t="s">
        <v>6</v>
      </c>
      <c r="D15" s="60"/>
      <c r="E15" s="5" t="s">
        <v>166</v>
      </c>
    </row>
    <row r="16" spans="1:5" x14ac:dyDescent="0.4">
      <c r="B16" s="108" t="s">
        <v>658</v>
      </c>
      <c r="C16" s="59" t="s">
        <v>594</v>
      </c>
      <c r="D16" s="60"/>
      <c r="E16" s="5" t="s">
        <v>360</v>
      </c>
    </row>
    <row r="17" spans="2:5" x14ac:dyDescent="0.4">
      <c r="B17" s="108" t="s">
        <v>55</v>
      </c>
      <c r="C17" s="60" t="s">
        <v>6</v>
      </c>
      <c r="D17" s="60"/>
      <c r="E17" s="5" t="s">
        <v>165</v>
      </c>
    </row>
    <row r="18" spans="2:5" x14ac:dyDescent="0.4">
      <c r="B18" s="108" t="s">
        <v>164</v>
      </c>
      <c r="C18" s="59" t="s">
        <v>6</v>
      </c>
      <c r="D18" s="59"/>
      <c r="E18" s="5" t="s">
        <v>163</v>
      </c>
    </row>
    <row r="19" spans="2:5" x14ac:dyDescent="0.4">
      <c r="B19" s="7" t="s">
        <v>162</v>
      </c>
      <c r="C19" s="8" t="s">
        <v>733</v>
      </c>
      <c r="D19" s="8"/>
      <c r="E19" s="5" t="s">
        <v>161</v>
      </c>
    </row>
    <row r="20" spans="2:5" x14ac:dyDescent="0.4">
      <c r="B20" s="58" t="s">
        <v>732</v>
      </c>
      <c r="C20" s="44" t="s">
        <v>6</v>
      </c>
      <c r="D20" s="44" t="s">
        <v>730</v>
      </c>
      <c r="E20" s="5" t="s">
        <v>160</v>
      </c>
    </row>
    <row r="21" spans="2:5" x14ac:dyDescent="0.4">
      <c r="B21" s="107" t="s">
        <v>159</v>
      </c>
      <c r="C21" s="57" t="s">
        <v>11</v>
      </c>
      <c r="D21" s="57"/>
      <c r="E21" s="5" t="s">
        <v>158</v>
      </c>
    </row>
    <row r="22" spans="2:5" x14ac:dyDescent="0.4">
      <c r="B22" s="103" t="s">
        <v>57</v>
      </c>
      <c r="C22" s="37" t="s">
        <v>6</v>
      </c>
      <c r="D22" s="37" t="s">
        <v>734</v>
      </c>
      <c r="E22" s="5" t="s">
        <v>157</v>
      </c>
    </row>
    <row r="23" spans="2:5" x14ac:dyDescent="0.4">
      <c r="B23" s="56" t="s">
        <v>156</v>
      </c>
      <c r="C23" s="49" t="s">
        <v>11</v>
      </c>
      <c r="D23" s="49"/>
      <c r="E23" s="5" t="s">
        <v>155</v>
      </c>
    </row>
    <row r="24" spans="2:5" x14ac:dyDescent="0.4">
      <c r="B24" s="56" t="s">
        <v>154</v>
      </c>
      <c r="C24" s="49" t="s">
        <v>470</v>
      </c>
      <c r="D24" s="49"/>
      <c r="E24" s="5" t="s">
        <v>153</v>
      </c>
    </row>
    <row r="44" spans="4:4" x14ac:dyDescent="0.4">
      <c r="D44" s="3"/>
    </row>
    <row r="45" spans="4:4" x14ac:dyDescent="0.4">
      <c r="D45" s="2"/>
    </row>
    <row r="46" spans="4:4" x14ac:dyDescent="0.4">
      <c r="D46" s="2"/>
    </row>
    <row r="47" spans="4:4" x14ac:dyDescent="0.4">
      <c r="D47" s="2"/>
    </row>
    <row r="48" spans="4:4" x14ac:dyDescent="0.4">
      <c r="D48" s="2"/>
    </row>
    <row r="49" spans="3:4" x14ac:dyDescent="0.4">
      <c r="D49" s="2"/>
    </row>
    <row r="50" spans="3:4" x14ac:dyDescent="0.4">
      <c r="C50" s="2"/>
      <c r="D50" s="2"/>
    </row>
    <row r="51" spans="3:4" x14ac:dyDescent="0.4">
      <c r="C51" s="2"/>
      <c r="D51" s="2"/>
    </row>
    <row r="52" spans="3:4" x14ac:dyDescent="0.4">
      <c r="C52" s="2"/>
      <c r="D52" s="2"/>
    </row>
    <row r="53" spans="3:4" x14ac:dyDescent="0.4">
      <c r="C53" s="2"/>
      <c r="D53" s="2"/>
    </row>
    <row r="54" spans="3:4" x14ac:dyDescent="0.4">
      <c r="C54" s="2"/>
      <c r="D54" s="2"/>
    </row>
    <row r="55" spans="3:4" x14ac:dyDescent="0.4">
      <c r="C55" s="2"/>
      <c r="D55" s="2"/>
    </row>
    <row r="56" spans="3:4" x14ac:dyDescent="0.4">
      <c r="C56" s="2"/>
      <c r="D56" s="2"/>
    </row>
    <row r="57" spans="3:4" x14ac:dyDescent="0.4">
      <c r="C57" s="2"/>
      <c r="D57" s="2"/>
    </row>
    <row r="58" spans="3:4" x14ac:dyDescent="0.4">
      <c r="C58" s="2"/>
      <c r="D58" s="2"/>
    </row>
    <row r="59" spans="3:4" x14ac:dyDescent="0.4">
      <c r="C59" s="2"/>
      <c r="D59" s="2"/>
    </row>
    <row r="60" spans="3:4" x14ac:dyDescent="0.4">
      <c r="C60" s="2"/>
      <c r="D60" s="2"/>
    </row>
  </sheetData>
  <phoneticPr fontId="2" type="noConversion"/>
  <hyperlinks>
    <hyperlink ref="A1" location="'#Info'!A1" display="#Info로" xr:uid="{E76E46D7-7B85-41A2-B16B-1A6D3F45CFB3}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CAD0-93BC-4F12-886B-5DCCCB85688F}">
  <dimension ref="A1:D77"/>
  <sheetViews>
    <sheetView workbookViewId="0"/>
  </sheetViews>
  <sheetFormatPr defaultColWidth="9" defaultRowHeight="17.399999999999999" x14ac:dyDescent="0.4"/>
  <cols>
    <col min="1" max="1" width="3.09765625" style="1" customWidth="1"/>
    <col min="2" max="2" width="24.09765625" style="1" bestFit="1" customWidth="1"/>
    <col min="3" max="3" width="41.09765625" style="1" customWidth="1"/>
    <col min="4" max="4" width="115.59765625" style="1" customWidth="1"/>
    <col min="5" max="5" width="9" style="1"/>
    <col min="6" max="6" width="9" style="1" customWidth="1"/>
    <col min="7" max="16384" width="9" style="1"/>
  </cols>
  <sheetData>
    <row r="1" spans="1:4" x14ac:dyDescent="0.4">
      <c r="A1" s="98" t="s">
        <v>478</v>
      </c>
      <c r="C1" s="1" t="s">
        <v>747</v>
      </c>
    </row>
    <row r="2" spans="1:4" x14ac:dyDescent="0.4">
      <c r="A2" s="98"/>
    </row>
    <row r="3" spans="1:4" ht="24" x14ac:dyDescent="0.4">
      <c r="B3" s="12" t="s">
        <v>320</v>
      </c>
      <c r="C3" t="str" cm="1">
        <f t="array" aca="1" ref="C3" ca="1">INDEX('#Info'!D:D,MATCH(MID(CELL("filename",$A$1),FIND("]",CELL("filename",$A$1))+1,255)&amp;B3,'#Info'!F:F,0))</f>
        <v>아이템 테이블로 아이템을 구성합니다.</v>
      </c>
    </row>
    <row r="4" spans="1:4" x14ac:dyDescent="0.4">
      <c r="B4" s="11" t="s">
        <v>20</v>
      </c>
      <c r="C4" s="11" t="s">
        <v>19</v>
      </c>
      <c r="D4" s="11" t="s">
        <v>18</v>
      </c>
    </row>
    <row r="5" spans="1:4" x14ac:dyDescent="0.4">
      <c r="B5" s="108" t="s">
        <v>17</v>
      </c>
      <c r="C5" s="60" t="s">
        <v>6</v>
      </c>
      <c r="D5" s="5" t="s">
        <v>192</v>
      </c>
    </row>
    <row r="6" spans="1:4" x14ac:dyDescent="0.4">
      <c r="B6" s="108" t="s">
        <v>738</v>
      </c>
      <c r="C6" s="60"/>
      <c r="D6" s="5"/>
    </row>
    <row r="7" spans="1:4" x14ac:dyDescent="0.4">
      <c r="B7" s="103" t="s">
        <v>191</v>
      </c>
      <c r="C7" s="37" t="s">
        <v>739</v>
      </c>
      <c r="D7" s="5" t="s">
        <v>190</v>
      </c>
    </row>
    <row r="8" spans="1:4" x14ac:dyDescent="0.4">
      <c r="B8" s="7" t="s">
        <v>189</v>
      </c>
      <c r="C8" s="8" t="s">
        <v>740</v>
      </c>
      <c r="D8" s="5" t="s">
        <v>188</v>
      </c>
    </row>
    <row r="9" spans="1:4" x14ac:dyDescent="0.4">
      <c r="B9" s="7" t="s">
        <v>187</v>
      </c>
      <c r="C9" s="8" t="s">
        <v>740</v>
      </c>
      <c r="D9" s="5" t="s">
        <v>186</v>
      </c>
    </row>
    <row r="10" spans="1:4" x14ac:dyDescent="0.4">
      <c r="B10" s="7" t="s">
        <v>185</v>
      </c>
      <c r="C10" s="8" t="s">
        <v>740</v>
      </c>
      <c r="D10" s="5" t="s">
        <v>184</v>
      </c>
    </row>
    <row r="11" spans="1:4" x14ac:dyDescent="0.4">
      <c r="B11" s="56" t="s">
        <v>182</v>
      </c>
      <c r="C11" s="48" t="s">
        <v>6</v>
      </c>
      <c r="D11" s="5" t="s">
        <v>181</v>
      </c>
    </row>
    <row r="12" spans="1:4" x14ac:dyDescent="0.4">
      <c r="B12" s="56" t="s">
        <v>180</v>
      </c>
      <c r="C12" s="48" t="s">
        <v>6</v>
      </c>
      <c r="D12" s="5" t="s">
        <v>179</v>
      </c>
    </row>
    <row r="13" spans="1:4" x14ac:dyDescent="0.4">
      <c r="B13" s="105" t="s">
        <v>49</v>
      </c>
      <c r="C13" s="46" t="s">
        <v>758</v>
      </c>
      <c r="D13" s="5" t="s">
        <v>183</v>
      </c>
    </row>
    <row r="61" spans="2:3" x14ac:dyDescent="0.4">
      <c r="B61" s="4"/>
      <c r="C61" s="3"/>
    </row>
    <row r="62" spans="2:3" x14ac:dyDescent="0.4">
      <c r="C62" s="2"/>
    </row>
    <row r="63" spans="2:3" x14ac:dyDescent="0.4">
      <c r="C63" s="2"/>
    </row>
    <row r="64" spans="2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</sheetData>
  <phoneticPr fontId="2" type="noConversion"/>
  <hyperlinks>
    <hyperlink ref="A1" location="'#Info'!A1" display="#Info로" xr:uid="{586886E3-7648-41FB-9821-6B7E420B1488}"/>
  </hyperlink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294B-F5FA-4008-B442-0E5A4A0E8C20}">
  <dimension ref="A1:E69"/>
  <sheetViews>
    <sheetView workbookViewId="0"/>
  </sheetViews>
  <sheetFormatPr defaultColWidth="9" defaultRowHeight="17.399999999999999" x14ac:dyDescent="0.4"/>
  <cols>
    <col min="1" max="1" width="3.09765625" style="1" customWidth="1"/>
    <col min="2" max="2" width="24.09765625" style="1" bestFit="1" customWidth="1"/>
    <col min="3" max="4" width="41.09765625" style="1" customWidth="1"/>
    <col min="5" max="5" width="115.59765625" style="1" customWidth="1"/>
    <col min="6" max="6" width="9" style="1"/>
    <col min="7" max="7" width="9" style="1" customWidth="1"/>
    <col min="8" max="16384" width="9" style="1"/>
  </cols>
  <sheetData>
    <row r="1" spans="1:5" x14ac:dyDescent="0.4">
      <c r="A1" s="98" t="s">
        <v>478</v>
      </c>
      <c r="C1" s="1" t="s">
        <v>767</v>
      </c>
    </row>
    <row r="2" spans="1:5" x14ac:dyDescent="0.4">
      <c r="A2" s="98"/>
    </row>
    <row r="3" spans="1:5" ht="24" x14ac:dyDescent="0.4">
      <c r="B3" s="12" t="s">
        <v>202</v>
      </c>
      <c r="C3" t="str" cm="1">
        <f t="array" aca="1" ref="C3" ca="1">INDEX('#Info'!D:D,MATCH(MID(CELL("filename",$A$1),FIND("]",CELL("filename",$A$1))+1,255)&amp;B3,'#Info'!F:F,0))</f>
        <v>아이템을 구성하기 위해 필요한 조건을 확인하기 위한 아이템 레시피 테이블입니다.</v>
      </c>
      <c r="D3"/>
    </row>
    <row r="4" spans="1:5" x14ac:dyDescent="0.4">
      <c r="B4" s="11" t="s">
        <v>20</v>
      </c>
      <c r="C4" s="11" t="s">
        <v>19</v>
      </c>
      <c r="D4" s="11"/>
      <c r="E4" s="11" t="s">
        <v>18</v>
      </c>
    </row>
    <row r="5" spans="1:5" x14ac:dyDescent="0.4">
      <c r="B5" s="10" t="s">
        <v>17</v>
      </c>
      <c r="C5" s="9" t="s">
        <v>6</v>
      </c>
      <c r="D5" s="9"/>
      <c r="E5" s="5" t="s">
        <v>201</v>
      </c>
    </row>
    <row r="6" spans="1:5" x14ac:dyDescent="0.4">
      <c r="B6" s="58" t="s">
        <v>200</v>
      </c>
      <c r="C6" s="55" t="s">
        <v>11</v>
      </c>
      <c r="D6" s="55"/>
      <c r="E6" s="5" t="s">
        <v>199</v>
      </c>
    </row>
    <row r="7" spans="1:5" x14ac:dyDescent="0.4">
      <c r="B7" s="35" t="s">
        <v>198</v>
      </c>
      <c r="C7" s="34" t="s">
        <v>735</v>
      </c>
      <c r="D7" s="34" t="s">
        <v>759</v>
      </c>
      <c r="E7" s="5" t="s">
        <v>197</v>
      </c>
    </row>
    <row r="8" spans="1:5" x14ac:dyDescent="0.4">
      <c r="B8" s="56" t="s">
        <v>196</v>
      </c>
      <c r="C8" s="49" t="s">
        <v>40</v>
      </c>
      <c r="D8" s="49"/>
      <c r="E8" s="5" t="s">
        <v>195</v>
      </c>
    </row>
    <row r="9" spans="1:5" x14ac:dyDescent="0.4">
      <c r="B9" s="56" t="s">
        <v>194</v>
      </c>
      <c r="C9" s="49" t="s">
        <v>13</v>
      </c>
      <c r="D9" s="49"/>
      <c r="E9" s="5" t="s">
        <v>193</v>
      </c>
    </row>
    <row r="11" spans="1:5" ht="24" x14ac:dyDescent="0.4">
      <c r="B11" s="12" t="s">
        <v>207</v>
      </c>
      <c r="C11" t="str" cm="1">
        <f t="array" aca="1" ref="C11" ca="1">INDEX('#Info'!D:D,MATCH(MID(CELL("filename",$A$1),FIND("]",CELL("filename",$A$1))+1,255)&amp;B11,'#Info'!F:F,0))</f>
        <v>그 레시피의 세부 항목을 담기 위한 그룹 테이블입니다.</v>
      </c>
      <c r="D11"/>
    </row>
    <row r="12" spans="1:5" x14ac:dyDescent="0.4">
      <c r="B12" s="11" t="s">
        <v>20</v>
      </c>
      <c r="C12" s="11" t="s">
        <v>19</v>
      </c>
      <c r="D12" s="11"/>
      <c r="E12" s="11" t="s">
        <v>18</v>
      </c>
    </row>
    <row r="13" spans="1:5" x14ac:dyDescent="0.4">
      <c r="B13" s="10" t="s">
        <v>17</v>
      </c>
      <c r="C13" s="9" t="s">
        <v>6</v>
      </c>
      <c r="D13" s="33"/>
      <c r="E13" s="5" t="s">
        <v>201</v>
      </c>
    </row>
    <row r="14" spans="1:5" x14ac:dyDescent="0.4">
      <c r="B14" s="10" t="s">
        <v>198</v>
      </c>
      <c r="C14" s="9" t="s">
        <v>6</v>
      </c>
      <c r="D14" s="9"/>
      <c r="E14" s="5" t="s">
        <v>197</v>
      </c>
    </row>
    <row r="15" spans="1:5" x14ac:dyDescent="0.4">
      <c r="B15" s="35" t="s">
        <v>206</v>
      </c>
      <c r="C15" s="34" t="s">
        <v>628</v>
      </c>
      <c r="D15" s="62"/>
      <c r="E15" s="5" t="s">
        <v>205</v>
      </c>
    </row>
    <row r="16" spans="1:5" x14ac:dyDescent="0.4">
      <c r="B16" s="35" t="s">
        <v>204</v>
      </c>
      <c r="C16" s="113" t="s">
        <v>13</v>
      </c>
      <c r="D16" s="61"/>
      <c r="E16" s="5" t="s">
        <v>203</v>
      </c>
    </row>
    <row r="53" spans="2:4" x14ac:dyDescent="0.4">
      <c r="B53" s="4"/>
      <c r="C53" s="3"/>
      <c r="D53" s="3"/>
    </row>
    <row r="54" spans="2:4" x14ac:dyDescent="0.4">
      <c r="C54" s="2"/>
      <c r="D54" s="2"/>
    </row>
    <row r="55" spans="2:4" x14ac:dyDescent="0.4">
      <c r="C55" s="2"/>
      <c r="D55" s="2"/>
    </row>
    <row r="56" spans="2:4" x14ac:dyDescent="0.4">
      <c r="C56" s="2"/>
      <c r="D56" s="2"/>
    </row>
    <row r="57" spans="2:4" x14ac:dyDescent="0.4">
      <c r="C57" s="2"/>
      <c r="D57" s="2"/>
    </row>
    <row r="58" spans="2:4" x14ac:dyDescent="0.4">
      <c r="C58" s="2"/>
      <c r="D58" s="2"/>
    </row>
    <row r="59" spans="2:4" x14ac:dyDescent="0.4">
      <c r="C59" s="2"/>
      <c r="D59" s="2"/>
    </row>
    <row r="60" spans="2:4" x14ac:dyDescent="0.4">
      <c r="C60" s="2"/>
      <c r="D60" s="2"/>
    </row>
    <row r="61" spans="2:4" x14ac:dyDescent="0.4">
      <c r="C61" s="2"/>
      <c r="D61" s="2"/>
    </row>
    <row r="62" spans="2:4" x14ac:dyDescent="0.4">
      <c r="C62" s="2"/>
      <c r="D62" s="2"/>
    </row>
    <row r="63" spans="2:4" x14ac:dyDescent="0.4">
      <c r="C63" s="2"/>
      <c r="D63" s="2"/>
    </row>
    <row r="64" spans="2:4" x14ac:dyDescent="0.4">
      <c r="C64" s="2"/>
      <c r="D64" s="2"/>
    </row>
    <row r="65" spans="3:4" x14ac:dyDescent="0.4">
      <c r="C65" s="2"/>
      <c r="D65" s="2"/>
    </row>
    <row r="66" spans="3:4" x14ac:dyDescent="0.4">
      <c r="C66" s="2"/>
      <c r="D66" s="2"/>
    </row>
    <row r="67" spans="3:4" x14ac:dyDescent="0.4">
      <c r="C67" s="2"/>
      <c r="D67" s="2"/>
    </row>
    <row r="68" spans="3:4" x14ac:dyDescent="0.4">
      <c r="C68" s="2"/>
      <c r="D68" s="2"/>
    </row>
    <row r="69" spans="3:4" x14ac:dyDescent="0.4">
      <c r="C69" s="2"/>
      <c r="D69" s="2"/>
    </row>
  </sheetData>
  <phoneticPr fontId="2" type="noConversion"/>
  <hyperlinks>
    <hyperlink ref="A1" location="'#Info'!A1" display="#Info로" xr:uid="{5B989D28-847C-4CBD-A1C4-4DF7009670D5}"/>
  </hyperlink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3FD0-BD31-47C9-BCD0-22CD7EC8FCD3}">
  <dimension ref="A1:E84"/>
  <sheetViews>
    <sheetView workbookViewId="0"/>
  </sheetViews>
  <sheetFormatPr defaultColWidth="9" defaultRowHeight="17.399999999999999" x14ac:dyDescent="0.4"/>
  <cols>
    <col min="1" max="1" width="3.09765625" style="1" customWidth="1"/>
    <col min="2" max="2" width="24.09765625" style="1" bestFit="1" customWidth="1"/>
    <col min="3" max="3" width="41.09765625" style="1" customWidth="1"/>
    <col min="4" max="4" width="36.796875" style="1" bestFit="1" customWidth="1"/>
    <col min="5" max="5" width="115.59765625" style="1" customWidth="1"/>
    <col min="6" max="6" width="9" style="1"/>
    <col min="7" max="7" width="9" style="1" customWidth="1"/>
    <col min="8" max="16384" width="9" style="1"/>
  </cols>
  <sheetData>
    <row r="1" spans="1:5" x14ac:dyDescent="0.4">
      <c r="A1" s="98" t="s">
        <v>478</v>
      </c>
      <c r="C1" s="1" t="s">
        <v>979</v>
      </c>
    </row>
    <row r="2" spans="1:5" x14ac:dyDescent="0.4">
      <c r="A2" s="98"/>
    </row>
    <row r="3" spans="1:5" ht="24" x14ac:dyDescent="0.4">
      <c r="B3" s="12" t="s">
        <v>225</v>
      </c>
      <c r="C3" s="1" t="str" cm="1">
        <f t="array" aca="1" ref="C3" ca="1">INDEX('#Info'!D:D,MATCH(MID(CELL("filename",$A$1),FIND("]",CELL("filename",$A$1))+1,255)&amp;B3,'#Info'!F:F,0))</f>
        <v>게임 내 사용되는 모든 발사체를 정의하는 시트입니다.</v>
      </c>
    </row>
    <row r="4" spans="1:5" x14ac:dyDescent="0.4">
      <c r="B4" s="11" t="s">
        <v>20</v>
      </c>
      <c r="C4" s="11" t="s">
        <v>19</v>
      </c>
      <c r="D4" s="11"/>
      <c r="E4" s="11" t="s">
        <v>18</v>
      </c>
    </row>
    <row r="5" spans="1:5" x14ac:dyDescent="0.4">
      <c r="B5" s="20" t="s">
        <v>17</v>
      </c>
      <c r="C5" s="60" t="s">
        <v>6</v>
      </c>
      <c r="D5" s="60"/>
      <c r="E5" s="5" t="s">
        <v>224</v>
      </c>
    </row>
    <row r="6" spans="1:5" x14ac:dyDescent="0.4">
      <c r="B6" s="20" t="s">
        <v>223</v>
      </c>
      <c r="C6" s="60" t="s">
        <v>6</v>
      </c>
      <c r="D6" s="60"/>
      <c r="E6" s="5" t="s">
        <v>222</v>
      </c>
    </row>
    <row r="7" spans="1:5" x14ac:dyDescent="0.4">
      <c r="B7" s="20" t="s">
        <v>760</v>
      </c>
      <c r="C7" s="60" t="s">
        <v>594</v>
      </c>
      <c r="D7" s="60"/>
      <c r="E7" s="5"/>
    </row>
    <row r="8" spans="1:5" x14ac:dyDescent="0.4">
      <c r="B8" s="20" t="s">
        <v>972</v>
      </c>
      <c r="C8" s="59" t="s">
        <v>6</v>
      </c>
      <c r="D8" s="59"/>
      <c r="E8" s="5" t="s">
        <v>974</v>
      </c>
    </row>
    <row r="9" spans="1:5" x14ac:dyDescent="0.4">
      <c r="B9" s="20" t="s">
        <v>973</v>
      </c>
      <c r="C9" s="59" t="s">
        <v>6</v>
      </c>
      <c r="D9" s="59"/>
      <c r="E9" s="5" t="s">
        <v>975</v>
      </c>
    </row>
    <row r="10" spans="1:5" x14ac:dyDescent="0.4">
      <c r="B10" s="20" t="s">
        <v>374</v>
      </c>
      <c r="C10" s="60" t="s">
        <v>67</v>
      </c>
      <c r="D10" s="60"/>
      <c r="E10" s="5" t="s">
        <v>375</v>
      </c>
    </row>
    <row r="11" spans="1:5" x14ac:dyDescent="0.4">
      <c r="B11" s="51" t="s">
        <v>376</v>
      </c>
      <c r="C11" s="52" t="s">
        <v>13</v>
      </c>
      <c r="D11" s="52"/>
      <c r="E11" s="5" t="s">
        <v>221</v>
      </c>
    </row>
    <row r="12" spans="1:5" x14ac:dyDescent="0.4">
      <c r="B12" s="51" t="s">
        <v>377</v>
      </c>
      <c r="C12" s="52" t="s">
        <v>615</v>
      </c>
      <c r="D12" s="52"/>
      <c r="E12" s="5" t="s">
        <v>220</v>
      </c>
    </row>
    <row r="13" spans="1:5" x14ac:dyDescent="0.4">
      <c r="B13" s="51" t="s">
        <v>969</v>
      </c>
      <c r="C13" s="52" t="s">
        <v>67</v>
      </c>
      <c r="D13" s="52"/>
      <c r="E13" s="5" t="s">
        <v>219</v>
      </c>
    </row>
    <row r="14" spans="1:5" ht="34.799999999999997" x14ac:dyDescent="0.4">
      <c r="B14" s="51" t="s">
        <v>970</v>
      </c>
      <c r="C14" s="52" t="s">
        <v>67</v>
      </c>
      <c r="D14" s="52"/>
      <c r="E14" s="41" t="s">
        <v>971</v>
      </c>
    </row>
    <row r="15" spans="1:5" x14ac:dyDescent="0.4">
      <c r="B15" s="45" t="s">
        <v>218</v>
      </c>
      <c r="C15" s="37" t="s">
        <v>11</v>
      </c>
      <c r="D15" s="37"/>
      <c r="E15" s="5" t="s">
        <v>217</v>
      </c>
    </row>
    <row r="16" spans="1:5" x14ac:dyDescent="0.4">
      <c r="B16" s="29" t="s">
        <v>435</v>
      </c>
      <c r="C16" s="36" t="s">
        <v>67</v>
      </c>
      <c r="D16" s="36"/>
      <c r="E16" s="5" t="s">
        <v>763</v>
      </c>
    </row>
    <row r="17" spans="2:5" x14ac:dyDescent="0.4">
      <c r="B17" s="29" t="s">
        <v>216</v>
      </c>
      <c r="C17" s="36" t="s">
        <v>13</v>
      </c>
      <c r="D17" s="36"/>
      <c r="E17" s="5" t="s">
        <v>215</v>
      </c>
    </row>
    <row r="18" spans="2:5" x14ac:dyDescent="0.4">
      <c r="B18" s="29" t="s">
        <v>214</v>
      </c>
      <c r="C18" s="36" t="s">
        <v>67</v>
      </c>
      <c r="D18" s="36"/>
      <c r="E18" s="5" t="s">
        <v>213</v>
      </c>
    </row>
    <row r="19" spans="2:5" x14ac:dyDescent="0.4">
      <c r="B19" s="29" t="s">
        <v>967</v>
      </c>
      <c r="C19" s="36" t="s">
        <v>436</v>
      </c>
      <c r="D19" s="36"/>
      <c r="E19" s="5" t="s">
        <v>968</v>
      </c>
    </row>
    <row r="20" spans="2:5" x14ac:dyDescent="0.4">
      <c r="B20" s="31" t="s">
        <v>761</v>
      </c>
      <c r="C20" s="53" t="s">
        <v>6</v>
      </c>
      <c r="D20" s="53" t="s">
        <v>976</v>
      </c>
      <c r="E20" s="5" t="s">
        <v>764</v>
      </c>
    </row>
    <row r="21" spans="2:5" x14ac:dyDescent="0.4">
      <c r="B21" s="66" t="s">
        <v>212</v>
      </c>
      <c r="C21" s="34" t="s">
        <v>765</v>
      </c>
      <c r="D21" s="34"/>
      <c r="E21" s="63" t="s">
        <v>211</v>
      </c>
    </row>
    <row r="22" spans="2:5" x14ac:dyDescent="0.4">
      <c r="B22" s="66" t="s">
        <v>210</v>
      </c>
      <c r="C22" s="34" t="s">
        <v>765</v>
      </c>
      <c r="D22" s="34"/>
      <c r="E22" s="63" t="s">
        <v>209</v>
      </c>
    </row>
    <row r="23" spans="2:5" x14ac:dyDescent="0.4">
      <c r="B23" s="66" t="s">
        <v>378</v>
      </c>
      <c r="C23" s="34" t="s">
        <v>762</v>
      </c>
      <c r="D23" s="34"/>
      <c r="E23" s="5" t="s">
        <v>208</v>
      </c>
    </row>
    <row r="68" spans="2:4" x14ac:dyDescent="0.4">
      <c r="B68" s="4"/>
      <c r="C68" s="3"/>
      <c r="D68" s="3"/>
    </row>
    <row r="69" spans="2:4" x14ac:dyDescent="0.4">
      <c r="C69" s="2"/>
      <c r="D69" s="2"/>
    </row>
    <row r="70" spans="2:4" x14ac:dyDescent="0.4">
      <c r="C70" s="2"/>
      <c r="D70" s="2"/>
    </row>
    <row r="71" spans="2:4" x14ac:dyDescent="0.4">
      <c r="C71" s="2"/>
      <c r="D71" s="2"/>
    </row>
    <row r="72" spans="2:4" x14ac:dyDescent="0.4">
      <c r="C72" s="2"/>
      <c r="D72" s="2"/>
    </row>
    <row r="73" spans="2:4" x14ac:dyDescent="0.4">
      <c r="C73" s="2"/>
      <c r="D73" s="2"/>
    </row>
    <row r="74" spans="2:4" x14ac:dyDescent="0.4">
      <c r="C74" s="2"/>
      <c r="D74" s="2"/>
    </row>
    <row r="75" spans="2:4" x14ac:dyDescent="0.4">
      <c r="C75" s="2"/>
      <c r="D75" s="2"/>
    </row>
    <row r="76" spans="2:4" x14ac:dyDescent="0.4">
      <c r="C76" s="2"/>
      <c r="D76" s="2"/>
    </row>
    <row r="77" spans="2:4" x14ac:dyDescent="0.4">
      <c r="C77" s="2"/>
      <c r="D77" s="2"/>
    </row>
    <row r="78" spans="2:4" x14ac:dyDescent="0.4">
      <c r="C78" s="2"/>
      <c r="D78" s="2"/>
    </row>
    <row r="79" spans="2:4" x14ac:dyDescent="0.4">
      <c r="C79" s="2"/>
      <c r="D79" s="2"/>
    </row>
    <row r="80" spans="2:4" x14ac:dyDescent="0.4">
      <c r="C80" s="2"/>
      <c r="D80" s="2"/>
    </row>
    <row r="81" spans="3:4" x14ac:dyDescent="0.4">
      <c r="C81" s="2"/>
      <c r="D81" s="2"/>
    </row>
    <row r="82" spans="3:4" x14ac:dyDescent="0.4">
      <c r="C82" s="2"/>
      <c r="D82" s="2"/>
    </row>
    <row r="83" spans="3:4" x14ac:dyDescent="0.4">
      <c r="C83" s="2"/>
      <c r="D83" s="2"/>
    </row>
    <row r="84" spans="3:4" x14ac:dyDescent="0.4">
      <c r="C84" s="2"/>
      <c r="D84" s="2"/>
    </row>
  </sheetData>
  <phoneticPr fontId="2" type="noConversion"/>
  <hyperlinks>
    <hyperlink ref="A1" location="'#Info'!A1" display="#Info로" xr:uid="{3AF7BDF7-C929-4F9B-9DA7-938D636CE686}"/>
  </hyperlinks>
  <pageMargins left="0.7" right="0.7" top="0.75" bottom="0.75" header="0.3" footer="0.3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D64-99A3-4508-A0C9-5D8294BC8072}">
  <dimension ref="A1:D78"/>
  <sheetViews>
    <sheetView workbookViewId="0"/>
  </sheetViews>
  <sheetFormatPr defaultColWidth="9" defaultRowHeight="17.399999999999999" x14ac:dyDescent="0.4"/>
  <cols>
    <col min="1" max="1" width="3.09765625" style="1" customWidth="1"/>
    <col min="2" max="2" width="24.09765625" style="1" bestFit="1" customWidth="1"/>
    <col min="3" max="3" width="41.09765625" style="1" customWidth="1"/>
    <col min="4" max="4" width="115.59765625" style="1" customWidth="1"/>
    <col min="5" max="5" width="9" style="1"/>
    <col min="6" max="6" width="9" style="1" customWidth="1"/>
    <col min="7" max="16384" width="9" style="1"/>
  </cols>
  <sheetData>
    <row r="1" spans="1:4" x14ac:dyDescent="0.4">
      <c r="A1" s="98" t="s">
        <v>478</v>
      </c>
      <c r="C1" s="1" t="s">
        <v>766</v>
      </c>
    </row>
    <row r="2" spans="1:4" x14ac:dyDescent="0.4">
      <c r="A2" s="98"/>
    </row>
    <row r="3" spans="1:4" ht="24" x14ac:dyDescent="0.4">
      <c r="B3" s="12" t="s">
        <v>228</v>
      </c>
      <c r="C3" t="str" cm="1">
        <f t="array" aca="1" ref="C3" ca="1">INDEX('#Info'!D:D,MATCH(MID(CELL("filename",$A$1),FIND("]",CELL("filename",$A$1))+1,255)&amp;B3,'#Info'!F:F,0))</f>
        <v>경로를 각 테이블에서 직접 연결하면 보기가 매우 어렵고 휴먼 에러가 날 확률이 높아지기 때문에 각 경로에 ID를 매겨 연결하여 사용합니다.</v>
      </c>
    </row>
    <row r="4" spans="1:4" x14ac:dyDescent="0.4">
      <c r="B4" s="11" t="s">
        <v>20</v>
      </c>
      <c r="C4" s="11" t="s">
        <v>19</v>
      </c>
      <c r="D4" s="11" t="s">
        <v>18</v>
      </c>
    </row>
    <row r="5" spans="1:4" x14ac:dyDescent="0.4">
      <c r="B5" s="64" t="s">
        <v>17</v>
      </c>
      <c r="C5" s="64" t="s">
        <v>6</v>
      </c>
      <c r="D5" s="5" t="s">
        <v>229</v>
      </c>
    </row>
    <row r="6" spans="1:4" x14ac:dyDescent="0.4">
      <c r="B6" s="65" t="s">
        <v>22</v>
      </c>
      <c r="C6" s="64" t="s">
        <v>6</v>
      </c>
      <c r="D6" s="5" t="s">
        <v>230</v>
      </c>
    </row>
    <row r="62" spans="2:3" x14ac:dyDescent="0.4">
      <c r="B62" s="4"/>
      <c r="C62" s="3"/>
    </row>
    <row r="63" spans="2:3" x14ac:dyDescent="0.4">
      <c r="C63" s="2"/>
    </row>
    <row r="64" spans="2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</sheetData>
  <phoneticPr fontId="2" type="noConversion"/>
  <hyperlinks>
    <hyperlink ref="A1" location="'#Info'!A1" display="#Info로" xr:uid="{D78A0AFB-1EF9-4B4B-A407-0D04360BA5DD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8338-EE00-43DB-88C5-6AAD10CD99D4}">
  <dimension ref="A1:D25"/>
  <sheetViews>
    <sheetView workbookViewId="0"/>
  </sheetViews>
  <sheetFormatPr defaultColWidth="9" defaultRowHeight="17.399999999999999" x14ac:dyDescent="0.4"/>
  <cols>
    <col min="1" max="1" width="3.09765625" style="1" customWidth="1"/>
    <col min="2" max="2" width="24.09765625" style="1" bestFit="1" customWidth="1"/>
    <col min="3" max="3" width="41.09765625" style="1" customWidth="1"/>
    <col min="4" max="4" width="115.59765625" style="1" customWidth="1"/>
    <col min="5" max="5" width="9" style="1"/>
    <col min="6" max="6" width="9" style="1" customWidth="1"/>
    <col min="7" max="16384" width="9" style="1"/>
  </cols>
  <sheetData>
    <row r="1" spans="1:4" x14ac:dyDescent="0.4">
      <c r="A1" s="98" t="s">
        <v>478</v>
      </c>
      <c r="C1" s="1" t="s">
        <v>775</v>
      </c>
    </row>
    <row r="2" spans="1:4" x14ac:dyDescent="0.4">
      <c r="A2" s="98"/>
    </row>
    <row r="3" spans="1:4" ht="24" x14ac:dyDescent="0.4">
      <c r="B3" s="12" t="s">
        <v>654</v>
      </c>
      <c r="C3" t="str" cm="1">
        <f t="array" aca="1" ref="C3" ca="1">INDEX('#Info'!D:D,MATCH(MID(CELL("filename",$A$1),FIND("]",CELL("filename",$A$1))+1,255)&amp;B3,'#Info'!F:F,0))</f>
        <v>커브를 연결하는 테이블입니다. (커브 데이터 참조를 위함)</v>
      </c>
    </row>
    <row r="4" spans="1:4" x14ac:dyDescent="0.4">
      <c r="B4" s="11" t="s">
        <v>20</v>
      </c>
      <c r="C4" s="11" t="s">
        <v>19</v>
      </c>
      <c r="D4" s="11" t="s">
        <v>18</v>
      </c>
    </row>
    <row r="5" spans="1:4" x14ac:dyDescent="0.4">
      <c r="B5" s="13" t="s">
        <v>17</v>
      </c>
      <c r="C5" s="14" t="s">
        <v>6</v>
      </c>
      <c r="D5" s="5" t="s">
        <v>17</v>
      </c>
    </row>
    <row r="6" spans="1:4" x14ac:dyDescent="0.4">
      <c r="B6" s="13" t="s">
        <v>22</v>
      </c>
      <c r="C6" s="15" t="s">
        <v>608</v>
      </c>
      <c r="D6" s="5" t="s">
        <v>768</v>
      </c>
    </row>
    <row r="7" spans="1:4" x14ac:dyDescent="0.4">
      <c r="B7" s="13" t="s">
        <v>657</v>
      </c>
      <c r="C7" s="14" t="s">
        <v>6</v>
      </c>
      <c r="D7" s="5" t="s">
        <v>659</v>
      </c>
    </row>
    <row r="9" spans="1:4" ht="24" x14ac:dyDescent="0.4">
      <c r="B9" s="12" t="s">
        <v>512</v>
      </c>
      <c r="C9" t="str" cm="1">
        <f t="array" aca="1" ref="C9" ca="1">INDEX('#Info'!D:D,MATCH(MID(CELL("filename",$A$1),FIND("]",CELL("filename",$A$1))+1,255)&amp;B9,'#Info'!F:F,0))</f>
        <v>애니메이션을 연결하는 테이블입니다.</v>
      </c>
    </row>
    <row r="10" spans="1:4" x14ac:dyDescent="0.4">
      <c r="B10" s="18" t="s">
        <v>20</v>
      </c>
      <c r="C10" s="18" t="s">
        <v>19</v>
      </c>
      <c r="D10" s="18" t="s">
        <v>18</v>
      </c>
    </row>
    <row r="11" spans="1:4" x14ac:dyDescent="0.4">
      <c r="B11" s="16" t="s">
        <v>99</v>
      </c>
      <c r="C11" s="17" t="s">
        <v>6</v>
      </c>
      <c r="D11" s="5" t="s">
        <v>25</v>
      </c>
    </row>
    <row r="12" spans="1:4" x14ac:dyDescent="0.4">
      <c r="B12" s="13" t="s">
        <v>227</v>
      </c>
      <c r="C12" s="15" t="s">
        <v>23</v>
      </c>
      <c r="D12" s="5" t="s">
        <v>26</v>
      </c>
    </row>
    <row r="13" spans="1:4" x14ac:dyDescent="0.4">
      <c r="B13" s="13" t="s">
        <v>511</v>
      </c>
      <c r="C13" s="14" t="s">
        <v>6</v>
      </c>
      <c r="D13" s="5" t="s">
        <v>27</v>
      </c>
    </row>
    <row r="15" spans="1:4" ht="24" x14ac:dyDescent="0.4">
      <c r="B15" s="12" t="s">
        <v>329</v>
      </c>
      <c r="C15" t="str" cm="1">
        <f t="array" aca="1" ref="C15" ca="1">INDEX('#Info'!D:D,MATCH(MID(CELL("filename",$A$1),FIND("]",CELL("filename",$A$1))+1,255)&amp;B15,'#Info'!F:F,0))</f>
        <v>시각 효과 관련 테이블</v>
      </c>
    </row>
    <row r="16" spans="1:4" x14ac:dyDescent="0.4">
      <c r="B16" s="18" t="s">
        <v>20</v>
      </c>
      <c r="C16" s="18" t="s">
        <v>19</v>
      </c>
      <c r="D16" s="18" t="s">
        <v>18</v>
      </c>
    </row>
    <row r="17" spans="2:4" x14ac:dyDescent="0.4">
      <c r="B17" s="16" t="s">
        <v>17</v>
      </c>
      <c r="C17" s="17" t="s">
        <v>6</v>
      </c>
      <c r="D17" s="5" t="s">
        <v>330</v>
      </c>
    </row>
    <row r="18" spans="2:4" x14ac:dyDescent="0.4">
      <c r="B18" s="13" t="s">
        <v>22</v>
      </c>
      <c r="C18" s="15" t="s">
        <v>447</v>
      </c>
      <c r="D18" s="5" t="s">
        <v>331</v>
      </c>
    </row>
    <row r="19" spans="2:4" x14ac:dyDescent="0.4">
      <c r="B19" s="13" t="s">
        <v>333</v>
      </c>
      <c r="C19" s="14" t="s">
        <v>6</v>
      </c>
      <c r="D19" s="5" t="s">
        <v>332</v>
      </c>
    </row>
    <row r="21" spans="2:4" ht="24" x14ac:dyDescent="0.4">
      <c r="B21" s="12" t="s">
        <v>749</v>
      </c>
      <c r="C21" t="str" cm="1">
        <f t="array" aca="1" ref="C21" ca="1">INDEX('#Info'!D:D,MATCH(MID(CELL("filename",$A$1),FIND("]",CELL("filename",$A$1))+1,255)&amp;B21,'#Info'!F:F,0))</f>
        <v>2D 이미지를 연결하는 테이블입니다.</v>
      </c>
    </row>
    <row r="22" spans="2:4" x14ac:dyDescent="0.4">
      <c r="B22" s="18" t="s">
        <v>20</v>
      </c>
      <c r="C22" s="18" t="s">
        <v>19</v>
      </c>
      <c r="D22" s="18" t="s">
        <v>18</v>
      </c>
    </row>
    <row r="23" spans="2:4" x14ac:dyDescent="0.4">
      <c r="B23" s="16" t="s">
        <v>17</v>
      </c>
      <c r="C23" s="17" t="s">
        <v>6</v>
      </c>
      <c r="D23" s="5" t="s">
        <v>750</v>
      </c>
    </row>
    <row r="24" spans="2:4" x14ac:dyDescent="0.4">
      <c r="B24" s="13" t="s">
        <v>22</v>
      </c>
      <c r="C24" s="15" t="s">
        <v>447</v>
      </c>
      <c r="D24" s="5" t="s">
        <v>751</v>
      </c>
    </row>
    <row r="25" spans="2:4" x14ac:dyDescent="0.4">
      <c r="B25" s="13" t="s">
        <v>333</v>
      </c>
      <c r="C25" s="14" t="s">
        <v>6</v>
      </c>
      <c r="D25" s="5" t="s">
        <v>752</v>
      </c>
    </row>
  </sheetData>
  <phoneticPr fontId="2" type="noConversion"/>
  <hyperlinks>
    <hyperlink ref="A1" location="'#Info'!A1" display="#Info로" xr:uid="{BB407773-7F01-499B-83C5-7C96CE515332}"/>
  </hyperlink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4E42-8750-4B97-947F-7908F88556D1}">
  <dimension ref="A1:E78"/>
  <sheetViews>
    <sheetView workbookViewId="0">
      <selection activeCell="B13" sqref="B13"/>
    </sheetView>
  </sheetViews>
  <sheetFormatPr defaultColWidth="9" defaultRowHeight="17.399999999999999" x14ac:dyDescent="0.4"/>
  <cols>
    <col min="1" max="1" width="3.09765625" style="1" customWidth="1"/>
    <col min="2" max="2" width="24.09765625" style="1" bestFit="1" customWidth="1"/>
    <col min="3" max="4" width="41.09765625" style="1" customWidth="1"/>
    <col min="5" max="5" width="115.59765625" style="1" customWidth="1"/>
    <col min="6" max="6" width="9" style="1"/>
    <col min="7" max="7" width="9" style="1" customWidth="1"/>
    <col min="8" max="16384" width="9" style="1"/>
  </cols>
  <sheetData>
    <row r="1" spans="1:5" x14ac:dyDescent="0.4">
      <c r="A1" s="98" t="s">
        <v>478</v>
      </c>
    </row>
    <row r="2" spans="1:5" x14ac:dyDescent="0.4">
      <c r="A2" s="98"/>
    </row>
    <row r="3" spans="1:5" ht="24" x14ac:dyDescent="0.4">
      <c r="B3" s="12" t="s">
        <v>243</v>
      </c>
      <c r="C3" s="1" t="str" cm="1">
        <f t="array" aca="1" ref="C3" ca="1">INDEX('#Info'!D:D,MATCH(MID(CELL("filename",$A$1),FIND("]",CELL("filename",$A$1))+1,255)&amp;B3,'#Info'!F:F,0))</f>
        <v>리워드 그룹 테이블</v>
      </c>
    </row>
    <row r="4" spans="1:5" x14ac:dyDescent="0.4">
      <c r="B4" s="11" t="s">
        <v>20</v>
      </c>
      <c r="C4" s="11" t="s">
        <v>19</v>
      </c>
      <c r="D4" s="11"/>
      <c r="E4" s="11" t="s">
        <v>18</v>
      </c>
    </row>
    <row r="5" spans="1:5" x14ac:dyDescent="0.4">
      <c r="B5" s="32" t="s">
        <v>17</v>
      </c>
      <c r="C5" s="9" t="s">
        <v>6</v>
      </c>
      <c r="D5" s="9"/>
      <c r="E5" s="5" t="s">
        <v>242</v>
      </c>
    </row>
    <row r="6" spans="1:5" x14ac:dyDescent="0.4">
      <c r="B6" s="32" t="s">
        <v>658</v>
      </c>
      <c r="C6" s="9" t="s">
        <v>594</v>
      </c>
      <c r="D6" s="9"/>
      <c r="E6" s="5"/>
    </row>
    <row r="7" spans="1:5" x14ac:dyDescent="0.4">
      <c r="B7" s="45" t="s">
        <v>57</v>
      </c>
      <c r="C7" s="54" t="s">
        <v>6</v>
      </c>
      <c r="D7" s="54"/>
      <c r="E7" s="5" t="s">
        <v>241</v>
      </c>
    </row>
    <row r="8" spans="1:5" x14ac:dyDescent="0.4">
      <c r="B8" s="51" t="s">
        <v>240</v>
      </c>
      <c r="C8" s="52" t="s">
        <v>6</v>
      </c>
      <c r="D8" s="52" t="s">
        <v>776</v>
      </c>
      <c r="E8" s="5" t="s">
        <v>239</v>
      </c>
    </row>
    <row r="9" spans="1:5" x14ac:dyDescent="0.4">
      <c r="B9" s="31" t="s">
        <v>238</v>
      </c>
      <c r="C9" s="53" t="s">
        <v>628</v>
      </c>
      <c r="D9" s="53"/>
      <c r="E9" s="5" t="s">
        <v>237</v>
      </c>
    </row>
    <row r="10" spans="1:5" x14ac:dyDescent="0.4">
      <c r="B10" s="27" t="s">
        <v>236</v>
      </c>
      <c r="C10" s="48" t="s">
        <v>13</v>
      </c>
      <c r="D10" s="48"/>
      <c r="E10" s="5" t="s">
        <v>235</v>
      </c>
    </row>
    <row r="11" spans="1:5" x14ac:dyDescent="0.4">
      <c r="B11" s="27" t="s">
        <v>234</v>
      </c>
      <c r="C11" s="48" t="s">
        <v>13</v>
      </c>
      <c r="D11" s="48"/>
      <c r="E11" s="5" t="s">
        <v>233</v>
      </c>
    </row>
    <row r="12" spans="1:5" ht="34.799999999999997" x14ac:dyDescent="0.4">
      <c r="B12" s="29" t="s">
        <v>232</v>
      </c>
      <c r="C12" s="36" t="s">
        <v>616</v>
      </c>
      <c r="D12" s="36"/>
      <c r="E12" s="41" t="s">
        <v>637</v>
      </c>
    </row>
    <row r="13" spans="1:5" x14ac:dyDescent="0.4">
      <c r="B13" s="29" t="s">
        <v>231</v>
      </c>
      <c r="C13" s="36" t="s">
        <v>67</v>
      </c>
      <c r="D13" s="36"/>
      <c r="E13" s="41" t="s">
        <v>638</v>
      </c>
    </row>
    <row r="62" spans="2:4" x14ac:dyDescent="0.4">
      <c r="B62" s="4"/>
      <c r="C62" s="3"/>
      <c r="D62" s="3"/>
    </row>
    <row r="63" spans="2:4" x14ac:dyDescent="0.4">
      <c r="C63" s="2"/>
      <c r="D63" s="2"/>
    </row>
    <row r="64" spans="2:4" x14ac:dyDescent="0.4">
      <c r="C64" s="2"/>
      <c r="D64" s="2"/>
    </row>
    <row r="65" spans="3:4" x14ac:dyDescent="0.4">
      <c r="C65" s="2"/>
      <c r="D65" s="2"/>
    </row>
    <row r="66" spans="3:4" x14ac:dyDescent="0.4">
      <c r="C66" s="2"/>
      <c r="D66" s="2"/>
    </row>
    <row r="67" spans="3:4" x14ac:dyDescent="0.4">
      <c r="C67" s="2"/>
      <c r="D67" s="2"/>
    </row>
    <row r="68" spans="3:4" x14ac:dyDescent="0.4">
      <c r="C68" s="2"/>
      <c r="D68" s="2"/>
    </row>
    <row r="69" spans="3:4" x14ac:dyDescent="0.4">
      <c r="C69" s="2"/>
      <c r="D69" s="2"/>
    </row>
    <row r="70" spans="3:4" x14ac:dyDescent="0.4">
      <c r="C70" s="2"/>
      <c r="D70" s="2"/>
    </row>
    <row r="71" spans="3:4" x14ac:dyDescent="0.4">
      <c r="C71" s="2"/>
      <c r="D71" s="2"/>
    </row>
    <row r="72" spans="3:4" x14ac:dyDescent="0.4">
      <c r="C72" s="2"/>
      <c r="D72" s="2"/>
    </row>
    <row r="73" spans="3:4" x14ac:dyDescent="0.4">
      <c r="C73" s="2"/>
      <c r="D73" s="2"/>
    </row>
    <row r="74" spans="3:4" x14ac:dyDescent="0.4">
      <c r="C74" s="2"/>
      <c r="D74" s="2"/>
    </row>
    <row r="75" spans="3:4" x14ac:dyDescent="0.4">
      <c r="C75" s="2"/>
      <c r="D75" s="2"/>
    </row>
    <row r="76" spans="3:4" x14ac:dyDescent="0.4">
      <c r="C76" s="2"/>
      <c r="D76" s="2"/>
    </row>
    <row r="77" spans="3:4" x14ac:dyDescent="0.4">
      <c r="C77" s="2"/>
      <c r="D77" s="2"/>
    </row>
    <row r="78" spans="3:4" x14ac:dyDescent="0.4">
      <c r="C78" s="2"/>
      <c r="D78" s="2"/>
    </row>
  </sheetData>
  <phoneticPr fontId="2" type="noConversion"/>
  <hyperlinks>
    <hyperlink ref="A1" location="'#Info'!A1" display="#Info로" xr:uid="{C90067DF-F5CB-4F43-B33A-3ED7883649CD}"/>
  </hyperlink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36A1-1D65-4474-96E2-4484DD86AE96}">
  <dimension ref="A1:F85"/>
  <sheetViews>
    <sheetView workbookViewId="0">
      <selection activeCell="G17" sqref="G17"/>
    </sheetView>
  </sheetViews>
  <sheetFormatPr defaultColWidth="9" defaultRowHeight="17.399999999999999" x14ac:dyDescent="0.4"/>
  <cols>
    <col min="1" max="1" width="3.09765625" style="1" customWidth="1"/>
    <col min="2" max="2" width="24.09765625" style="1" bestFit="1" customWidth="1"/>
    <col min="3" max="4" width="41.09765625" style="1" customWidth="1"/>
    <col min="5" max="5" width="115.59765625" style="1" customWidth="1"/>
    <col min="6" max="6" width="9" style="1"/>
    <col min="7" max="7" width="9" style="1" customWidth="1"/>
    <col min="8" max="16384" width="9" style="1"/>
  </cols>
  <sheetData>
    <row r="1" spans="1:6" x14ac:dyDescent="0.4">
      <c r="A1" s="98" t="s">
        <v>478</v>
      </c>
      <c r="C1" s="1" t="s">
        <v>960</v>
      </c>
      <c r="F1" s="1" t="s">
        <v>959</v>
      </c>
    </row>
    <row r="2" spans="1:6" x14ac:dyDescent="0.4">
      <c r="A2" s="98"/>
    </row>
    <row r="3" spans="1:6" ht="24" x14ac:dyDescent="0.4">
      <c r="B3" s="12" t="s">
        <v>95</v>
      </c>
      <c r="C3" s="1" t="str" cm="1">
        <f t="array" aca="1" ref="C3" ca="1">INDEX('#Info'!D:D,MATCH(MID(CELL("filename",$A$1),FIND("]",CELL("filename",$A$1))+1,255)&amp;B3,'#Info'!F:F,0))</f>
        <v>캐릭터가 스킬 등을 이용해 강제로 이동되는 것에 대한 정의 테이블</v>
      </c>
    </row>
    <row r="4" spans="1:6" x14ac:dyDescent="0.4">
      <c r="B4" s="11" t="s">
        <v>20</v>
      </c>
      <c r="C4" s="11" t="s">
        <v>19</v>
      </c>
      <c r="D4" s="11"/>
      <c r="E4" s="11" t="s">
        <v>18</v>
      </c>
    </row>
    <row r="5" spans="1:6" x14ac:dyDescent="0.4">
      <c r="B5" s="161" t="s">
        <v>99</v>
      </c>
      <c r="C5" s="141" t="s">
        <v>96</v>
      </c>
      <c r="D5" s="141"/>
      <c r="E5" s="1" t="s">
        <v>17</v>
      </c>
    </row>
    <row r="6" spans="1:6" x14ac:dyDescent="0.4">
      <c r="B6" s="161" t="s">
        <v>887</v>
      </c>
      <c r="C6" s="142" t="s">
        <v>644</v>
      </c>
      <c r="D6" s="142"/>
      <c r="E6" s="1" t="s">
        <v>923</v>
      </c>
    </row>
    <row r="7" spans="1:6" x14ac:dyDescent="0.4">
      <c r="B7" s="161" t="s">
        <v>888</v>
      </c>
      <c r="C7" s="141" t="s">
        <v>96</v>
      </c>
      <c r="D7" s="141"/>
      <c r="E7" s="1" t="s">
        <v>924</v>
      </c>
    </row>
    <row r="8" spans="1:6" x14ac:dyDescent="0.4">
      <c r="B8" s="161" t="s">
        <v>256</v>
      </c>
      <c r="C8" s="141" t="s">
        <v>96</v>
      </c>
      <c r="D8" s="141"/>
      <c r="E8" s="1" t="s">
        <v>925</v>
      </c>
    </row>
    <row r="9" spans="1:6" x14ac:dyDescent="0.4">
      <c r="B9" s="162" t="s">
        <v>890</v>
      </c>
      <c r="C9" s="144" t="s">
        <v>891</v>
      </c>
      <c r="D9" s="144"/>
      <c r="E9" s="4" t="s">
        <v>927</v>
      </c>
      <c r="F9" s="1" t="s">
        <v>929</v>
      </c>
    </row>
    <row r="10" spans="1:6" x14ac:dyDescent="0.4">
      <c r="B10" s="162" t="s">
        <v>892</v>
      </c>
      <c r="C10" s="144" t="s">
        <v>527</v>
      </c>
      <c r="D10" s="144"/>
      <c r="E10" s="1" t="s">
        <v>928</v>
      </c>
      <c r="F10" s="1" t="s">
        <v>929</v>
      </c>
    </row>
    <row r="11" spans="1:6" x14ac:dyDescent="0.4">
      <c r="B11" s="163" t="s">
        <v>893</v>
      </c>
      <c r="C11" s="146" t="s">
        <v>588</v>
      </c>
      <c r="D11" s="146"/>
      <c r="E11" s="1" t="s">
        <v>930</v>
      </c>
    </row>
    <row r="12" spans="1:6" ht="34.799999999999997" x14ac:dyDescent="0.4">
      <c r="B12" s="163" t="s">
        <v>894</v>
      </c>
      <c r="C12" s="146" t="s">
        <v>895</v>
      </c>
      <c r="D12" s="146"/>
      <c r="E12" s="4" t="s">
        <v>931</v>
      </c>
    </row>
    <row r="13" spans="1:6" x14ac:dyDescent="0.4">
      <c r="B13" s="163" t="s">
        <v>896</v>
      </c>
      <c r="C13" s="146" t="s">
        <v>527</v>
      </c>
      <c r="D13" s="146"/>
      <c r="E13" s="1" t="s">
        <v>932</v>
      </c>
    </row>
    <row r="14" spans="1:6" x14ac:dyDescent="0.4">
      <c r="B14" s="163" t="s">
        <v>897</v>
      </c>
      <c r="C14" s="146" t="s">
        <v>527</v>
      </c>
      <c r="D14" s="146"/>
      <c r="E14" s="1" t="s">
        <v>933</v>
      </c>
    </row>
    <row r="15" spans="1:6" x14ac:dyDescent="0.4">
      <c r="B15" s="163" t="s">
        <v>898</v>
      </c>
      <c r="C15" s="146" t="s">
        <v>504</v>
      </c>
      <c r="D15" s="146"/>
      <c r="E15" s="1" t="s">
        <v>934</v>
      </c>
    </row>
    <row r="16" spans="1:6" x14ac:dyDescent="0.4">
      <c r="B16" s="163" t="s">
        <v>899</v>
      </c>
      <c r="C16" s="147" t="s">
        <v>504</v>
      </c>
      <c r="D16" s="147"/>
      <c r="E16" s="1" t="s">
        <v>935</v>
      </c>
    </row>
    <row r="17" spans="2:6" ht="69.599999999999994" x14ac:dyDescent="0.4">
      <c r="B17" s="164" t="s">
        <v>900</v>
      </c>
      <c r="C17" s="149" t="s">
        <v>901</v>
      </c>
      <c r="D17" s="149"/>
      <c r="E17" s="4" t="s">
        <v>926</v>
      </c>
    </row>
    <row r="18" spans="2:6" x14ac:dyDescent="0.4">
      <c r="B18" s="165" t="s">
        <v>902</v>
      </c>
      <c r="C18" s="151" t="s">
        <v>527</v>
      </c>
      <c r="D18" s="151" t="s">
        <v>937</v>
      </c>
      <c r="E18" s="1" t="s">
        <v>936</v>
      </c>
    </row>
    <row r="19" spans="2:6" x14ac:dyDescent="0.4">
      <c r="B19" s="165" t="s">
        <v>903</v>
      </c>
      <c r="C19" s="151" t="s">
        <v>527</v>
      </c>
      <c r="D19" s="151" t="s">
        <v>937</v>
      </c>
      <c r="E19" s="1" t="s">
        <v>939</v>
      </c>
    </row>
    <row r="20" spans="2:6" x14ac:dyDescent="0.4">
      <c r="B20" s="165" t="s">
        <v>904</v>
      </c>
      <c r="C20" s="151" t="s">
        <v>527</v>
      </c>
      <c r="D20" s="151" t="s">
        <v>937</v>
      </c>
      <c r="E20" s="1" t="s">
        <v>940</v>
      </c>
    </row>
    <row r="21" spans="2:6" x14ac:dyDescent="0.4">
      <c r="B21" s="165" t="s">
        <v>905</v>
      </c>
      <c r="C21" s="151" t="s">
        <v>527</v>
      </c>
      <c r="D21" s="151" t="s">
        <v>937</v>
      </c>
      <c r="E21" s="1" t="s">
        <v>941</v>
      </c>
    </row>
    <row r="22" spans="2:6" x14ac:dyDescent="0.4">
      <c r="B22" s="165" t="s">
        <v>906</v>
      </c>
      <c r="C22" s="152" t="s">
        <v>907</v>
      </c>
      <c r="D22" s="151" t="s">
        <v>937</v>
      </c>
      <c r="E22" s="1" t="s">
        <v>942</v>
      </c>
    </row>
    <row r="23" spans="2:6" x14ac:dyDescent="0.4">
      <c r="B23" s="166" t="s">
        <v>908</v>
      </c>
      <c r="C23" s="154" t="s">
        <v>907</v>
      </c>
      <c r="D23" s="154" t="s">
        <v>938</v>
      </c>
      <c r="E23" s="1" t="s">
        <v>943</v>
      </c>
    </row>
    <row r="24" spans="2:6" x14ac:dyDescent="0.4">
      <c r="B24" s="166" t="s">
        <v>909</v>
      </c>
      <c r="C24" s="155" t="s">
        <v>527</v>
      </c>
      <c r="D24" s="154" t="s">
        <v>938</v>
      </c>
      <c r="E24" s="1" t="s">
        <v>944</v>
      </c>
    </row>
    <row r="25" spans="2:6" x14ac:dyDescent="0.4">
      <c r="B25" s="167" t="s">
        <v>945</v>
      </c>
      <c r="C25" s="157" t="s">
        <v>527</v>
      </c>
      <c r="D25" s="157" t="s">
        <v>947</v>
      </c>
      <c r="E25" s="1" t="s">
        <v>946</v>
      </c>
    </row>
    <row r="26" spans="2:6" x14ac:dyDescent="0.4">
      <c r="B26" s="167" t="s">
        <v>911</v>
      </c>
      <c r="C26" s="157" t="s">
        <v>588</v>
      </c>
      <c r="D26" s="157"/>
      <c r="E26" s="1" t="s">
        <v>948</v>
      </c>
    </row>
    <row r="27" spans="2:6" x14ac:dyDescent="0.4">
      <c r="B27" s="167" t="s">
        <v>912</v>
      </c>
      <c r="C27" s="157" t="s">
        <v>527</v>
      </c>
      <c r="D27" s="157"/>
      <c r="E27" s="1" t="s">
        <v>949</v>
      </c>
    </row>
    <row r="28" spans="2:6" x14ac:dyDescent="0.4">
      <c r="B28" s="167" t="s">
        <v>913</v>
      </c>
      <c r="C28" s="157" t="s">
        <v>527</v>
      </c>
      <c r="D28" s="157"/>
      <c r="E28" s="1" t="s">
        <v>950</v>
      </c>
    </row>
    <row r="29" spans="2:6" x14ac:dyDescent="0.4">
      <c r="B29" s="167" t="s">
        <v>914</v>
      </c>
      <c r="C29" s="157" t="s">
        <v>527</v>
      </c>
      <c r="D29" s="157"/>
      <c r="E29" s="1" t="s">
        <v>951</v>
      </c>
    </row>
    <row r="30" spans="2:6" x14ac:dyDescent="0.4">
      <c r="B30" s="164" t="s">
        <v>915</v>
      </c>
      <c r="C30" s="158" t="s">
        <v>916</v>
      </c>
      <c r="D30" s="158"/>
      <c r="E30" s="1" t="s">
        <v>952</v>
      </c>
      <c r="F30" s="1" t="s">
        <v>953</v>
      </c>
    </row>
    <row r="31" spans="2:6" x14ac:dyDescent="0.4">
      <c r="B31" s="164" t="s">
        <v>917</v>
      </c>
      <c r="C31" s="159" t="s">
        <v>527</v>
      </c>
      <c r="D31" s="159"/>
      <c r="E31" s="1" t="s">
        <v>954</v>
      </c>
    </row>
    <row r="32" spans="2:6" x14ac:dyDescent="0.4">
      <c r="B32" s="164" t="s">
        <v>918</v>
      </c>
      <c r="C32" s="160" t="s">
        <v>504</v>
      </c>
      <c r="D32" s="160"/>
      <c r="E32" s="1" t="s">
        <v>958</v>
      </c>
    </row>
    <row r="33" spans="2:6" x14ac:dyDescent="0.4">
      <c r="B33" s="164" t="s">
        <v>919</v>
      </c>
      <c r="C33" s="160" t="s">
        <v>504</v>
      </c>
      <c r="D33" s="160"/>
      <c r="E33" s="1" t="s">
        <v>955</v>
      </c>
    </row>
    <row r="34" spans="2:6" x14ac:dyDescent="0.4">
      <c r="B34" s="164" t="s">
        <v>920</v>
      </c>
      <c r="C34" s="160" t="s">
        <v>504</v>
      </c>
      <c r="D34" s="160"/>
      <c r="E34" s="1" t="s">
        <v>956</v>
      </c>
    </row>
    <row r="35" spans="2:6" x14ac:dyDescent="0.4">
      <c r="B35" s="164" t="s">
        <v>921</v>
      </c>
      <c r="C35" s="160" t="s">
        <v>504</v>
      </c>
      <c r="D35" s="160"/>
      <c r="E35" s="1" t="s">
        <v>957</v>
      </c>
    </row>
    <row r="38" spans="2:6" ht="24" x14ac:dyDescent="0.4">
      <c r="B38" s="12" t="s">
        <v>225</v>
      </c>
      <c r="C38" s="1" t="str" cm="1">
        <f t="array" aca="1" ref="C38" ca="1">INDEX('#Info'!D:D,MATCH(MID(CELL("filename",$A$1),FIND("]",CELL("filename",$A$1))+1,255)&amp;B38,'#Info'!F:F,0))</f>
        <v>프로젝타일이 이동되는 것에 대한 정의 테이블</v>
      </c>
    </row>
    <row r="39" spans="2:6" x14ac:dyDescent="0.4">
      <c r="B39" s="11" t="s">
        <v>20</v>
      </c>
      <c r="C39" s="11" t="s">
        <v>19</v>
      </c>
      <c r="D39" s="11"/>
      <c r="E39" s="11" t="s">
        <v>18</v>
      </c>
    </row>
    <row r="40" spans="2:6" x14ac:dyDescent="0.4">
      <c r="B40" s="161" t="s">
        <v>99</v>
      </c>
      <c r="C40" s="141" t="s">
        <v>96</v>
      </c>
      <c r="D40" s="141"/>
      <c r="E40" s="1" t="s">
        <v>17</v>
      </c>
    </row>
    <row r="41" spans="2:6" x14ac:dyDescent="0.4">
      <c r="B41" s="161" t="s">
        <v>887</v>
      </c>
      <c r="C41" s="142" t="s">
        <v>644</v>
      </c>
      <c r="D41" s="142"/>
      <c r="E41" s="1" t="s">
        <v>923</v>
      </c>
    </row>
    <row r="42" spans="2:6" x14ac:dyDescent="0.4">
      <c r="B42" s="161" t="s">
        <v>888</v>
      </c>
      <c r="C42" s="141" t="s">
        <v>96</v>
      </c>
      <c r="D42" s="141"/>
      <c r="E42" s="1" t="s">
        <v>924</v>
      </c>
    </row>
    <row r="43" spans="2:6" x14ac:dyDescent="0.4">
      <c r="B43" s="161" t="s">
        <v>256</v>
      </c>
      <c r="C43" s="141" t="s">
        <v>96</v>
      </c>
      <c r="D43" s="141"/>
      <c r="E43" s="1" t="s">
        <v>925</v>
      </c>
    </row>
    <row r="44" spans="2:6" x14ac:dyDescent="0.4">
      <c r="B44" s="162" t="s">
        <v>890</v>
      </c>
      <c r="C44" s="144" t="s">
        <v>891</v>
      </c>
      <c r="D44" s="144"/>
      <c r="E44" s="4" t="s">
        <v>927</v>
      </c>
      <c r="F44" s="1" t="s">
        <v>929</v>
      </c>
    </row>
    <row r="45" spans="2:6" x14ac:dyDescent="0.4">
      <c r="B45" s="162" t="s">
        <v>892</v>
      </c>
      <c r="C45" s="144" t="s">
        <v>527</v>
      </c>
      <c r="D45" s="144"/>
      <c r="E45" s="1" t="s">
        <v>928</v>
      </c>
      <c r="F45" s="1" t="s">
        <v>929</v>
      </c>
    </row>
    <row r="46" spans="2:6" x14ac:dyDescent="0.4">
      <c r="B46" s="163" t="s">
        <v>893</v>
      </c>
      <c r="C46" s="146" t="s">
        <v>588</v>
      </c>
      <c r="D46" s="146"/>
      <c r="E46" s="1" t="s">
        <v>930</v>
      </c>
    </row>
    <row r="47" spans="2:6" ht="34.799999999999997" x14ac:dyDescent="0.4">
      <c r="B47" s="163" t="s">
        <v>894</v>
      </c>
      <c r="C47" s="146" t="s">
        <v>895</v>
      </c>
      <c r="D47" s="146"/>
      <c r="E47" s="4" t="s">
        <v>931</v>
      </c>
    </row>
    <row r="48" spans="2:6" x14ac:dyDescent="0.4">
      <c r="B48" s="163" t="s">
        <v>896</v>
      </c>
      <c r="C48" s="146" t="s">
        <v>527</v>
      </c>
      <c r="D48" s="146"/>
      <c r="E48" s="1" t="s">
        <v>932</v>
      </c>
    </row>
    <row r="49" spans="2:5" x14ac:dyDescent="0.4">
      <c r="B49" s="163" t="s">
        <v>897</v>
      </c>
      <c r="C49" s="146" t="s">
        <v>527</v>
      </c>
      <c r="D49" s="146"/>
      <c r="E49" s="1" t="s">
        <v>933</v>
      </c>
    </row>
    <row r="50" spans="2:5" x14ac:dyDescent="0.4">
      <c r="B50" s="163" t="s">
        <v>898</v>
      </c>
      <c r="C50" s="146" t="s">
        <v>504</v>
      </c>
      <c r="D50" s="146"/>
      <c r="E50" s="1" t="s">
        <v>934</v>
      </c>
    </row>
    <row r="51" spans="2:5" x14ac:dyDescent="0.4">
      <c r="B51" s="163" t="s">
        <v>899</v>
      </c>
      <c r="C51" s="147" t="s">
        <v>504</v>
      </c>
      <c r="D51" s="147"/>
      <c r="E51" s="1" t="s">
        <v>935</v>
      </c>
    </row>
    <row r="52" spans="2:5" ht="69.599999999999994" x14ac:dyDescent="0.4">
      <c r="B52" s="164" t="s">
        <v>900</v>
      </c>
      <c r="C52" s="149" t="s">
        <v>901</v>
      </c>
      <c r="D52" s="149"/>
      <c r="E52" s="4" t="s">
        <v>926</v>
      </c>
    </row>
    <row r="53" spans="2:5" x14ac:dyDescent="0.4">
      <c r="B53" s="165" t="s">
        <v>902</v>
      </c>
      <c r="C53" s="151" t="s">
        <v>527</v>
      </c>
      <c r="D53" s="151" t="s">
        <v>937</v>
      </c>
      <c r="E53" s="1" t="s">
        <v>936</v>
      </c>
    </row>
    <row r="54" spans="2:5" x14ac:dyDescent="0.4">
      <c r="B54" s="165" t="s">
        <v>903</v>
      </c>
      <c r="C54" s="151" t="s">
        <v>527</v>
      </c>
      <c r="D54" s="151" t="s">
        <v>937</v>
      </c>
      <c r="E54" s="1" t="s">
        <v>939</v>
      </c>
    </row>
    <row r="55" spans="2:5" x14ac:dyDescent="0.4">
      <c r="B55" s="165" t="s">
        <v>904</v>
      </c>
      <c r="C55" s="151" t="s">
        <v>527</v>
      </c>
      <c r="D55" s="151" t="s">
        <v>937</v>
      </c>
      <c r="E55" s="1" t="s">
        <v>940</v>
      </c>
    </row>
    <row r="56" spans="2:5" x14ac:dyDescent="0.4">
      <c r="B56" s="165" t="s">
        <v>905</v>
      </c>
      <c r="C56" s="151" t="s">
        <v>527</v>
      </c>
      <c r="D56" s="151" t="s">
        <v>937</v>
      </c>
      <c r="E56" s="1" t="s">
        <v>941</v>
      </c>
    </row>
    <row r="57" spans="2:5" x14ac:dyDescent="0.4">
      <c r="B57" s="165" t="s">
        <v>906</v>
      </c>
      <c r="C57" s="152" t="s">
        <v>907</v>
      </c>
      <c r="D57" s="151" t="s">
        <v>937</v>
      </c>
      <c r="E57" s="1" t="s">
        <v>942</v>
      </c>
    </row>
    <row r="58" spans="2:5" x14ac:dyDescent="0.4">
      <c r="B58" s="166" t="s">
        <v>908</v>
      </c>
      <c r="C58" s="154" t="s">
        <v>907</v>
      </c>
      <c r="D58" s="154" t="s">
        <v>938</v>
      </c>
      <c r="E58" s="1" t="s">
        <v>943</v>
      </c>
    </row>
    <row r="59" spans="2:5" x14ac:dyDescent="0.4">
      <c r="B59" s="166" t="s">
        <v>909</v>
      </c>
      <c r="C59" s="155" t="s">
        <v>527</v>
      </c>
      <c r="D59" s="154" t="s">
        <v>938</v>
      </c>
      <c r="E59" s="1" t="s">
        <v>944</v>
      </c>
    </row>
    <row r="60" spans="2:5" x14ac:dyDescent="0.4">
      <c r="B60" s="167" t="s">
        <v>945</v>
      </c>
      <c r="C60" s="157" t="s">
        <v>527</v>
      </c>
      <c r="D60" s="157" t="s">
        <v>947</v>
      </c>
      <c r="E60" s="1" t="s">
        <v>946</v>
      </c>
    </row>
    <row r="61" spans="2:5" x14ac:dyDescent="0.4">
      <c r="B61" s="167" t="s">
        <v>911</v>
      </c>
      <c r="C61" s="157" t="s">
        <v>588</v>
      </c>
      <c r="D61" s="157"/>
      <c r="E61" s="1" t="s">
        <v>948</v>
      </c>
    </row>
    <row r="62" spans="2:5" x14ac:dyDescent="0.4">
      <c r="B62" s="167" t="s">
        <v>912</v>
      </c>
      <c r="C62" s="157" t="s">
        <v>527</v>
      </c>
      <c r="D62" s="157"/>
      <c r="E62" s="1" t="s">
        <v>949</v>
      </c>
    </row>
    <row r="63" spans="2:5" x14ac:dyDescent="0.4">
      <c r="B63" s="167" t="s">
        <v>913</v>
      </c>
      <c r="C63" s="157" t="s">
        <v>527</v>
      </c>
      <c r="D63" s="157"/>
      <c r="E63" s="1" t="s">
        <v>950</v>
      </c>
    </row>
    <row r="64" spans="2:5" x14ac:dyDescent="0.4">
      <c r="B64" s="167" t="s">
        <v>914</v>
      </c>
      <c r="C64" s="157" t="s">
        <v>527</v>
      </c>
      <c r="D64" s="157"/>
      <c r="E64" s="1" t="s">
        <v>951</v>
      </c>
    </row>
    <row r="65" spans="2:6" x14ac:dyDescent="0.4">
      <c r="B65" s="164" t="s">
        <v>915</v>
      </c>
      <c r="C65" s="158" t="s">
        <v>916</v>
      </c>
      <c r="D65" s="158"/>
      <c r="E65" s="1" t="s">
        <v>952</v>
      </c>
      <c r="F65" s="1" t="s">
        <v>953</v>
      </c>
    </row>
    <row r="66" spans="2:6" x14ac:dyDescent="0.4">
      <c r="B66" s="164" t="s">
        <v>917</v>
      </c>
      <c r="C66" s="159" t="s">
        <v>527</v>
      </c>
      <c r="D66" s="159"/>
      <c r="E66" s="1" t="s">
        <v>954</v>
      </c>
    </row>
    <row r="67" spans="2:6" x14ac:dyDescent="0.4">
      <c r="B67" s="164" t="s">
        <v>918</v>
      </c>
      <c r="C67" s="160" t="s">
        <v>504</v>
      </c>
      <c r="D67" s="160"/>
      <c r="E67" s="1" t="s">
        <v>958</v>
      </c>
    </row>
    <row r="68" spans="2:6" x14ac:dyDescent="0.4">
      <c r="B68" s="164" t="s">
        <v>919</v>
      </c>
      <c r="C68" s="160" t="s">
        <v>504</v>
      </c>
      <c r="D68" s="160"/>
      <c r="E68" s="1" t="s">
        <v>955</v>
      </c>
    </row>
    <row r="69" spans="2:6" x14ac:dyDescent="0.4">
      <c r="B69" s="164" t="s">
        <v>920</v>
      </c>
      <c r="C69" s="160" t="s">
        <v>504</v>
      </c>
      <c r="D69" s="160"/>
      <c r="E69" s="1" t="s">
        <v>956</v>
      </c>
    </row>
    <row r="70" spans="2:6" x14ac:dyDescent="0.4">
      <c r="B70" s="164" t="s">
        <v>921</v>
      </c>
      <c r="C70" s="160" t="s">
        <v>504</v>
      </c>
      <c r="D70" s="160"/>
      <c r="E70" s="1" t="s">
        <v>957</v>
      </c>
    </row>
    <row r="71" spans="2:6" x14ac:dyDescent="0.4">
      <c r="C71" s="2"/>
      <c r="D71" s="2"/>
    </row>
    <row r="72" spans="2:6" x14ac:dyDescent="0.4">
      <c r="C72" s="2"/>
      <c r="D72" s="2"/>
    </row>
    <row r="73" spans="2:6" x14ac:dyDescent="0.4">
      <c r="C73" s="2"/>
      <c r="D73" s="2"/>
    </row>
    <row r="74" spans="2:6" x14ac:dyDescent="0.4">
      <c r="C74" s="2"/>
      <c r="D74" s="2"/>
    </row>
    <row r="75" spans="2:6" x14ac:dyDescent="0.4">
      <c r="C75" s="2"/>
      <c r="D75" s="2"/>
    </row>
    <row r="76" spans="2:6" x14ac:dyDescent="0.4">
      <c r="C76" s="2"/>
      <c r="D76" s="2"/>
    </row>
    <row r="77" spans="2:6" x14ac:dyDescent="0.4">
      <c r="C77" s="2"/>
      <c r="D77" s="2"/>
    </row>
    <row r="78" spans="2:6" x14ac:dyDescent="0.4">
      <c r="C78" s="2"/>
      <c r="D78" s="2"/>
    </row>
    <row r="79" spans="2:6" x14ac:dyDescent="0.4">
      <c r="C79" s="2"/>
      <c r="D79" s="2"/>
    </row>
    <row r="80" spans="2:6" x14ac:dyDescent="0.4">
      <c r="C80" s="2"/>
      <c r="D80" s="2"/>
    </row>
    <row r="81" spans="3:4" x14ac:dyDescent="0.4">
      <c r="C81" s="2"/>
      <c r="D81" s="2"/>
    </row>
    <row r="82" spans="3:4" x14ac:dyDescent="0.4">
      <c r="C82" s="2"/>
      <c r="D82" s="2"/>
    </row>
    <row r="83" spans="3:4" x14ac:dyDescent="0.4">
      <c r="C83" s="2"/>
      <c r="D83" s="2"/>
    </row>
    <row r="84" spans="3:4" x14ac:dyDescent="0.4">
      <c r="C84" s="2"/>
      <c r="D84" s="2"/>
    </row>
    <row r="85" spans="3:4" x14ac:dyDescent="0.4">
      <c r="C85" s="2"/>
      <c r="D85" s="2"/>
    </row>
  </sheetData>
  <phoneticPr fontId="2" type="noConversion"/>
  <hyperlinks>
    <hyperlink ref="A1" location="'#Info'!A1" display="#Info로" xr:uid="{B06B9A28-B8EA-4B8E-A081-E6798226D854}"/>
  </hyperlink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E1B6-1479-4B93-8EB0-60B6A0BD7F5F}">
  <dimension ref="A1:E45"/>
  <sheetViews>
    <sheetView workbookViewId="0"/>
  </sheetViews>
  <sheetFormatPr defaultColWidth="9" defaultRowHeight="17.399999999999999" x14ac:dyDescent="0.4"/>
  <cols>
    <col min="1" max="1" width="3.09765625" style="1" customWidth="1"/>
    <col min="2" max="2" width="24.09765625" style="1" bestFit="1" customWidth="1"/>
    <col min="3" max="4" width="41.09765625" style="1" customWidth="1"/>
    <col min="5" max="5" width="115.59765625" style="1" customWidth="1"/>
    <col min="6" max="6" width="9" style="1"/>
    <col min="7" max="7" width="9" style="1" customWidth="1"/>
    <col min="8" max="16384" width="9" style="1"/>
  </cols>
  <sheetData>
    <row r="1" spans="1:5" x14ac:dyDescent="0.4">
      <c r="A1" s="98" t="s">
        <v>478</v>
      </c>
      <c r="C1" s="1" t="s">
        <v>961</v>
      </c>
    </row>
    <row r="2" spans="1:5" x14ac:dyDescent="0.4">
      <c r="A2" s="98"/>
    </row>
    <row r="3" spans="1:5" ht="24" x14ac:dyDescent="0.4">
      <c r="B3" s="12" t="s">
        <v>466</v>
      </c>
      <c r="C3" s="1" t="str" cm="1">
        <f t="array" aca="1" ref="C3" ca="1">INDEX('#Info'!D:D,MATCH(MID(CELL("filename",$A$1),FIND("]",CELL("filename",$A$1))+1,255)&amp;B3,'#Info'!F:F,0))</f>
        <v>설정 화면에 표시될 설정들의 이름, 설명, 선택지, 초기 값 등을 지정하는 테이블</v>
      </c>
    </row>
    <row r="4" spans="1:5" x14ac:dyDescent="0.4">
      <c r="B4" s="11" t="s">
        <v>20</v>
      </c>
      <c r="C4" s="11" t="s">
        <v>19</v>
      </c>
      <c r="D4" s="11"/>
      <c r="E4" s="11" t="s">
        <v>18</v>
      </c>
    </row>
    <row r="5" spans="1:5" x14ac:dyDescent="0.4">
      <c r="B5" s="108" t="s">
        <v>17</v>
      </c>
      <c r="C5" s="60" t="s">
        <v>6</v>
      </c>
      <c r="D5" s="17"/>
      <c r="E5" s="5" t="s">
        <v>471</v>
      </c>
    </row>
    <row r="6" spans="1:5" x14ac:dyDescent="0.4">
      <c r="B6" s="108" t="s">
        <v>777</v>
      </c>
      <c r="C6" s="59" t="s">
        <v>780</v>
      </c>
      <c r="D6" s="17"/>
      <c r="E6" s="41" t="s">
        <v>639</v>
      </c>
    </row>
    <row r="7" spans="1:5" x14ac:dyDescent="0.4">
      <c r="B7" s="58" t="s">
        <v>778</v>
      </c>
      <c r="C7" s="55" t="s">
        <v>594</v>
      </c>
      <c r="D7" s="99"/>
      <c r="E7" s="41"/>
    </row>
    <row r="8" spans="1:5" x14ac:dyDescent="0.4">
      <c r="B8" s="58" t="s">
        <v>467</v>
      </c>
      <c r="C8" s="44" t="s">
        <v>470</v>
      </c>
      <c r="D8" s="99"/>
      <c r="E8" s="5" t="s">
        <v>472</v>
      </c>
    </row>
    <row r="9" spans="1:5" x14ac:dyDescent="0.4">
      <c r="B9" s="58" t="s">
        <v>468</v>
      </c>
      <c r="C9" s="44" t="s">
        <v>470</v>
      </c>
      <c r="D9" s="99"/>
      <c r="E9" s="5" t="s">
        <v>473</v>
      </c>
    </row>
    <row r="10" spans="1:5" x14ac:dyDescent="0.4">
      <c r="B10" s="110" t="s">
        <v>469</v>
      </c>
      <c r="C10" s="52" t="s">
        <v>617</v>
      </c>
      <c r="D10" s="96"/>
      <c r="E10" s="5" t="s">
        <v>618</v>
      </c>
    </row>
    <row r="11" spans="1:5" x14ac:dyDescent="0.4">
      <c r="B11" s="110" t="s">
        <v>485</v>
      </c>
      <c r="C11" s="52" t="s">
        <v>6</v>
      </c>
      <c r="D11" s="96" t="s">
        <v>781</v>
      </c>
      <c r="E11" s="41" t="s">
        <v>640</v>
      </c>
    </row>
    <row r="12" spans="1:5" ht="34.799999999999997" x14ac:dyDescent="0.4">
      <c r="B12" s="110" t="s">
        <v>484</v>
      </c>
      <c r="C12" s="52" t="s">
        <v>6</v>
      </c>
      <c r="D12" s="96"/>
      <c r="E12" s="41" t="s">
        <v>641</v>
      </c>
    </row>
    <row r="13" spans="1:5" x14ac:dyDescent="0.4">
      <c r="B13" s="110" t="s">
        <v>779</v>
      </c>
      <c r="C13" s="52" t="s">
        <v>594</v>
      </c>
      <c r="D13" s="52"/>
      <c r="E13" s="4"/>
    </row>
    <row r="15" spans="1:5" ht="24" x14ac:dyDescent="0.4">
      <c r="B15" s="12" t="s">
        <v>474</v>
      </c>
      <c r="C15" s="1" t="str" cm="1">
        <f t="array" aca="1" ref="C15" ca="1">INDEX('#Info'!D:D,MATCH(MID(CELL("filename",$A$1),FIND("]",CELL("filename",$A$1))+1,255)&amp;B15,'#Info'!F:F,0))</f>
        <v>특정 설정의 옵션과 각 옵션별로 적용될 수치를 지정하는 테이블</v>
      </c>
    </row>
    <row r="16" spans="1:5" x14ac:dyDescent="0.4">
      <c r="B16" s="11" t="s">
        <v>20</v>
      </c>
      <c r="C16" s="11" t="s">
        <v>19</v>
      </c>
      <c r="D16" s="11"/>
      <c r="E16" s="11" t="s">
        <v>18</v>
      </c>
    </row>
    <row r="17" spans="2:5" x14ac:dyDescent="0.4">
      <c r="B17" s="32" t="s">
        <v>17</v>
      </c>
      <c r="C17" s="9" t="s">
        <v>6</v>
      </c>
      <c r="D17" s="9"/>
      <c r="E17" s="5" t="s">
        <v>475</v>
      </c>
    </row>
    <row r="18" spans="2:5" x14ac:dyDescent="0.4">
      <c r="B18" s="32" t="s">
        <v>485</v>
      </c>
      <c r="C18" s="9" t="s">
        <v>6</v>
      </c>
      <c r="D18" s="9"/>
      <c r="E18" s="5" t="s">
        <v>476</v>
      </c>
    </row>
    <row r="19" spans="2:5" x14ac:dyDescent="0.4">
      <c r="B19" s="22" t="s">
        <v>782</v>
      </c>
      <c r="C19" s="8" t="s">
        <v>470</v>
      </c>
      <c r="D19" s="8"/>
      <c r="E19" s="41" t="s">
        <v>784</v>
      </c>
    </row>
    <row r="20" spans="2:5" x14ac:dyDescent="0.4">
      <c r="B20" s="22" t="s">
        <v>783</v>
      </c>
      <c r="C20" s="8" t="s">
        <v>428</v>
      </c>
      <c r="D20" s="8"/>
      <c r="E20" s="5" t="s">
        <v>477</v>
      </c>
    </row>
    <row r="21" spans="2:5" x14ac:dyDescent="0.4">
      <c r="E21" s="2"/>
    </row>
    <row r="22" spans="2:5" x14ac:dyDescent="0.4">
      <c r="B22" s="2"/>
      <c r="C22" s="2"/>
      <c r="D22" s="2"/>
      <c r="E22" s="2"/>
    </row>
    <row r="23" spans="2:5" x14ac:dyDescent="0.4">
      <c r="B23" s="2"/>
      <c r="C23" s="2"/>
      <c r="D23" s="2"/>
      <c r="E23" s="2"/>
    </row>
    <row r="24" spans="2:5" x14ac:dyDescent="0.4">
      <c r="B24" s="2"/>
      <c r="C24" s="2"/>
      <c r="D24" s="2"/>
      <c r="E24" s="2"/>
    </row>
    <row r="25" spans="2:5" x14ac:dyDescent="0.4">
      <c r="B25" s="2"/>
      <c r="C25" s="2"/>
      <c r="D25" s="2"/>
    </row>
    <row r="26" spans="2:5" x14ac:dyDescent="0.4">
      <c r="B26" s="2"/>
      <c r="C26" s="2"/>
      <c r="D26" s="2"/>
    </row>
    <row r="27" spans="2:5" x14ac:dyDescent="0.4">
      <c r="B27" s="2"/>
      <c r="C27" s="2"/>
      <c r="D27" s="2"/>
    </row>
    <row r="28" spans="2:5" x14ac:dyDescent="0.4">
      <c r="B28" s="2"/>
      <c r="C28" s="2"/>
      <c r="D28" s="2"/>
    </row>
    <row r="29" spans="2:5" x14ac:dyDescent="0.4">
      <c r="B29" s="2"/>
      <c r="C29" s="2"/>
      <c r="D29" s="2"/>
    </row>
    <row r="30" spans="2:5" x14ac:dyDescent="0.4">
      <c r="B30" s="2"/>
      <c r="C30" s="2"/>
      <c r="D30" s="2"/>
    </row>
    <row r="31" spans="2:5" x14ac:dyDescent="0.4">
      <c r="B31" s="2"/>
      <c r="C31" s="2"/>
      <c r="D31" s="2"/>
    </row>
    <row r="32" spans="2:5" x14ac:dyDescent="0.4">
      <c r="B32" s="2"/>
      <c r="C32" s="2"/>
      <c r="D32" s="2"/>
    </row>
    <row r="33" spans="2:4" x14ac:dyDescent="0.4">
      <c r="B33" s="2"/>
      <c r="C33" s="2"/>
      <c r="D33" s="2"/>
    </row>
    <row r="34" spans="2:4" x14ac:dyDescent="0.4">
      <c r="B34" s="2"/>
      <c r="C34" s="2"/>
      <c r="D34" s="2"/>
    </row>
    <row r="35" spans="2:4" x14ac:dyDescent="0.4">
      <c r="B35" s="2"/>
      <c r="C35" s="2"/>
      <c r="D35" s="2"/>
    </row>
    <row r="36" spans="2:4" x14ac:dyDescent="0.4">
      <c r="B36" s="2"/>
      <c r="C36" s="2"/>
      <c r="D36" s="2"/>
    </row>
    <row r="37" spans="2:4" x14ac:dyDescent="0.4">
      <c r="C37" s="2"/>
      <c r="D37" s="2"/>
    </row>
    <row r="38" spans="2:4" x14ac:dyDescent="0.4">
      <c r="C38" s="2"/>
      <c r="D38" s="2"/>
    </row>
    <row r="39" spans="2:4" x14ac:dyDescent="0.4">
      <c r="C39" s="2"/>
      <c r="D39" s="2"/>
    </row>
    <row r="40" spans="2:4" x14ac:dyDescent="0.4">
      <c r="C40" s="2"/>
      <c r="D40" s="2"/>
    </row>
    <row r="41" spans="2:4" x14ac:dyDescent="0.4">
      <c r="C41" s="2"/>
      <c r="D41" s="2"/>
    </row>
    <row r="42" spans="2:4" x14ac:dyDescent="0.4">
      <c r="C42" s="2"/>
      <c r="D42" s="2"/>
    </row>
    <row r="43" spans="2:4" x14ac:dyDescent="0.4">
      <c r="C43" s="2"/>
      <c r="D43" s="2"/>
    </row>
    <row r="44" spans="2:4" x14ac:dyDescent="0.4">
      <c r="C44" s="2"/>
      <c r="D44" s="2"/>
    </row>
    <row r="45" spans="2:4" x14ac:dyDescent="0.4">
      <c r="C45" s="2"/>
      <c r="D45" s="2"/>
    </row>
  </sheetData>
  <phoneticPr fontId="2" type="noConversion"/>
  <hyperlinks>
    <hyperlink ref="A1" location="'#Info'!A1" display="#Info로" xr:uid="{DCE490DD-B84C-43B2-945D-BA3EBB0B045B}"/>
  </hyperlink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189D-54DD-4C54-8510-710878443DAD}">
  <dimension ref="A1:E51"/>
  <sheetViews>
    <sheetView workbookViewId="0">
      <selection activeCell="D44" sqref="C44:D44"/>
    </sheetView>
  </sheetViews>
  <sheetFormatPr defaultColWidth="9" defaultRowHeight="17.399999999999999" x14ac:dyDescent="0.4"/>
  <cols>
    <col min="1" max="1" width="3.09765625" style="1" customWidth="1"/>
    <col min="2" max="2" width="34.19921875" style="1" bestFit="1" customWidth="1"/>
    <col min="3" max="3" width="41.09765625" style="1" customWidth="1"/>
    <col min="4" max="4" width="36.796875" style="1" bestFit="1" customWidth="1"/>
    <col min="5" max="5" width="115.59765625" style="1" customWidth="1"/>
    <col min="6" max="6" width="9" style="1"/>
    <col min="7" max="7" width="9" style="1" customWidth="1"/>
    <col min="8" max="16384" width="9" style="1"/>
  </cols>
  <sheetData>
    <row r="1" spans="1:5" x14ac:dyDescent="0.4">
      <c r="A1" s="98" t="s">
        <v>478</v>
      </c>
      <c r="C1" s="1" t="s">
        <v>977</v>
      </c>
    </row>
    <row r="2" spans="1:5" x14ac:dyDescent="0.4">
      <c r="A2" s="98"/>
    </row>
    <row r="3" spans="1:5" ht="24" x14ac:dyDescent="0.4">
      <c r="B3" s="12" t="s">
        <v>253</v>
      </c>
      <c r="C3" s="1" t="str" cm="1">
        <f t="array" aca="1" ref="C3" ca="1">INDEX('#Info'!D:D,MATCH(MID(CELL("filename",$A$1),FIND("]",CELL("filename",$A$1))+1,255)&amp;B3,'#Info'!F:F,0))</f>
        <v>스킬 테이블</v>
      </c>
    </row>
    <row r="4" spans="1:5" x14ac:dyDescent="0.4">
      <c r="B4" s="11" t="s">
        <v>20</v>
      </c>
      <c r="C4" s="11" t="s">
        <v>19</v>
      </c>
      <c r="D4" s="11"/>
      <c r="E4" s="11" t="s">
        <v>18</v>
      </c>
    </row>
    <row r="5" spans="1:5" x14ac:dyDescent="0.4">
      <c r="B5" s="20" t="s">
        <v>17</v>
      </c>
      <c r="C5" s="60" t="s">
        <v>6</v>
      </c>
      <c r="D5" s="60"/>
      <c r="E5" s="5" t="s">
        <v>252</v>
      </c>
    </row>
    <row r="6" spans="1:5" x14ac:dyDescent="0.4">
      <c r="B6" s="20" t="s">
        <v>63</v>
      </c>
      <c r="C6" s="60" t="s">
        <v>6</v>
      </c>
      <c r="D6" s="60"/>
      <c r="E6" s="5" t="s">
        <v>251</v>
      </c>
    </row>
    <row r="7" spans="1:5" ht="34.799999999999997" x14ac:dyDescent="0.4">
      <c r="B7" s="20" t="s">
        <v>425</v>
      </c>
      <c r="C7" s="60" t="s">
        <v>6</v>
      </c>
      <c r="D7" s="60"/>
      <c r="E7" s="41" t="s">
        <v>642</v>
      </c>
    </row>
    <row r="8" spans="1:5" x14ac:dyDescent="0.4">
      <c r="B8" s="20" t="s">
        <v>785</v>
      </c>
      <c r="C8" s="60" t="s">
        <v>13</v>
      </c>
      <c r="D8" s="60"/>
      <c r="E8" s="41" t="s">
        <v>798</v>
      </c>
    </row>
    <row r="9" spans="1:5" x14ac:dyDescent="0.4">
      <c r="B9" s="20" t="s">
        <v>786</v>
      </c>
      <c r="C9" s="60" t="s">
        <v>13</v>
      </c>
      <c r="D9" s="60"/>
      <c r="E9" s="41" t="s">
        <v>828</v>
      </c>
    </row>
    <row r="10" spans="1:5" x14ac:dyDescent="0.4">
      <c r="B10" s="20" t="s">
        <v>787</v>
      </c>
      <c r="C10" s="60" t="s">
        <v>594</v>
      </c>
      <c r="D10" s="60"/>
      <c r="E10" s="41" t="s">
        <v>833</v>
      </c>
    </row>
    <row r="11" spans="1:5" x14ac:dyDescent="0.4">
      <c r="B11" s="20" t="s">
        <v>788</v>
      </c>
      <c r="C11" s="60" t="s">
        <v>594</v>
      </c>
      <c r="D11" s="60"/>
      <c r="E11" s="41"/>
    </row>
    <row r="12" spans="1:5" x14ac:dyDescent="0.4">
      <c r="B12" s="20" t="s">
        <v>604</v>
      </c>
      <c r="C12" s="60" t="s">
        <v>594</v>
      </c>
      <c r="D12" s="60"/>
      <c r="E12" s="41"/>
    </row>
    <row r="13" spans="1:5" x14ac:dyDescent="0.4">
      <c r="B13" s="22" t="s">
        <v>789</v>
      </c>
      <c r="C13" s="6" t="s">
        <v>67</v>
      </c>
      <c r="D13" s="6"/>
      <c r="E13" s="5" t="s">
        <v>250</v>
      </c>
    </row>
    <row r="14" spans="1:5" x14ac:dyDescent="0.4">
      <c r="B14" s="22" t="s">
        <v>790</v>
      </c>
      <c r="C14" s="6" t="s">
        <v>67</v>
      </c>
      <c r="D14" s="6"/>
      <c r="E14" s="5" t="s">
        <v>249</v>
      </c>
    </row>
    <row r="15" spans="1:5" x14ac:dyDescent="0.4">
      <c r="B15" s="22" t="s">
        <v>791</v>
      </c>
      <c r="C15" s="8" t="s">
        <v>619</v>
      </c>
      <c r="D15" s="8"/>
      <c r="E15" s="5" t="s">
        <v>248</v>
      </c>
    </row>
    <row r="16" spans="1:5" ht="52.2" x14ac:dyDescent="0.4">
      <c r="B16" s="22" t="s">
        <v>792</v>
      </c>
      <c r="C16" s="8" t="s">
        <v>439</v>
      </c>
      <c r="D16" s="8"/>
      <c r="E16" s="41" t="s">
        <v>978</v>
      </c>
    </row>
    <row r="17" spans="2:5" x14ac:dyDescent="0.4">
      <c r="B17" s="22" t="s">
        <v>793</v>
      </c>
      <c r="C17" s="8" t="s">
        <v>588</v>
      </c>
      <c r="D17" s="8"/>
      <c r="E17" s="5" t="s">
        <v>247</v>
      </c>
    </row>
    <row r="18" spans="2:5" x14ac:dyDescent="0.4">
      <c r="B18" s="31" t="s">
        <v>794</v>
      </c>
      <c r="C18" s="53" t="s">
        <v>797</v>
      </c>
      <c r="D18" s="53"/>
      <c r="E18" s="5" t="s">
        <v>799</v>
      </c>
    </row>
    <row r="19" spans="2:5" ht="34.799999999999997" x14ac:dyDescent="0.4">
      <c r="B19" s="45" t="s">
        <v>795</v>
      </c>
      <c r="C19" s="37" t="s">
        <v>67</v>
      </c>
      <c r="D19" s="37"/>
      <c r="E19" s="41" t="s">
        <v>809</v>
      </c>
    </row>
    <row r="20" spans="2:5" x14ac:dyDescent="0.4">
      <c r="B20" s="45" t="s">
        <v>796</v>
      </c>
      <c r="C20" s="37" t="s">
        <v>594</v>
      </c>
      <c r="D20" s="37"/>
      <c r="E20" s="5" t="s">
        <v>800</v>
      </c>
    </row>
    <row r="21" spans="2:5" x14ac:dyDescent="0.4">
      <c r="C21" s="2"/>
      <c r="D21" s="2"/>
    </row>
    <row r="22" spans="2:5" ht="24" x14ac:dyDescent="0.4">
      <c r="B22" s="12" t="s">
        <v>834</v>
      </c>
      <c r="C22" s="1" t="str" cm="1">
        <f t="array" aca="1" ref="C22" ca="1">INDEX('#Info'!D:D,MATCH(MID(CELL("filename",$A$1),FIND("]",CELL("filename",$A$1))+1,255)&amp;B22,'#Info'!F:F,0))</f>
        <v>하나의 스킬을 시전할 때 준비, 액션, 복귀 등의 스텝을 구분하는 테이블</v>
      </c>
    </row>
    <row r="23" spans="2:5" x14ac:dyDescent="0.4">
      <c r="B23" s="11" t="s">
        <v>20</v>
      </c>
      <c r="C23" s="11" t="s">
        <v>19</v>
      </c>
      <c r="D23" s="47"/>
      <c r="E23" s="47" t="s">
        <v>18</v>
      </c>
    </row>
    <row r="24" spans="2:5" x14ac:dyDescent="0.4">
      <c r="B24" s="20" t="s">
        <v>17</v>
      </c>
      <c r="C24" s="20" t="s">
        <v>6</v>
      </c>
      <c r="D24" s="20"/>
      <c r="E24" s="5" t="s">
        <v>810</v>
      </c>
    </row>
    <row r="25" spans="2:5" x14ac:dyDescent="0.4">
      <c r="B25" s="20" t="s">
        <v>604</v>
      </c>
      <c r="C25" s="20" t="s">
        <v>594</v>
      </c>
      <c r="D25" s="20"/>
      <c r="E25" s="5" t="s">
        <v>594</v>
      </c>
    </row>
    <row r="26" spans="2:5" x14ac:dyDescent="0.4">
      <c r="B26" s="20" t="s">
        <v>801</v>
      </c>
      <c r="C26" s="60" t="s">
        <v>6</v>
      </c>
      <c r="D26" s="60"/>
      <c r="E26" s="5" t="s">
        <v>259</v>
      </c>
    </row>
    <row r="27" spans="2:5" x14ac:dyDescent="0.4">
      <c r="B27" s="20" t="s">
        <v>802</v>
      </c>
      <c r="C27" s="60" t="s">
        <v>13</v>
      </c>
      <c r="D27" s="60"/>
      <c r="E27" s="5" t="s">
        <v>832</v>
      </c>
    </row>
    <row r="28" spans="2:5" x14ac:dyDescent="0.4">
      <c r="B28" s="31" t="s">
        <v>803</v>
      </c>
      <c r="C28" s="46" t="s">
        <v>96</v>
      </c>
      <c r="D28" s="46"/>
      <c r="E28" s="5" t="s">
        <v>831</v>
      </c>
    </row>
    <row r="29" spans="2:5" x14ac:dyDescent="0.4">
      <c r="B29" s="29" t="s">
        <v>218</v>
      </c>
      <c r="C29" s="36" t="s">
        <v>11</v>
      </c>
      <c r="D29" s="36"/>
      <c r="E29" s="5" t="s">
        <v>811</v>
      </c>
    </row>
    <row r="30" spans="2:5" x14ac:dyDescent="0.4">
      <c r="B30" s="29" t="s">
        <v>435</v>
      </c>
      <c r="C30" s="36" t="s">
        <v>67</v>
      </c>
      <c r="D30" s="36"/>
      <c r="E30" s="5" t="s">
        <v>812</v>
      </c>
    </row>
    <row r="31" spans="2:5" x14ac:dyDescent="0.4">
      <c r="B31" s="29" t="s">
        <v>216</v>
      </c>
      <c r="C31" s="36" t="s">
        <v>13</v>
      </c>
      <c r="D31" s="36"/>
      <c r="E31" s="5" t="s">
        <v>813</v>
      </c>
    </row>
    <row r="32" spans="2:5" x14ac:dyDescent="0.4">
      <c r="B32" s="29" t="s">
        <v>214</v>
      </c>
      <c r="C32" s="36" t="s">
        <v>67</v>
      </c>
      <c r="D32" s="36"/>
      <c r="E32" s="5" t="s">
        <v>814</v>
      </c>
    </row>
    <row r="33" spans="2:5" x14ac:dyDescent="0.4">
      <c r="B33" s="29" t="s">
        <v>804</v>
      </c>
      <c r="C33" s="36" t="s">
        <v>436</v>
      </c>
      <c r="D33" s="36"/>
      <c r="E33" s="5" t="s">
        <v>830</v>
      </c>
    </row>
    <row r="34" spans="2:5" x14ac:dyDescent="0.4">
      <c r="B34" s="123" t="s">
        <v>223</v>
      </c>
      <c r="C34" s="122" t="s">
        <v>6</v>
      </c>
      <c r="D34" s="122"/>
      <c r="E34" s="5" t="s">
        <v>815</v>
      </c>
    </row>
    <row r="35" spans="2:5" x14ac:dyDescent="0.4">
      <c r="B35" s="123" t="s">
        <v>805</v>
      </c>
      <c r="C35" s="122" t="s">
        <v>13</v>
      </c>
      <c r="D35" s="122"/>
      <c r="E35" s="5" t="s">
        <v>829</v>
      </c>
    </row>
    <row r="36" spans="2:5" x14ac:dyDescent="0.4">
      <c r="B36" s="22" t="s">
        <v>257</v>
      </c>
      <c r="C36" s="8" t="s">
        <v>621</v>
      </c>
      <c r="D36" s="8"/>
      <c r="E36" s="5" t="s">
        <v>816</v>
      </c>
    </row>
    <row r="37" spans="2:5" x14ac:dyDescent="0.4">
      <c r="B37" s="22" t="s">
        <v>262</v>
      </c>
      <c r="C37" s="8" t="s">
        <v>620</v>
      </c>
      <c r="D37" s="8"/>
      <c r="E37" s="5" t="s">
        <v>643</v>
      </c>
    </row>
    <row r="38" spans="2:5" x14ac:dyDescent="0.4">
      <c r="B38" s="22" t="s">
        <v>255</v>
      </c>
      <c r="C38" s="8" t="s">
        <v>67</v>
      </c>
      <c r="D38" s="8"/>
      <c r="E38" s="5" t="s">
        <v>817</v>
      </c>
    </row>
    <row r="39" spans="2:5" x14ac:dyDescent="0.4">
      <c r="B39" s="22" t="s">
        <v>806</v>
      </c>
      <c r="C39" s="8" t="s">
        <v>594</v>
      </c>
      <c r="D39" s="8"/>
      <c r="E39" s="5" t="s">
        <v>827</v>
      </c>
    </row>
    <row r="40" spans="2:5" x14ac:dyDescent="0.4">
      <c r="B40" s="22" t="s">
        <v>256</v>
      </c>
      <c r="C40" s="8" t="s">
        <v>797</v>
      </c>
      <c r="D40" s="8"/>
      <c r="E40" s="5" t="s">
        <v>818</v>
      </c>
    </row>
    <row r="41" spans="2:5" x14ac:dyDescent="0.4">
      <c r="B41" s="22" t="s">
        <v>807</v>
      </c>
      <c r="C41" s="8" t="s">
        <v>436</v>
      </c>
      <c r="D41" s="8"/>
      <c r="E41" s="5" t="s">
        <v>826</v>
      </c>
    </row>
    <row r="42" spans="2:5" x14ac:dyDescent="0.4">
      <c r="B42" s="22" t="s">
        <v>669</v>
      </c>
      <c r="C42" s="8" t="s">
        <v>6</v>
      </c>
      <c r="D42" s="8"/>
      <c r="E42" s="5" t="s">
        <v>261</v>
      </c>
    </row>
    <row r="43" spans="2:5" x14ac:dyDescent="0.4">
      <c r="B43" s="22" t="s">
        <v>670</v>
      </c>
      <c r="C43" s="8" t="s">
        <v>6</v>
      </c>
      <c r="D43" s="8"/>
      <c r="E43" s="5" t="s">
        <v>260</v>
      </c>
    </row>
    <row r="44" spans="2:5" ht="34.799999999999997" x14ac:dyDescent="0.4">
      <c r="B44" s="31" t="s">
        <v>808</v>
      </c>
      <c r="C44" s="53" t="s">
        <v>6</v>
      </c>
      <c r="D44" s="53" t="s">
        <v>976</v>
      </c>
      <c r="E44" s="41" t="s">
        <v>842</v>
      </c>
    </row>
    <row r="45" spans="2:5" x14ac:dyDescent="0.4">
      <c r="B45" s="27" t="s">
        <v>254</v>
      </c>
      <c r="C45" s="49" t="s">
        <v>11</v>
      </c>
      <c r="D45" s="49"/>
      <c r="E45" s="5" t="s">
        <v>819</v>
      </c>
    </row>
    <row r="46" spans="2:5" x14ac:dyDescent="0.4">
      <c r="B46" s="27" t="s">
        <v>246</v>
      </c>
      <c r="C46" s="49" t="s">
        <v>11</v>
      </c>
      <c r="D46" s="49"/>
      <c r="E46" s="5" t="s">
        <v>820</v>
      </c>
    </row>
    <row r="47" spans="2:5" x14ac:dyDescent="0.4">
      <c r="B47" s="27" t="s">
        <v>245</v>
      </c>
      <c r="C47" s="49" t="s">
        <v>11</v>
      </c>
      <c r="D47" s="49"/>
      <c r="E47" s="5" t="s">
        <v>821</v>
      </c>
    </row>
    <row r="48" spans="2:5" x14ac:dyDescent="0.4">
      <c r="B48" s="27" t="s">
        <v>244</v>
      </c>
      <c r="C48" s="49" t="s">
        <v>13</v>
      </c>
      <c r="D48" s="49"/>
      <c r="E48" s="5" t="s">
        <v>822</v>
      </c>
    </row>
    <row r="49" spans="2:5" x14ac:dyDescent="0.4">
      <c r="B49" s="45" t="s">
        <v>258</v>
      </c>
      <c r="C49" s="37" t="s">
        <v>437</v>
      </c>
      <c r="D49" s="37"/>
      <c r="E49" s="5" t="s">
        <v>823</v>
      </c>
    </row>
    <row r="50" spans="2:5" x14ac:dyDescent="0.4">
      <c r="B50" s="45" t="s">
        <v>212</v>
      </c>
      <c r="C50" s="37" t="s">
        <v>438</v>
      </c>
      <c r="D50" s="37"/>
      <c r="E50" s="5" t="s">
        <v>824</v>
      </c>
    </row>
    <row r="51" spans="2:5" x14ac:dyDescent="0.4">
      <c r="B51" s="45" t="s">
        <v>210</v>
      </c>
      <c r="C51" s="37" t="s">
        <v>438</v>
      </c>
      <c r="D51" s="37"/>
      <c r="E51" s="5" t="s">
        <v>825</v>
      </c>
    </row>
  </sheetData>
  <phoneticPr fontId="2" type="noConversion"/>
  <hyperlinks>
    <hyperlink ref="A1" location="'#Info'!A1" display="#Info로" xr:uid="{4FD0A3AF-686C-44DE-97D8-1BBA7CAA86E9}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1CD5-A9C7-47E4-9434-CA25A4EFDC8E}">
  <dimension ref="A1:E56"/>
  <sheetViews>
    <sheetView workbookViewId="0"/>
  </sheetViews>
  <sheetFormatPr defaultColWidth="9" defaultRowHeight="17.399999999999999" x14ac:dyDescent="0.4"/>
  <cols>
    <col min="1" max="1" width="3.09765625" style="1" customWidth="1"/>
    <col min="2" max="2" width="24.09765625" style="1" bestFit="1" customWidth="1"/>
    <col min="3" max="4" width="41.09765625" style="1" customWidth="1"/>
    <col min="5" max="5" width="115.59765625" style="1" customWidth="1"/>
    <col min="6" max="6" width="9" style="1"/>
    <col min="7" max="7" width="9" style="1" customWidth="1"/>
    <col min="8" max="16384" width="9" style="1"/>
  </cols>
  <sheetData>
    <row r="1" spans="1:5" x14ac:dyDescent="0.4">
      <c r="A1" s="98" t="s">
        <v>478</v>
      </c>
      <c r="C1" s="1" t="s">
        <v>838</v>
      </c>
    </row>
    <row r="2" spans="1:5" x14ac:dyDescent="0.4">
      <c r="A2" s="98"/>
    </row>
    <row r="3" spans="1:5" ht="24" x14ac:dyDescent="0.4">
      <c r="B3" s="12" t="s">
        <v>95</v>
      </c>
      <c r="C3" s="1" t="str" cm="1">
        <f t="array" aca="1" ref="C3" ca="1">INDEX('#Info'!D:D,MATCH(MID(CELL("filename",$A$1),FIND("]",CELL("filename",$A$1))+1,255)&amp;B3,'#Info'!F:F,0))</f>
        <v>캐릭터(몬스터/NPC)를 스폰할 때 이용하는 SpawnPoint</v>
      </c>
    </row>
    <row r="4" spans="1:5" x14ac:dyDescent="0.4">
      <c r="B4" s="11" t="s">
        <v>20</v>
      </c>
      <c r="C4" s="11" t="s">
        <v>19</v>
      </c>
      <c r="D4" s="11"/>
      <c r="E4" s="11" t="s">
        <v>18</v>
      </c>
    </row>
    <row r="5" spans="1:5" x14ac:dyDescent="0.4">
      <c r="B5" s="10" t="s">
        <v>17</v>
      </c>
      <c r="C5" s="9" t="s">
        <v>6</v>
      </c>
      <c r="D5" s="9"/>
      <c r="E5" s="5" t="s">
        <v>276</v>
      </c>
    </row>
    <row r="6" spans="1:5" x14ac:dyDescent="0.4">
      <c r="B6" s="7" t="s">
        <v>278</v>
      </c>
      <c r="C6" s="8" t="s">
        <v>843</v>
      </c>
      <c r="D6" s="8"/>
      <c r="E6" s="5" t="s">
        <v>277</v>
      </c>
    </row>
    <row r="7" spans="1:5" x14ac:dyDescent="0.4">
      <c r="B7" s="56" t="s">
        <v>273</v>
      </c>
      <c r="C7" s="49" t="s">
        <v>11</v>
      </c>
      <c r="D7" s="49"/>
      <c r="E7" s="5" t="s">
        <v>272</v>
      </c>
    </row>
    <row r="8" spans="1:5" x14ac:dyDescent="0.4">
      <c r="B8" s="105" t="s">
        <v>839</v>
      </c>
      <c r="C8" s="53" t="s">
        <v>663</v>
      </c>
      <c r="D8" s="53"/>
      <c r="E8" s="5" t="s">
        <v>271</v>
      </c>
    </row>
    <row r="9" spans="1:5" x14ac:dyDescent="0.4">
      <c r="B9" s="105" t="s">
        <v>840</v>
      </c>
      <c r="C9" s="53" t="s">
        <v>663</v>
      </c>
      <c r="D9" s="53"/>
      <c r="E9" s="5" t="s">
        <v>270</v>
      </c>
    </row>
    <row r="10" spans="1:5" x14ac:dyDescent="0.4">
      <c r="B10" s="105" t="s">
        <v>841</v>
      </c>
      <c r="C10" s="53" t="s">
        <v>663</v>
      </c>
      <c r="D10" s="53"/>
      <c r="E10" s="5" t="s">
        <v>269</v>
      </c>
    </row>
    <row r="11" spans="1:5" x14ac:dyDescent="0.4">
      <c r="B11" s="58" t="s">
        <v>268</v>
      </c>
      <c r="C11" s="44" t="s">
        <v>622</v>
      </c>
      <c r="D11" s="44"/>
      <c r="E11" s="5" t="s">
        <v>267</v>
      </c>
    </row>
    <row r="12" spans="1:5" x14ac:dyDescent="0.4">
      <c r="B12" s="104" t="s">
        <v>266</v>
      </c>
      <c r="C12" s="36" t="s">
        <v>67</v>
      </c>
      <c r="D12" s="36"/>
      <c r="E12" s="5" t="s">
        <v>265</v>
      </c>
    </row>
    <row r="13" spans="1:5" x14ac:dyDescent="0.4">
      <c r="B13" s="104" t="s">
        <v>264</v>
      </c>
      <c r="C13" s="36" t="s">
        <v>67</v>
      </c>
      <c r="D13" s="36"/>
      <c r="E13" s="5" t="s">
        <v>263</v>
      </c>
    </row>
    <row r="14" spans="1:5" x14ac:dyDescent="0.4">
      <c r="B14" s="103" t="s">
        <v>497</v>
      </c>
      <c r="C14" s="37" t="s">
        <v>6</v>
      </c>
      <c r="D14" s="37" t="s">
        <v>734</v>
      </c>
      <c r="E14" s="5" t="s">
        <v>498</v>
      </c>
    </row>
    <row r="16" spans="1:5" ht="24" x14ac:dyDescent="0.4">
      <c r="B16" s="12" t="s">
        <v>178</v>
      </c>
      <c r="C16" s="1" t="str" cm="1">
        <f t="array" aca="1" ref="C16" ca="1">INDEX('#Info'!D:D,MATCH(MID(CELL("filename",$A$1),FIND("]",CELL("filename",$A$1))+1,255)&amp;B16,'#Info'!F:F,0))</f>
        <v>레벨 오브젝트(상자, 아아템, 레버, 기타 등등)를 스폰할 때 이용하는 SpawnPoint</v>
      </c>
    </row>
    <row r="17" spans="2:5" x14ac:dyDescent="0.4">
      <c r="B17" s="11" t="s">
        <v>20</v>
      </c>
      <c r="C17" s="11" t="s">
        <v>19</v>
      </c>
      <c r="D17" s="11"/>
      <c r="E17" s="11" t="s">
        <v>18</v>
      </c>
    </row>
    <row r="18" spans="2:5" x14ac:dyDescent="0.4">
      <c r="B18" s="10" t="s">
        <v>17</v>
      </c>
      <c r="C18" s="9" t="s">
        <v>6</v>
      </c>
      <c r="D18" s="9"/>
      <c r="E18" s="5" t="s">
        <v>276</v>
      </c>
    </row>
    <row r="19" spans="2:5" x14ac:dyDescent="0.4">
      <c r="B19" s="7" t="s">
        <v>275</v>
      </c>
      <c r="C19" s="8" t="s">
        <v>844</v>
      </c>
      <c r="D19" s="8"/>
      <c r="E19" s="5" t="s">
        <v>274</v>
      </c>
    </row>
    <row r="20" spans="2:5" x14ac:dyDescent="0.4">
      <c r="B20" s="56" t="s">
        <v>273</v>
      </c>
      <c r="C20" s="49" t="s">
        <v>11</v>
      </c>
      <c r="D20" s="49"/>
      <c r="E20" s="5" t="s">
        <v>272</v>
      </c>
    </row>
    <row r="21" spans="2:5" x14ac:dyDescent="0.4">
      <c r="B21" s="105" t="s">
        <v>839</v>
      </c>
      <c r="C21" s="53" t="s">
        <v>663</v>
      </c>
      <c r="D21" s="53"/>
      <c r="E21" s="5" t="s">
        <v>271</v>
      </c>
    </row>
    <row r="22" spans="2:5" x14ac:dyDescent="0.4">
      <c r="B22" s="105" t="s">
        <v>840</v>
      </c>
      <c r="C22" s="53" t="s">
        <v>663</v>
      </c>
      <c r="D22" s="53"/>
      <c r="E22" s="5" t="s">
        <v>270</v>
      </c>
    </row>
    <row r="23" spans="2:5" x14ac:dyDescent="0.4">
      <c r="B23" s="105" t="s">
        <v>841</v>
      </c>
      <c r="C23" s="53" t="s">
        <v>663</v>
      </c>
      <c r="D23" s="53"/>
      <c r="E23" s="5" t="s">
        <v>269</v>
      </c>
    </row>
    <row r="24" spans="2:5" x14ac:dyDescent="0.4">
      <c r="B24" s="58" t="s">
        <v>268</v>
      </c>
      <c r="C24" s="44" t="s">
        <v>622</v>
      </c>
      <c r="D24" s="44"/>
      <c r="E24" s="5" t="s">
        <v>267</v>
      </c>
    </row>
    <row r="25" spans="2:5" x14ac:dyDescent="0.4">
      <c r="B25" s="103" t="s">
        <v>266</v>
      </c>
      <c r="C25" s="37" t="s">
        <v>67</v>
      </c>
      <c r="D25" s="37"/>
      <c r="E25" s="5" t="s">
        <v>265</v>
      </c>
    </row>
    <row r="26" spans="2:5" x14ac:dyDescent="0.4">
      <c r="B26" s="103" t="s">
        <v>264</v>
      </c>
      <c r="C26" s="37" t="s">
        <v>67</v>
      </c>
      <c r="D26" s="37"/>
      <c r="E26" s="5" t="s">
        <v>263</v>
      </c>
    </row>
    <row r="43" spans="3:4" x14ac:dyDescent="0.4">
      <c r="C43" s="2"/>
      <c r="D43" s="2"/>
    </row>
    <row r="44" spans="3:4" x14ac:dyDescent="0.4">
      <c r="C44" s="2"/>
      <c r="D44" s="2"/>
    </row>
    <row r="45" spans="3:4" x14ac:dyDescent="0.4">
      <c r="C45" s="2"/>
      <c r="D45" s="2"/>
    </row>
    <row r="46" spans="3:4" x14ac:dyDescent="0.4">
      <c r="C46" s="2"/>
      <c r="D46" s="2"/>
    </row>
    <row r="47" spans="3:4" x14ac:dyDescent="0.4">
      <c r="C47" s="2"/>
      <c r="D47" s="2"/>
    </row>
    <row r="48" spans="3:4" x14ac:dyDescent="0.4">
      <c r="C48" s="2"/>
      <c r="D48" s="2"/>
    </row>
    <row r="49" spans="3:4" x14ac:dyDescent="0.4">
      <c r="C49" s="2"/>
      <c r="D49" s="2"/>
    </row>
    <row r="50" spans="3:4" x14ac:dyDescent="0.4">
      <c r="C50" s="2"/>
      <c r="D50" s="2"/>
    </row>
    <row r="51" spans="3:4" x14ac:dyDescent="0.4">
      <c r="C51" s="2"/>
      <c r="D51" s="2"/>
    </row>
    <row r="52" spans="3:4" x14ac:dyDescent="0.4">
      <c r="C52" s="2"/>
      <c r="D52" s="2"/>
    </row>
    <row r="53" spans="3:4" x14ac:dyDescent="0.4">
      <c r="C53" s="2"/>
      <c r="D53" s="2"/>
    </row>
    <row r="54" spans="3:4" x14ac:dyDescent="0.4">
      <c r="C54" s="2"/>
      <c r="D54" s="2"/>
    </row>
    <row r="55" spans="3:4" x14ac:dyDescent="0.4">
      <c r="C55" s="2"/>
      <c r="D55" s="2"/>
    </row>
    <row r="56" spans="3:4" x14ac:dyDescent="0.4">
      <c r="C56" s="2"/>
      <c r="D56" s="2"/>
    </row>
  </sheetData>
  <phoneticPr fontId="2" type="noConversion"/>
  <hyperlinks>
    <hyperlink ref="A1" location="'#Info'!A1" display="#Info로" xr:uid="{960A5782-80FC-47EE-9955-0C57C3D0BD87}"/>
  </hyperlink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CA9C-1D1D-46E2-A3C8-00529ED1D77F}">
  <dimension ref="A1:D66"/>
  <sheetViews>
    <sheetView workbookViewId="0">
      <selection activeCell="C3" sqref="C3"/>
    </sheetView>
  </sheetViews>
  <sheetFormatPr defaultColWidth="9" defaultRowHeight="17.399999999999999" x14ac:dyDescent="0.4"/>
  <cols>
    <col min="1" max="1" width="3.09765625" style="1" customWidth="1"/>
    <col min="2" max="2" width="24.09765625" style="1" bestFit="1" customWidth="1"/>
    <col min="3" max="3" width="41.09765625" style="1" customWidth="1"/>
    <col min="4" max="4" width="119.5" style="1" customWidth="1"/>
    <col min="5" max="5" width="9" style="1"/>
    <col min="6" max="6" width="9" style="1" customWidth="1"/>
    <col min="7" max="16384" width="9" style="1"/>
  </cols>
  <sheetData>
    <row r="1" spans="1:4" x14ac:dyDescent="0.4">
      <c r="A1" s="98" t="s">
        <v>478</v>
      </c>
      <c r="C1" s="1" t="s">
        <v>852</v>
      </c>
    </row>
    <row r="2" spans="1:4" x14ac:dyDescent="0.4">
      <c r="A2" s="98"/>
    </row>
    <row r="3" spans="1:4" ht="24" x14ac:dyDescent="0.4">
      <c r="B3" s="12" t="s">
        <v>283</v>
      </c>
      <c r="C3" s="1" t="str" cm="1">
        <f t="array" aca="1" ref="C3" ca="1">INDEX('#Info'!D:D,MATCH(MID(CELL("filename",$A$1),FIND("]",CELL("filename",$A$1))+1,255)&amp;B3,'#Info'!F:F,0))</f>
        <v>모든 캐릭터에 적용되는 Stat들의 규정한 테이블입니다.</v>
      </c>
    </row>
    <row r="4" spans="1:4" x14ac:dyDescent="0.4">
      <c r="B4" s="11" t="s">
        <v>20</v>
      </c>
      <c r="C4" s="11" t="s">
        <v>19</v>
      </c>
      <c r="D4" s="11" t="s">
        <v>18</v>
      </c>
    </row>
    <row r="5" spans="1:4" ht="139.19999999999999" x14ac:dyDescent="0.4">
      <c r="B5" s="32" t="s">
        <v>17</v>
      </c>
      <c r="C5" s="9" t="s">
        <v>6</v>
      </c>
      <c r="D5" s="41" t="s">
        <v>845</v>
      </c>
    </row>
    <row r="6" spans="1:4" x14ac:dyDescent="0.4">
      <c r="B6" s="26" t="s">
        <v>282</v>
      </c>
      <c r="C6" s="44" t="s">
        <v>609</v>
      </c>
      <c r="D6" s="5" t="s">
        <v>490</v>
      </c>
    </row>
    <row r="8" spans="1:4" ht="24" x14ac:dyDescent="0.4">
      <c r="B8" s="12" t="s">
        <v>489</v>
      </c>
      <c r="C8" s="1" t="str" cm="1">
        <f t="array" aca="1" ref="C8" ca="1">INDEX('#Info'!D:D,MATCH(MID(CELL("filename",$A$1),FIND("]",CELL("filename",$A$1))+1,255)&amp;B8,'#Info'!F:F,0))</f>
        <v>플레이어의 Stat 레벨별 Stat 관련 값을 정리한 테이블입니다.</v>
      </c>
    </row>
    <row r="9" spans="1:4" x14ac:dyDescent="0.4">
      <c r="B9" s="11" t="s">
        <v>20</v>
      </c>
      <c r="C9" s="11" t="s">
        <v>19</v>
      </c>
      <c r="D9" s="11" t="s">
        <v>18</v>
      </c>
    </row>
    <row r="10" spans="1:4" x14ac:dyDescent="0.4">
      <c r="B10" s="10" t="s">
        <v>17</v>
      </c>
      <c r="C10" s="9" t="s">
        <v>6</v>
      </c>
      <c r="D10" s="5" t="s">
        <v>848</v>
      </c>
    </row>
    <row r="11" spans="1:4" x14ac:dyDescent="0.4">
      <c r="B11" s="35" t="s">
        <v>846</v>
      </c>
      <c r="C11" s="34" t="s">
        <v>6</v>
      </c>
      <c r="D11" s="5" t="s">
        <v>849</v>
      </c>
    </row>
    <row r="12" spans="1:4" x14ac:dyDescent="0.4">
      <c r="B12" s="35" t="s">
        <v>280</v>
      </c>
      <c r="C12" s="34" t="s">
        <v>13</v>
      </c>
      <c r="D12" s="5" t="s">
        <v>281</v>
      </c>
    </row>
    <row r="13" spans="1:4" x14ac:dyDescent="0.4">
      <c r="B13" s="58" t="s">
        <v>282</v>
      </c>
      <c r="C13" s="44" t="s">
        <v>609</v>
      </c>
      <c r="D13" s="5" t="s">
        <v>490</v>
      </c>
    </row>
    <row r="14" spans="1:4" x14ac:dyDescent="0.4">
      <c r="B14" s="58" t="s">
        <v>279</v>
      </c>
      <c r="C14" s="55" t="s">
        <v>67</v>
      </c>
      <c r="D14" s="5" t="s">
        <v>851</v>
      </c>
    </row>
    <row r="15" spans="1:4" x14ac:dyDescent="0.4">
      <c r="B15" s="58" t="s">
        <v>847</v>
      </c>
      <c r="C15" s="55" t="s">
        <v>6</v>
      </c>
      <c r="D15" s="5" t="s">
        <v>850</v>
      </c>
    </row>
    <row r="17" spans="2:4" ht="24" x14ac:dyDescent="0.4">
      <c r="B17" s="12" t="s">
        <v>861</v>
      </c>
      <c r="C17" s="1" t="str" cm="1">
        <f t="array" aca="1" ref="C17" ca="1">INDEX('#Info'!D:D,MATCH(MID(CELL("filename",$A$1),FIND("]",CELL("filename",$A$1))+1,255)&amp;B17,'#Info'!F:F,0))</f>
        <v>플레이어 레벨업과 관련된 테이블입니다.</v>
      </c>
    </row>
    <row r="18" spans="2:4" x14ac:dyDescent="0.4">
      <c r="B18" s="11" t="s">
        <v>20</v>
      </c>
      <c r="C18" s="11" t="s">
        <v>19</v>
      </c>
      <c r="D18" s="11" t="s">
        <v>18</v>
      </c>
    </row>
    <row r="19" spans="2:4" x14ac:dyDescent="0.4">
      <c r="B19" s="108" t="s">
        <v>17</v>
      </c>
      <c r="C19" s="60" t="s">
        <v>6</v>
      </c>
      <c r="D19" s="5" t="s">
        <v>848</v>
      </c>
    </row>
    <row r="20" spans="2:4" x14ac:dyDescent="0.4">
      <c r="B20" s="108" t="s">
        <v>854</v>
      </c>
      <c r="C20" s="59" t="s">
        <v>440</v>
      </c>
      <c r="D20" s="5" t="s">
        <v>858</v>
      </c>
    </row>
    <row r="21" spans="2:4" x14ac:dyDescent="0.4">
      <c r="B21" s="7" t="s">
        <v>855</v>
      </c>
      <c r="C21" s="8" t="s">
        <v>857</v>
      </c>
      <c r="D21" s="5" t="s">
        <v>859</v>
      </c>
    </row>
    <row r="22" spans="2:4" x14ac:dyDescent="0.4">
      <c r="B22" s="7" t="s">
        <v>856</v>
      </c>
      <c r="C22" s="8" t="s">
        <v>13</v>
      </c>
      <c r="D22" s="5" t="s">
        <v>860</v>
      </c>
    </row>
    <row r="24" spans="2:4" x14ac:dyDescent="0.4">
      <c r="B24" s="1" t="s">
        <v>491</v>
      </c>
    </row>
    <row r="25" spans="2:4" x14ac:dyDescent="0.4">
      <c r="B25" s="1" t="s">
        <v>853</v>
      </c>
    </row>
    <row r="26" spans="2:4" x14ac:dyDescent="0.4">
      <c r="B26" s="1" t="s">
        <v>492</v>
      </c>
    </row>
    <row r="28" spans="2:4" x14ac:dyDescent="0.4">
      <c r="B28" s="1" t="s">
        <v>493</v>
      </c>
    </row>
    <row r="29" spans="2:4" x14ac:dyDescent="0.4">
      <c r="B29" s="1" t="s">
        <v>494</v>
      </c>
    </row>
    <row r="30" spans="2:4" x14ac:dyDescent="0.4">
      <c r="B30" s="1" t="s">
        <v>495</v>
      </c>
    </row>
    <row r="50" spans="3:3" x14ac:dyDescent="0.4">
      <c r="C50" s="3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</sheetData>
  <phoneticPr fontId="2" type="noConversion"/>
  <hyperlinks>
    <hyperlink ref="A1" location="'#Info'!A1" display="#Info로" xr:uid="{8EF49881-29AB-4D69-B795-ED93C27E1478}"/>
  </hyperlink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B465-E4A6-4B2E-9239-20A27974DE52}">
  <dimension ref="A1:D73"/>
  <sheetViews>
    <sheetView workbookViewId="0">
      <selection activeCell="C15" sqref="C15"/>
    </sheetView>
  </sheetViews>
  <sheetFormatPr defaultColWidth="9" defaultRowHeight="17.399999999999999" x14ac:dyDescent="0.4"/>
  <cols>
    <col min="1" max="1" width="3.09765625" style="67" customWidth="1"/>
    <col min="2" max="2" width="24.09765625" style="67" bestFit="1" customWidth="1"/>
    <col min="3" max="3" width="41.09765625" style="67" customWidth="1"/>
    <col min="4" max="4" width="115.59765625" style="67" customWidth="1"/>
    <col min="5" max="5" width="9" style="67"/>
    <col min="6" max="6" width="9" style="67" customWidth="1"/>
    <col min="7" max="16384" width="9" style="67"/>
  </cols>
  <sheetData>
    <row r="1" spans="1:4" x14ac:dyDescent="0.4">
      <c r="A1" s="98" t="s">
        <v>478</v>
      </c>
      <c r="C1" s="67" t="s">
        <v>886</v>
      </c>
    </row>
    <row r="2" spans="1:4" x14ac:dyDescent="0.4">
      <c r="A2" s="98"/>
    </row>
    <row r="3" spans="1:4" ht="24" x14ac:dyDescent="0.4">
      <c r="B3" s="73" t="s">
        <v>167</v>
      </c>
      <c r="C3" s="1" t="str" cm="1">
        <f t="array" aca="1" ref="C3" ca="1">INDEX('#Info'!D:D,MATCH(MID(CELL("filename",$A$1),FIND("]",CELL("filename",$A$1))+1,255)&amp;B3,'#Info'!F:F,0))</f>
        <v>상태 그룹 테이블</v>
      </c>
    </row>
    <row r="4" spans="1:4" x14ac:dyDescent="0.4">
      <c r="B4" s="72" t="s">
        <v>20</v>
      </c>
      <c r="C4" s="72" t="s">
        <v>19</v>
      </c>
      <c r="D4" s="72" t="s">
        <v>18</v>
      </c>
    </row>
    <row r="5" spans="1:4" x14ac:dyDescent="0.4">
      <c r="B5" s="133" t="s">
        <v>99</v>
      </c>
      <c r="C5" s="134" t="s">
        <v>96</v>
      </c>
      <c r="D5" s="71" t="s">
        <v>287</v>
      </c>
    </row>
    <row r="6" spans="1:4" x14ac:dyDescent="0.4">
      <c r="B6" s="133" t="s">
        <v>540</v>
      </c>
      <c r="C6" s="135" t="s">
        <v>96</v>
      </c>
      <c r="D6" s="71" t="s">
        <v>286</v>
      </c>
    </row>
    <row r="7" spans="1:4" x14ac:dyDescent="0.4">
      <c r="B7" s="133" t="s">
        <v>875</v>
      </c>
      <c r="C7" s="135" t="s">
        <v>96</v>
      </c>
      <c r="D7" s="71" t="s">
        <v>285</v>
      </c>
    </row>
    <row r="8" spans="1:4" x14ac:dyDescent="0.4">
      <c r="B8" s="133" t="s">
        <v>876</v>
      </c>
      <c r="C8" s="135" t="s">
        <v>436</v>
      </c>
      <c r="D8" s="71" t="s">
        <v>881</v>
      </c>
    </row>
    <row r="9" spans="1:4" x14ac:dyDescent="0.4">
      <c r="B9" s="136" t="s">
        <v>877</v>
      </c>
      <c r="C9" s="137" t="s">
        <v>502</v>
      </c>
      <c r="D9" s="71" t="s">
        <v>882</v>
      </c>
    </row>
    <row r="10" spans="1:4" x14ac:dyDescent="0.4">
      <c r="B10" s="128" t="s">
        <v>878</v>
      </c>
      <c r="C10" s="138" t="s">
        <v>504</v>
      </c>
      <c r="D10" s="71" t="s">
        <v>883</v>
      </c>
    </row>
    <row r="11" spans="1:4" x14ac:dyDescent="0.4">
      <c r="B11" s="128" t="s">
        <v>879</v>
      </c>
      <c r="C11" s="138" t="s">
        <v>527</v>
      </c>
      <c r="D11" s="71" t="s">
        <v>884</v>
      </c>
    </row>
    <row r="12" spans="1:4" x14ac:dyDescent="0.4">
      <c r="B12" s="128" t="s">
        <v>880</v>
      </c>
      <c r="C12" s="138" t="s">
        <v>527</v>
      </c>
      <c r="D12" s="71" t="s">
        <v>885</v>
      </c>
    </row>
    <row r="13" spans="1:4" x14ac:dyDescent="0.4">
      <c r="B13" s="130" t="s">
        <v>869</v>
      </c>
      <c r="C13" s="139" t="s">
        <v>96</v>
      </c>
      <c r="D13" s="71" t="s">
        <v>284</v>
      </c>
    </row>
    <row r="15" spans="1:4" ht="24" x14ac:dyDescent="0.4">
      <c r="B15" s="73" t="s">
        <v>291</v>
      </c>
      <c r="C15" s="1" t="str" cm="1">
        <f t="array" aca="1" ref="C15" ca="1">INDEX('#Info'!D:D,MATCH(MID(CELL("filename",$A$1),FIND("]",CELL("filename",$A$1))+1,255)&amp;B15,'#Info'!F:F,0))</f>
        <v>사용 가능한 스킬 그룹 테이블</v>
      </c>
    </row>
    <row r="16" spans="1:4" x14ac:dyDescent="0.4">
      <c r="B16" s="72" t="s">
        <v>20</v>
      </c>
      <c r="C16" s="72" t="s">
        <v>19</v>
      </c>
      <c r="D16" s="72" t="s">
        <v>18</v>
      </c>
    </row>
    <row r="17" spans="2:4" x14ac:dyDescent="0.4">
      <c r="B17" s="124" t="s">
        <v>99</v>
      </c>
      <c r="C17" s="125" t="s">
        <v>96</v>
      </c>
      <c r="D17" s="71" t="s">
        <v>290</v>
      </c>
    </row>
    <row r="18" spans="2:4" x14ac:dyDescent="0.4">
      <c r="B18" s="126" t="s">
        <v>867</v>
      </c>
      <c r="C18" s="127" t="s">
        <v>644</v>
      </c>
      <c r="D18" s="71" t="s">
        <v>872</v>
      </c>
    </row>
    <row r="19" spans="2:4" x14ac:dyDescent="0.4">
      <c r="B19" s="126" t="s">
        <v>868</v>
      </c>
      <c r="C19" s="127" t="s">
        <v>644</v>
      </c>
      <c r="D19" s="71" t="s">
        <v>873</v>
      </c>
    </row>
    <row r="20" spans="2:4" x14ac:dyDescent="0.4">
      <c r="B20" s="128" t="s">
        <v>869</v>
      </c>
      <c r="C20" s="129" t="s">
        <v>96</v>
      </c>
      <c r="D20" s="71" t="s">
        <v>289</v>
      </c>
    </row>
    <row r="21" spans="2:4" x14ac:dyDescent="0.4">
      <c r="B21" s="130" t="s">
        <v>870</v>
      </c>
      <c r="C21" s="131" t="s">
        <v>429</v>
      </c>
      <c r="D21" s="71" t="s">
        <v>288</v>
      </c>
    </row>
    <row r="22" spans="2:4" x14ac:dyDescent="0.4">
      <c r="B22" s="124" t="s">
        <v>871</v>
      </c>
      <c r="C22" s="132" t="s">
        <v>644</v>
      </c>
      <c r="D22" s="67" t="s">
        <v>874</v>
      </c>
    </row>
    <row r="57" spans="2:3" x14ac:dyDescent="0.4">
      <c r="B57" s="70"/>
      <c r="C57" s="69"/>
    </row>
    <row r="58" spans="2:3" x14ac:dyDescent="0.4">
      <c r="C58" s="68"/>
    </row>
    <row r="59" spans="2:3" x14ac:dyDescent="0.4">
      <c r="C59" s="68"/>
    </row>
    <row r="60" spans="2:3" x14ac:dyDescent="0.4">
      <c r="C60" s="68"/>
    </row>
    <row r="61" spans="2:3" x14ac:dyDescent="0.4">
      <c r="C61" s="68"/>
    </row>
    <row r="62" spans="2:3" x14ac:dyDescent="0.4">
      <c r="C62" s="68"/>
    </row>
    <row r="63" spans="2:3" x14ac:dyDescent="0.4">
      <c r="C63" s="68"/>
    </row>
    <row r="64" spans="2:3" x14ac:dyDescent="0.4">
      <c r="C64" s="68"/>
    </row>
    <row r="65" spans="3:3" x14ac:dyDescent="0.4">
      <c r="C65" s="68"/>
    </row>
    <row r="66" spans="3:3" x14ac:dyDescent="0.4">
      <c r="C66" s="68"/>
    </row>
    <row r="67" spans="3:3" x14ac:dyDescent="0.4">
      <c r="C67" s="68"/>
    </row>
    <row r="68" spans="3:3" x14ac:dyDescent="0.4">
      <c r="C68" s="68"/>
    </row>
    <row r="69" spans="3:3" x14ac:dyDescent="0.4">
      <c r="C69" s="68"/>
    </row>
    <row r="70" spans="3:3" x14ac:dyDescent="0.4">
      <c r="C70" s="68"/>
    </row>
    <row r="71" spans="3:3" x14ac:dyDescent="0.4">
      <c r="C71" s="68"/>
    </row>
    <row r="72" spans="3:3" x14ac:dyDescent="0.4">
      <c r="C72" s="68"/>
    </row>
    <row r="73" spans="3:3" x14ac:dyDescent="0.4">
      <c r="C73" s="68"/>
    </row>
  </sheetData>
  <phoneticPr fontId="2" type="noConversion"/>
  <hyperlinks>
    <hyperlink ref="A1" location="'#Info'!A1" display="#Info로" xr:uid="{41680E2E-55A0-4007-A7D4-7326D8D4446F}"/>
  </hyperlink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7CFD-CCED-43AA-AB34-76A3C50A39CE}">
  <dimension ref="A1:D77"/>
  <sheetViews>
    <sheetView workbookViewId="0">
      <selection activeCell="D4" sqref="D4"/>
    </sheetView>
  </sheetViews>
  <sheetFormatPr defaultColWidth="9" defaultRowHeight="17.399999999999999" x14ac:dyDescent="0.4"/>
  <cols>
    <col min="1" max="1" width="3.09765625" style="1" customWidth="1"/>
    <col min="2" max="2" width="24.09765625" style="1" bestFit="1" customWidth="1"/>
    <col min="3" max="3" width="41.09765625" style="1" customWidth="1"/>
    <col min="4" max="4" width="115.59765625" style="1" customWidth="1"/>
    <col min="5" max="5" width="9" style="1"/>
    <col min="6" max="6" width="9" style="1" customWidth="1"/>
    <col min="7" max="16384" width="9" style="1"/>
  </cols>
  <sheetData>
    <row r="1" spans="1:4" x14ac:dyDescent="0.4">
      <c r="A1" s="98" t="s">
        <v>478</v>
      </c>
      <c r="C1" s="1" t="s">
        <v>963</v>
      </c>
    </row>
    <row r="2" spans="1:4" x14ac:dyDescent="0.4">
      <c r="A2" s="98"/>
    </row>
    <row r="3" spans="1:4" ht="24" x14ac:dyDescent="0.4">
      <c r="B3" s="12" t="s">
        <v>315</v>
      </c>
      <c r="C3" t="s">
        <v>316</v>
      </c>
    </row>
    <row r="4" spans="1:4" x14ac:dyDescent="0.4">
      <c r="B4" s="11" t="s">
        <v>20</v>
      </c>
      <c r="C4" s="11" t="s">
        <v>19</v>
      </c>
      <c r="D4" s="11" t="s">
        <v>18</v>
      </c>
    </row>
    <row r="5" spans="1:4" x14ac:dyDescent="0.4">
      <c r="B5" s="74" t="s">
        <v>17</v>
      </c>
      <c r="C5" s="75" t="s">
        <v>6</v>
      </c>
      <c r="D5" s="5" t="s">
        <v>303</v>
      </c>
    </row>
    <row r="6" spans="1:4" x14ac:dyDescent="0.4">
      <c r="B6" s="74" t="s">
        <v>240</v>
      </c>
      <c r="C6" s="75" t="s">
        <v>6</v>
      </c>
      <c r="D6" s="5" t="s">
        <v>302</v>
      </c>
    </row>
    <row r="7" spans="1:4" x14ac:dyDescent="0.4">
      <c r="B7" s="74" t="s">
        <v>292</v>
      </c>
      <c r="C7" s="75" t="s">
        <v>6</v>
      </c>
      <c r="D7" s="76" t="s">
        <v>304</v>
      </c>
    </row>
    <row r="8" spans="1:4" x14ac:dyDescent="0.4">
      <c r="B8" s="74" t="s">
        <v>293</v>
      </c>
      <c r="C8" s="75" t="s">
        <v>6</v>
      </c>
      <c r="D8" s="76" t="s">
        <v>305</v>
      </c>
    </row>
    <row r="9" spans="1:4" x14ac:dyDescent="0.4">
      <c r="B9" s="74" t="s">
        <v>294</v>
      </c>
      <c r="C9" s="75" t="s">
        <v>6</v>
      </c>
      <c r="D9" s="76" t="s">
        <v>306</v>
      </c>
    </row>
    <row r="10" spans="1:4" x14ac:dyDescent="0.4">
      <c r="B10" s="74" t="s">
        <v>295</v>
      </c>
      <c r="C10" s="75" t="s">
        <v>6</v>
      </c>
      <c r="D10" s="76" t="s">
        <v>307</v>
      </c>
    </row>
    <row r="11" spans="1:4" x14ac:dyDescent="0.4">
      <c r="B11" s="74" t="s">
        <v>296</v>
      </c>
      <c r="C11" s="75" t="s">
        <v>6</v>
      </c>
      <c r="D11" s="76" t="s">
        <v>308</v>
      </c>
    </row>
    <row r="12" spans="1:4" x14ac:dyDescent="0.4">
      <c r="B12" s="74" t="s">
        <v>297</v>
      </c>
      <c r="C12" s="75" t="s">
        <v>6</v>
      </c>
      <c r="D12" s="76" t="s">
        <v>309</v>
      </c>
    </row>
    <row r="13" spans="1:4" x14ac:dyDescent="0.4">
      <c r="B13" s="74" t="s">
        <v>298</v>
      </c>
      <c r="C13" s="75" t="s">
        <v>6</v>
      </c>
      <c r="D13" s="76" t="s">
        <v>310</v>
      </c>
    </row>
    <row r="14" spans="1:4" x14ac:dyDescent="0.4">
      <c r="B14" s="74" t="s">
        <v>299</v>
      </c>
      <c r="C14" s="75" t="s">
        <v>6</v>
      </c>
      <c r="D14" s="76" t="s">
        <v>311</v>
      </c>
    </row>
    <row r="15" spans="1:4" x14ac:dyDescent="0.4">
      <c r="B15" s="74" t="s">
        <v>300</v>
      </c>
      <c r="C15" s="75" t="s">
        <v>6</v>
      </c>
      <c r="D15" s="76" t="s">
        <v>312</v>
      </c>
    </row>
    <row r="16" spans="1:4" x14ac:dyDescent="0.4">
      <c r="B16" s="74" t="s">
        <v>301</v>
      </c>
      <c r="C16" s="75" t="s">
        <v>6</v>
      </c>
      <c r="D16" s="76" t="s">
        <v>313</v>
      </c>
    </row>
    <row r="18" spans="2:3" x14ac:dyDescent="0.4">
      <c r="B18" s="1" t="s">
        <v>317</v>
      </c>
    </row>
    <row r="20" spans="2:3" x14ac:dyDescent="0.4">
      <c r="B20" s="1" t="s">
        <v>94</v>
      </c>
      <c r="C20" s="1" t="str" cm="1">
        <f t="array" aca="1" ref="C20" ca="1">INDEX('#Info'!D:D,MATCH(MID(CELL("filename",$A$1),FIND("]",CELL("filename",$A$1))+1,255)&amp;B20,'#Info'!F:F,0))</f>
        <v>캐릭터 관련 String</v>
      </c>
    </row>
    <row r="21" spans="2:3" x14ac:dyDescent="0.4">
      <c r="B21" s="1" t="s">
        <v>322</v>
      </c>
      <c r="C21" s="1" t="str" cm="1">
        <f t="array" aca="1" ref="C21" ca="1">INDEX('#Info'!D:D,MATCH(MID(CELL("filename",$A$1),FIND("]",CELL("filename",$A$1))+1,255)&amp;B21,'#Info'!F:F,0))</f>
        <v>인터페이스 관련 String</v>
      </c>
    </row>
    <row r="22" spans="2:3" x14ac:dyDescent="0.4">
      <c r="B22" s="1" t="s">
        <v>320</v>
      </c>
      <c r="C22" s="1" t="str" cm="1">
        <f t="array" aca="1" ref="C22" ca="1">INDEX('#Info'!D:D,MATCH(MID(CELL("filename",$A$1),FIND("]",CELL("filename",$A$1))+1,255)&amp;B22,'#Info'!F:F,0))</f>
        <v>아이템 및 장비 관련 String</v>
      </c>
    </row>
    <row r="23" spans="2:3" x14ac:dyDescent="0.4">
      <c r="B23" s="1" t="s">
        <v>321</v>
      </c>
      <c r="C23" s="1" t="str" cm="1">
        <f t="array" aca="1" ref="C23" ca="1">INDEX('#Info'!D:D,MATCH(MID(CELL("filename",$A$1),FIND("]",CELL("filename",$A$1))+1,255)&amp;B23,'#Info'!F:F,0))</f>
        <v>대화 및 대사 관련 String</v>
      </c>
    </row>
    <row r="24" spans="2:3" x14ac:dyDescent="0.4">
      <c r="B24" s="1" t="s">
        <v>318</v>
      </c>
      <c r="C24" s="1" t="str" cm="1">
        <f t="array" aca="1" ref="C24" ca="1">INDEX('#Info'!D:D,MATCH(MID(CELL("filename",$A$1),FIND("]",CELL("filename",$A$1))+1,255)&amp;B24,'#Info'!F:F,0))</f>
        <v>기타 등등 // 추가 필요 시 추가 가능</v>
      </c>
    </row>
    <row r="61" spans="2:3" x14ac:dyDescent="0.4">
      <c r="B61" s="4"/>
      <c r="C61" s="3"/>
    </row>
    <row r="62" spans="2:3" x14ac:dyDescent="0.4">
      <c r="C62" s="2"/>
    </row>
    <row r="63" spans="2:3" x14ac:dyDescent="0.4">
      <c r="C63" s="2"/>
    </row>
    <row r="64" spans="2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</sheetData>
  <phoneticPr fontId="2" type="noConversion"/>
  <hyperlinks>
    <hyperlink ref="A1" location="'#Info'!A1" display="#Info로" xr:uid="{B3668378-C65A-4CFA-A75F-2DB47F1662F0}"/>
  </hyperlink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1B59-5048-43CF-8FE2-643B295960E5}">
  <dimension ref="A1:D60"/>
  <sheetViews>
    <sheetView workbookViewId="0">
      <selection activeCell="C3" sqref="C3"/>
    </sheetView>
  </sheetViews>
  <sheetFormatPr defaultColWidth="9" defaultRowHeight="17.399999999999999" x14ac:dyDescent="0.4"/>
  <cols>
    <col min="1" max="1" width="3.09765625" style="1" customWidth="1"/>
    <col min="2" max="2" width="32.8984375" style="1" bestFit="1" customWidth="1"/>
    <col min="3" max="3" width="33" style="1" customWidth="1"/>
    <col min="4" max="4" width="115.59765625" style="1" customWidth="1"/>
    <col min="5" max="5" width="9" style="1"/>
    <col min="6" max="6" width="9" style="1" customWidth="1"/>
    <col min="7" max="16384" width="9" style="1"/>
  </cols>
  <sheetData>
    <row r="1" spans="1:4" x14ac:dyDescent="0.4">
      <c r="A1" s="98" t="s">
        <v>478</v>
      </c>
      <c r="C1" s="1" t="s">
        <v>962</v>
      </c>
    </row>
    <row r="2" spans="1:4" x14ac:dyDescent="0.4">
      <c r="A2" s="98"/>
    </row>
    <row r="3" spans="1:4" ht="24" x14ac:dyDescent="0.4">
      <c r="B3" s="12" t="s">
        <v>389</v>
      </c>
      <c r="C3" s="1" t="str" cm="1">
        <f t="array" aca="1" ref="C3" ca="1">INDEX('#Info'!D:D,MATCH(MID(CELL("filename",$A$1),FIND("]",CELL("filename",$A$1))+1,255)&amp;B3,'#Info'!F:F,0))</f>
        <v>세이브 파일의 규격입니다. 값은 모두 초기값입니다.</v>
      </c>
    </row>
    <row r="4" spans="1:4" x14ac:dyDescent="0.4">
      <c r="B4" s="18" t="s">
        <v>20</v>
      </c>
      <c r="C4" s="18" t="s">
        <v>19</v>
      </c>
      <c r="D4" s="18" t="s">
        <v>18</v>
      </c>
    </row>
    <row r="5" spans="1:4" x14ac:dyDescent="0.35">
      <c r="B5" s="82" t="s">
        <v>390</v>
      </c>
      <c r="C5" s="83" t="s">
        <v>394</v>
      </c>
      <c r="D5" s="5" t="s">
        <v>392</v>
      </c>
    </row>
    <row r="6" spans="1:4" x14ac:dyDescent="0.35">
      <c r="B6" s="82" t="s">
        <v>391</v>
      </c>
      <c r="C6" s="83" t="s">
        <v>394</v>
      </c>
      <c r="D6" s="5" t="s">
        <v>393</v>
      </c>
    </row>
    <row r="60" spans="2:3" x14ac:dyDescent="0.4">
      <c r="B60" s="4"/>
      <c r="C60" s="4"/>
    </row>
  </sheetData>
  <phoneticPr fontId="2" type="noConversion"/>
  <hyperlinks>
    <hyperlink ref="A1" location="'#Info'!A1" display="#Info로" xr:uid="{72108712-4EDA-4543-B4E1-2F01FC64E504}"/>
  </hyperlink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B5C8-3427-400E-B8EE-F19738D79682}">
  <dimension ref="A1:D60"/>
  <sheetViews>
    <sheetView workbookViewId="0">
      <selection activeCell="C3" sqref="C3"/>
    </sheetView>
  </sheetViews>
  <sheetFormatPr defaultColWidth="9" defaultRowHeight="17.399999999999999" x14ac:dyDescent="0.4"/>
  <cols>
    <col min="1" max="1" width="3.09765625" style="1" customWidth="1"/>
    <col min="2" max="2" width="32.8984375" style="1" bestFit="1" customWidth="1"/>
    <col min="3" max="3" width="31.59765625" style="1" customWidth="1"/>
    <col min="4" max="4" width="119.69921875" style="1" customWidth="1"/>
    <col min="5" max="5" width="9" style="1"/>
    <col min="6" max="6" width="9" style="1" customWidth="1"/>
    <col min="7" max="16384" width="9" style="1"/>
  </cols>
  <sheetData>
    <row r="1" spans="1:4" x14ac:dyDescent="0.4">
      <c r="A1" s="98" t="s">
        <v>478</v>
      </c>
      <c r="C1" s="1" t="s">
        <v>964</v>
      </c>
    </row>
    <row r="2" spans="1:4" x14ac:dyDescent="0.4">
      <c r="A2" s="98"/>
    </row>
    <row r="3" spans="1:4" ht="24" x14ac:dyDescent="0.4">
      <c r="B3" s="12" t="s">
        <v>395</v>
      </c>
      <c r="C3" s="1" t="str" cm="1">
        <f t="array" aca="1" ref="C3" ca="1">INDEX('#Info'!D:D,MATCH(MID(CELL("filename",$A$1),FIND("]",CELL("filename",$A$1))+1,255)&amp;B3,'#Info'!F:F,0))</f>
        <v>기획자가 확인하고자 하는 변수를 정리하는 테이블입니다.</v>
      </c>
    </row>
    <row r="4" spans="1:4" x14ac:dyDescent="0.4">
      <c r="B4" s="18" t="s">
        <v>20</v>
      </c>
      <c r="C4" s="18" t="s">
        <v>19</v>
      </c>
      <c r="D4" s="18" t="s">
        <v>18</v>
      </c>
    </row>
    <row r="5" spans="1:4" x14ac:dyDescent="0.35">
      <c r="B5" s="82" t="s">
        <v>390</v>
      </c>
      <c r="C5" s="83" t="s">
        <v>394</v>
      </c>
      <c r="D5" s="5" t="s">
        <v>396</v>
      </c>
    </row>
    <row r="60" spans="2:3" x14ac:dyDescent="0.4">
      <c r="B60" s="4"/>
      <c r="C60" s="4"/>
    </row>
  </sheetData>
  <phoneticPr fontId="2" type="noConversion"/>
  <hyperlinks>
    <hyperlink ref="A1" location="'#Info'!A1" display="#Info로" xr:uid="{24A363B7-910F-4510-B7FF-D60E34471350}"/>
  </hyperlink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E950-251F-4511-8F0E-089BBF1F72D9}">
  <dimension ref="A1:D60"/>
  <sheetViews>
    <sheetView workbookViewId="0">
      <selection activeCell="C3" sqref="C3"/>
    </sheetView>
  </sheetViews>
  <sheetFormatPr defaultColWidth="9" defaultRowHeight="17.399999999999999" x14ac:dyDescent="0.4"/>
  <cols>
    <col min="1" max="1" width="3.09765625" style="1" customWidth="1"/>
    <col min="2" max="2" width="32.8984375" style="1" bestFit="1" customWidth="1"/>
    <col min="3" max="3" width="31" style="1" customWidth="1"/>
    <col min="4" max="4" width="115.59765625" style="1" customWidth="1"/>
    <col min="5" max="5" width="9" style="1"/>
    <col min="6" max="6" width="9" style="1" customWidth="1"/>
    <col min="7" max="16384" width="9" style="1"/>
  </cols>
  <sheetData>
    <row r="1" spans="1:4" x14ac:dyDescent="0.4">
      <c r="A1" s="98" t="s">
        <v>478</v>
      </c>
      <c r="C1" s="1" t="s">
        <v>965</v>
      </c>
    </row>
    <row r="2" spans="1:4" x14ac:dyDescent="0.4">
      <c r="A2" s="98"/>
    </row>
    <row r="3" spans="1:4" ht="24" x14ac:dyDescent="0.4">
      <c r="B3" s="12" t="s">
        <v>402</v>
      </c>
      <c r="C3" s="1" t="str" cm="1">
        <f t="array" aca="1" ref="C3" ca="1">INDEX('#Info'!D:D,MATCH(MID(CELL("filename",$A$1),FIND("]",CELL("filename",$A$1))+1,255)&amp;B3,'#Info'!F:F,0))</f>
        <v>게임 플레이에 사용되는 상수 테이블입니다.</v>
      </c>
    </row>
    <row r="4" spans="1:4" x14ac:dyDescent="0.4">
      <c r="B4" s="18" t="s">
        <v>20</v>
      </c>
      <c r="C4" s="85" t="s">
        <v>19</v>
      </c>
      <c r="D4" s="85" t="s">
        <v>18</v>
      </c>
    </row>
    <row r="5" spans="1:4" x14ac:dyDescent="0.35">
      <c r="B5" s="84" t="s">
        <v>390</v>
      </c>
      <c r="C5" s="86" t="s">
        <v>6</v>
      </c>
      <c r="D5" s="5" t="s">
        <v>400</v>
      </c>
    </row>
    <row r="6" spans="1:4" x14ac:dyDescent="0.35">
      <c r="B6" s="84" t="s">
        <v>397</v>
      </c>
      <c r="C6" s="86" t="s">
        <v>6</v>
      </c>
      <c r="D6" s="5" t="s">
        <v>399</v>
      </c>
    </row>
    <row r="7" spans="1:4" x14ac:dyDescent="0.35">
      <c r="B7" s="84" t="s">
        <v>398</v>
      </c>
      <c r="C7" s="86" t="s">
        <v>6</v>
      </c>
      <c r="D7" s="5" t="s">
        <v>401</v>
      </c>
    </row>
    <row r="60" spans="2:3" x14ac:dyDescent="0.4">
      <c r="B60" s="4"/>
      <c r="C60" s="4"/>
    </row>
  </sheetData>
  <phoneticPr fontId="2" type="noConversion"/>
  <hyperlinks>
    <hyperlink ref="A1" location="'#Info'!A1" display="#Info로" xr:uid="{7B3F661B-D5F5-4263-A20C-44BDC73D33C8}"/>
  </hyperlink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B8FB-DB7A-4201-9D29-331EC9C7325C}">
  <dimension ref="A1:D59"/>
  <sheetViews>
    <sheetView workbookViewId="0">
      <selection activeCell="D21" sqref="D21"/>
    </sheetView>
  </sheetViews>
  <sheetFormatPr defaultColWidth="9" defaultRowHeight="17.399999999999999" x14ac:dyDescent="0.4"/>
  <cols>
    <col min="1" max="1" width="3.09765625" style="1" customWidth="1"/>
    <col min="2" max="2" width="32.8984375" style="1" bestFit="1" customWidth="1"/>
    <col min="3" max="3" width="30.8984375" style="1" customWidth="1"/>
    <col min="4" max="4" width="115.59765625" style="1" customWidth="1"/>
    <col min="5" max="5" width="9" style="1"/>
    <col min="6" max="6" width="9" style="1" customWidth="1"/>
    <col min="7" max="16384" width="9" style="1"/>
  </cols>
  <sheetData>
    <row r="1" spans="1:4" x14ac:dyDescent="0.4">
      <c r="A1" s="98" t="s">
        <v>478</v>
      </c>
      <c r="C1" s="1" t="s">
        <v>966</v>
      </c>
    </row>
    <row r="2" spans="1:4" x14ac:dyDescent="0.4">
      <c r="A2" s="98"/>
    </row>
    <row r="3" spans="1:4" ht="24" x14ac:dyDescent="0.4">
      <c r="B3" s="12" t="s">
        <v>412</v>
      </c>
      <c r="C3" s="1" t="str" cm="1">
        <f t="array" aca="1" ref="C3" ca="1">INDEX('#Info'!D:D,MATCH(MID(CELL("filename",$A$1),FIND("]",CELL("filename",$A$1))+1,255)&amp;B3,'#Info'!F:F,0))</f>
        <v>게임 환경 설정에 관련된 세이브 데이터입니다. 값은 모두 초기 값입니다.</v>
      </c>
    </row>
    <row r="4" spans="1:4" x14ac:dyDescent="0.4">
      <c r="B4" s="85" t="s">
        <v>20</v>
      </c>
      <c r="C4" s="85" t="s">
        <v>19</v>
      </c>
      <c r="D4" s="85" t="s">
        <v>18</v>
      </c>
    </row>
    <row r="5" spans="1:4" x14ac:dyDescent="0.35">
      <c r="B5" s="97" t="s">
        <v>390</v>
      </c>
      <c r="C5" s="86" t="s">
        <v>394</v>
      </c>
      <c r="D5" s="5" t="s">
        <v>409</v>
      </c>
    </row>
    <row r="59" spans="2:3" x14ac:dyDescent="0.4">
      <c r="B59" s="4"/>
      <c r="C59" s="4"/>
    </row>
  </sheetData>
  <phoneticPr fontId="2" type="noConversion"/>
  <hyperlinks>
    <hyperlink ref="A1" location="'#Info'!A1" display="#Info로" xr:uid="{84F12E26-1EE3-4252-A523-7C5749C06BA8}"/>
  </hyperlink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3D7TQ6STLLJVGFAUVFEIEIKDOCR5AKW5:ms-officescript%3A%2F%2Fonedrive_business_sharinglink%2Fu!aHR0cHM6Ly9vMzY1c2VuLW15LnNoYXJlcG9pbnQuY29tLzp1Oi9nL3BlcnNvbmFsL2xkMTEyN19vMzY1c2VuX25ldC9FVk5hMDFNVUZLbElnaUZEY0tQUUt0MEI2bTJaTXk0dnpOVGlnc1dyOWMyR05B"/>
  <scriptId xmlns="" id="ms-officescript%3A%2F%2Fonedrive_business_itemlink%2F013D7TQ6XTP2LC5T2UTZE2VBDIGJC52MYX:ms-officescript%3A%2F%2Fonedrive_business_sharinglink%2Fu!aHR0cHM6Ly9vMzY1c2VuLW15LnNoYXJlcG9pbnQuY29tLzp1Oi9nL3BlcnNvbmFsL2xkMTEyN19vMzY1c2VuX25ldC9FZk4tbGk3UFZKNUpxb1JvTWtYZE14Y0JuLXlrN2VZc3NEdGhta3JTM045RTR3"/>
</scriptIds>
</file>

<file path=customXml/itemProps1.xml><?xml version="1.0" encoding="utf-8"?>
<ds:datastoreItem xmlns:ds="http://schemas.openxmlformats.org/officeDocument/2006/customXml" ds:itemID="{FD592B36-3D01-4183-B244-BC35D40EA62D}">
  <ds:schemaRefs>
    <ds:schemaRef ds:uri="http://schemas.microsoft.com/office/extensibility/maker/v1.0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#Info</vt:lpstr>
      <vt:lpstr>#Parser</vt:lpstr>
      <vt:lpstr>Achievement</vt:lpstr>
      <vt:lpstr>Animation</vt:lpstr>
      <vt:lpstr>Area</vt:lpstr>
      <vt:lpstr>Character</vt:lpstr>
      <vt:lpstr>Condition</vt:lpstr>
      <vt:lpstr>Effect</vt:lpstr>
      <vt:lpstr>Event</vt:lpstr>
      <vt:lpstr>Input</vt:lpstr>
      <vt:lpstr>Interaction</vt:lpstr>
      <vt:lpstr>Item</vt:lpstr>
      <vt:lpstr>ItemRecipe</vt:lpstr>
      <vt:lpstr>Projectile</vt:lpstr>
      <vt:lpstr>ResourcePath</vt:lpstr>
      <vt:lpstr>Resource</vt:lpstr>
      <vt:lpstr>Reward</vt:lpstr>
      <vt:lpstr>RuleMove</vt:lpstr>
      <vt:lpstr>Setting</vt:lpstr>
      <vt:lpstr>Skill</vt:lpstr>
      <vt:lpstr>SpawnPoint</vt:lpstr>
      <vt:lpstr>Stat</vt:lpstr>
      <vt:lpstr>State</vt:lpstr>
      <vt:lpstr>String</vt:lpstr>
      <vt:lpstr>SaveData</vt:lpstr>
      <vt:lpstr>ReadOnly</vt:lpstr>
      <vt:lpstr>ConstVariable</vt:lpstr>
      <vt:lpstr>SettingData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2023-02-12T06:56:32Z</dcterms:modified>
</cp:coreProperties>
</file>