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BFCF26CE-5EC5-4D65-A9D8-8AAA2C57418E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ven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 a="1"/>
  <c r="K32" i="1" s="1"/>
  <c r="K31" i="1" a="1"/>
  <c r="K31" i="1" s="1"/>
  <c r="K30" i="1" a="1"/>
  <c r="K30" i="1" s="1"/>
  <c r="K29" i="1" a="1"/>
  <c r="K29" i="1" s="1"/>
  <c r="K28" i="1" a="1"/>
  <c r="K28" i="1" s="1"/>
  <c r="K27" i="1" a="1"/>
  <c r="K27" i="1" s="1"/>
  <c r="K26" i="1" a="1"/>
  <c r="K26" i="1" s="1"/>
  <c r="K25" i="1" a="1"/>
  <c r="K25" i="1" s="1"/>
  <c r="K24" i="1" a="1"/>
  <c r="K24" i="1" s="1"/>
  <c r="K23" i="1" a="1"/>
  <c r="K23" i="1" s="1"/>
  <c r="K22" i="1" a="1"/>
  <c r="K22" i="1" s="1"/>
  <c r="K21" i="1" a="1"/>
  <c r="K21" i="1" s="1"/>
  <c r="K20" i="1" a="1"/>
  <c r="K20" i="1" s="1"/>
  <c r="K19" i="1" a="1"/>
  <c r="K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4" i="1"/>
  <c r="A5" i="1"/>
  <c r="A6" i="1"/>
  <c r="A7" i="1"/>
  <c r="A36" i="1"/>
  <c r="A37" i="1"/>
  <c r="A3" i="1"/>
  <c r="K4" i="1" a="1"/>
  <c r="K4" i="1" s="1"/>
  <c r="K5" i="1" a="1"/>
  <c r="K5" i="1" s="1"/>
  <c r="K6" i="1" a="1"/>
  <c r="K6" i="1" s="1"/>
  <c r="K7" i="1" a="1"/>
  <c r="K7" i="1" s="1"/>
  <c r="K36" i="1" l="1" a="1"/>
  <c r="K36" i="1" s="1"/>
  <c r="K37" i="1" a="1"/>
  <c r="K37" i="1" s="1"/>
  <c r="K33" i="1" l="1" a="1"/>
  <c r="K33" i="1" s="1"/>
  <c r="K34" i="1" a="1"/>
  <c r="K34" i="1" s="1"/>
  <c r="K35" i="1" a="1"/>
  <c r="K35" i="1" s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<sst xmlns="http://schemas.openxmlformats.org/spreadsheetml/2006/main" count="304" uniqueCount="76">
  <si>
    <t>ID</t>
    <phoneticPr fontId="1" type="noConversion"/>
  </si>
  <si>
    <t>string</t>
    <phoneticPr fontId="1" type="noConversion"/>
  </si>
  <si>
    <t>&gt;=</t>
    <phoneticPr fontId="1" type="noConversion"/>
  </si>
  <si>
    <t>#</t>
    <phoneticPr fontId="1" type="noConversion"/>
  </si>
  <si>
    <t>EventGroup_ID</t>
    <phoneticPr fontId="1" type="noConversion"/>
  </si>
  <si>
    <t>ParamValue</t>
    <phoneticPr fontId="1" type="noConversion"/>
  </si>
  <si>
    <t>Success_OpType</t>
    <phoneticPr fontId="1" type="noConversion"/>
  </si>
  <si>
    <t>Success_Count</t>
    <phoneticPr fontId="1" type="noConversion"/>
  </si>
  <si>
    <t>string</t>
    <phoneticPr fontId="1" type="noConversion"/>
  </si>
  <si>
    <t>#비교 연산</t>
    <phoneticPr fontId="1" type="noConversion"/>
  </si>
  <si>
    <t>-</t>
    <phoneticPr fontId="1" type="noConversion"/>
  </si>
  <si>
    <t>float</t>
    <phoneticPr fontId="1" type="noConversion"/>
  </si>
  <si>
    <t>int</t>
    <phoneticPr fontId="1" type="noConversion"/>
  </si>
  <si>
    <t>Item_Acquire</t>
    <phoneticPr fontId="1" type="noConversion"/>
  </si>
  <si>
    <t>Item_ID</t>
    <phoneticPr fontId="1" type="noConversion"/>
  </si>
  <si>
    <t>#</t>
    <phoneticPr fontId="1" type="noConversion"/>
  </si>
  <si>
    <t>&gt;=</t>
    <phoneticPr fontId="1" type="noConversion"/>
  </si>
  <si>
    <t>Area_ID</t>
    <phoneticPr fontId="1" type="noConversion"/>
  </si>
  <si>
    <t>UnEquipStone_AtkPowerUp</t>
  </si>
  <si>
    <t>UnEquipStone_MaxHpUp</t>
  </si>
  <si>
    <t>UnEquipStone_MaxMpUp</t>
  </si>
  <si>
    <t>Item_UnEquip</t>
    <phoneticPr fontId="1" type="noConversion"/>
  </si>
  <si>
    <t>Stone_AtkPowerUp</t>
  </si>
  <si>
    <t>Stone_MaxHpUp</t>
  </si>
  <si>
    <t>Stone_MaxMpUp</t>
  </si>
  <si>
    <t>#</t>
    <phoneticPr fontId="1" type="noConversion"/>
  </si>
  <si>
    <t>Param_Type</t>
    <phoneticPr fontId="1" type="noConversion"/>
  </si>
  <si>
    <t>Start_Event</t>
    <phoneticPr fontId="1" type="noConversion"/>
  </si>
  <si>
    <t>Life_Time</t>
    <phoneticPr fontId="1" type="noConversion"/>
  </si>
  <si>
    <t>End_Event</t>
    <phoneticPr fontId="1" type="noConversion"/>
  </si>
  <si>
    <t>Tb.Area
Area</t>
  </si>
  <si>
    <t>Condition_ID</t>
    <phoneticPr fontId="1" type="noConversion"/>
  </si>
  <si>
    <t>Skill_ID</t>
    <phoneticPr fontId="1" type="noConversion"/>
  </si>
  <si>
    <t>DiveRelease</t>
  </si>
  <si>
    <t>DiveRelease_Crouch</t>
  </si>
  <si>
    <t>Use_Skill_DiveRelease</t>
    <phoneticPr fontId="1" type="noConversion"/>
  </si>
  <si>
    <t>Skill_Start</t>
    <phoneticPr fontId="1" type="noConversion"/>
  </si>
  <si>
    <t>Em.Event.
EventType</t>
  </si>
  <si>
    <t>Em.Event.
ParamType</t>
  </si>
  <si>
    <t>Em.Unit.
OpType</t>
  </si>
  <si>
    <t>Acquire_HealItem_LevelUpItem_1</t>
  </si>
  <si>
    <t>HealItem_LevelUpItem</t>
  </si>
  <si>
    <t>Acquire_HealItem_LevelUpItem_2</t>
  </si>
  <si>
    <t>Acquire_HealItem_LevelUpItem_3</t>
  </si>
  <si>
    <t>Acquire_HealItem_LevelUpItem_4</t>
  </si>
  <si>
    <t>Acquire_HealItem_LevelUpItem_5</t>
  </si>
  <si>
    <t>Acquire_MaxHp_LevelUpItem_1</t>
  </si>
  <si>
    <t>MaxHp_LevelUpItem</t>
  </si>
  <si>
    <t>Acquire_MaxHp_LevelUpItem_2</t>
  </si>
  <si>
    <t>Acquire_MaxHp_LevelUpItem_3</t>
  </si>
  <si>
    <t>Acquire_MaxHp_LevelUpItem_4</t>
  </si>
  <si>
    <t>Acquire_MaxHp_LevelUpItem_5</t>
  </si>
  <si>
    <t>Acquire_MaxMp_LevelUpItem_1</t>
  </si>
  <si>
    <t>MaxMp_LevelUpItem</t>
  </si>
  <si>
    <t>Acquire_MaxMp_LevelUpItem_2</t>
  </si>
  <si>
    <t>Acquire_MaxMp_LevelUpItem_3</t>
  </si>
  <si>
    <t>Acquire_MaxMp_LevelUpItem_4</t>
  </si>
  <si>
    <t>Acquire_MaxMp_LevelUpItem_5</t>
  </si>
  <si>
    <t>Acquire_MaxTp_LevelUpItem_1</t>
  </si>
  <si>
    <t>MaxTp_LevelUpItem</t>
  </si>
  <si>
    <t>Acquire_MaxTp_LevelUpItem_2</t>
  </si>
  <si>
    <t>Acquire_MaxTp_LevelUpItem_3</t>
  </si>
  <si>
    <t>Acquire_MaxTp_LevelUpItem_4</t>
  </si>
  <si>
    <t>Acquire_MaxTp_LevelUpItem_5</t>
  </si>
  <si>
    <t>Acquire_MaxEquipSlot_LevelUpItem_1</t>
  </si>
  <si>
    <t>MaxEquipSlot_LevelUpItem</t>
  </si>
  <si>
    <t>Acquire_MaxEquipSlot_LevelUpItem_2</t>
  </si>
  <si>
    <t>Acquire_MaxEquipSlot_LevelUpItem_3</t>
  </si>
  <si>
    <t>Acquire_MaxEquipSlot_LevelUpItem_4</t>
  </si>
  <si>
    <t>Acquire_MaxEquipSlot_LevelUpItem_5</t>
  </si>
  <si>
    <t>Acquire_AtkDamage_LevelUpItem_1</t>
  </si>
  <si>
    <t>AtkDamage_LevelUpItem</t>
  </si>
  <si>
    <t>Acquire_AtkDamage_LevelUpItem_2</t>
  </si>
  <si>
    <t>Acquire_AtkDamage_LevelUpItem_3</t>
  </si>
  <si>
    <t>Acquire_AtkDamage_LevelUpItem_4</t>
  </si>
  <si>
    <t>Acquire_AtkDamage_LevelUpItem_5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</si>
</sst>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BD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textRotation="45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0" fontId="4" fillId="14" borderId="1" xfId="0" applyFont="1" applyFill="1" applyBorder="1" applyAlignment="1">
      <alignment horizontal="left"/>
    </xf>
    <xf numFmtId="0" fontId="4" fillId="14" borderId="2" xfId="0" applyFont="1" applyFill="1" applyBorder="1" applyAlignment="1">
      <alignment horizontal="left"/>
    </xf>
    <xf numFmtId="0" fontId="4" fillId="14" borderId="0" xfId="0" applyFont="1" applyFill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3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4" fillId="12" borderId="0" xfId="0" applyFont="1" applyFill="1" applyAlignment="1">
      <alignment horizontal="left"/>
    </xf>
    <xf numFmtId="0" fontId="4" fillId="11" borderId="1" xfId="0" applyFont="1" applyFill="1" applyBorder="1" applyAlignment="1">
      <alignment horizontal="left"/>
    </xf>
    <xf numFmtId="0" fontId="4" fillId="11" borderId="2" xfId="0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4" fillId="10" borderId="0" xfId="0" applyFont="1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9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2"/>
  <sheetViews>
    <sheetView tabSelected="1" zoomScale="145" zoomScaleNormal="145" workbookViewId="0">
      <selection activeCell="B13" sqref="B13"/>
    </sheetView>
  </sheetViews>
  <sheetFormatPr defaultColWidth="51.59765625" defaultRowHeight="15.6" x14ac:dyDescent="0.35"/>
  <cols>
    <col min="1" max="1" width="38.09765625" style="22" bestFit="1" customWidth="1"/>
    <col min="2" max="2" width="34.3984375" style="22" bestFit="1" customWidth="1"/>
    <col min="3" max="3" width="17.09765625" style="22" customWidth="1"/>
    <col min="4" max="4" width="20" style="22" bestFit="1" customWidth="1"/>
    <col min="5" max="5" width="12.09765625" style="22" bestFit="1" customWidth="1"/>
    <col min="6" max="6" width="26.09765625" style="22" bestFit="1" customWidth="1"/>
    <col min="7" max="7" width="8.5" style="22" bestFit="1" customWidth="1"/>
    <col min="8" max="8" width="10.5" style="22" bestFit="1" customWidth="1"/>
    <col min="9" max="9" width="15.8984375" style="22" bestFit="1" customWidth="1"/>
    <col min="10" max="10" width="10" style="22" bestFit="1" customWidth="1"/>
    <col min="11" max="11" width="16.8984375" style="22" bestFit="1" customWidth="1"/>
    <col min="12" max="12" width="12.5" style="22" bestFit="1" customWidth="1"/>
    <col min="13" max="16384" width="51.59765625" style="21"/>
  </cols>
  <sheetData>
    <row r="1" spans="1:12" s="18" customFormat="1" ht="73.2" x14ac:dyDescent="0.4">
      <c r="A1" s="3" t="s">
        <v>0</v>
      </c>
      <c r="B1" s="4" t="s">
        <v>4</v>
      </c>
      <c r="C1" s="4" t="s">
        <v>17</v>
      </c>
      <c r="D1" s="6" t="s">
        <v>27</v>
      </c>
      <c r="E1" s="6" t="s">
        <v>26</v>
      </c>
      <c r="F1" s="6" t="s">
        <v>5</v>
      </c>
      <c r="G1" s="9" t="s">
        <v>28</v>
      </c>
      <c r="H1" s="11" t="s">
        <v>29</v>
      </c>
      <c r="I1" s="13" t="s">
        <v>31</v>
      </c>
      <c r="J1" s="15" t="s">
        <v>9</v>
      </c>
      <c r="K1" s="15" t="s">
        <v>6</v>
      </c>
      <c r="L1" s="15" t="s">
        <v>7</v>
      </c>
    </row>
    <row r="2" spans="1:12" s="19" customFormat="1" ht="31.2" x14ac:dyDescent="0.4">
      <c r="A2" s="1" t="s">
        <v>1</v>
      </c>
      <c r="B2" s="2" t="s">
        <v>8</v>
      </c>
      <c r="C2" s="5" t="s">
        <v>30</v>
      </c>
      <c r="D2" s="7" t="s">
        <v>37</v>
      </c>
      <c r="E2" s="7" t="s">
        <v>38</v>
      </c>
      <c r="F2" s="8" t="s">
        <v>8</v>
      </c>
      <c r="G2" s="10" t="s">
        <v>11</v>
      </c>
      <c r="H2" s="12" t="s">
        <v>37</v>
      </c>
      <c r="I2" s="14" t="s">
        <v>1</v>
      </c>
      <c r="J2" s="16" t="s">
        <v>10</v>
      </c>
      <c r="K2" s="17" t="s">
        <v>39</v>
      </c>
      <c r="L2" s="16" t="s">
        <v>12</v>
      </c>
    </row>
    <row r="3" spans="1:12" s="47" customFormat="1" x14ac:dyDescent="0.35">
      <c r="A3" s="24" t="str">
        <f>D3&amp;"_"&amp;F3&amp;"_"&amp;L3</f>
        <v>Item_Acquire_HealItem_LevelUpItem_1</v>
      </c>
      <c r="B3" s="45" t="s">
        <v>40</v>
      </c>
      <c r="C3" s="46" t="s">
        <v>3</v>
      </c>
      <c r="D3" s="45" t="s">
        <v>13</v>
      </c>
      <c r="E3" s="45" t="s">
        <v>14</v>
      </c>
      <c r="F3" s="45" t="s">
        <v>41</v>
      </c>
      <c r="G3" s="45">
        <v>0</v>
      </c>
      <c r="H3" s="45" t="s">
        <v>15</v>
      </c>
      <c r="I3" s="46" t="s">
        <v>3</v>
      </c>
      <c r="J3" s="45" t="s">
        <v>16</v>
      </c>
      <c r="K3" s="24" t="str" cm="1">
        <f t="array" ref="K3">IFERROR(
_xlfn.SWITCH(J3,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" s="45">
        <v>1</v>
      </c>
    </row>
    <row r="4" spans="1:12" s="47" customFormat="1" x14ac:dyDescent="0.35">
      <c r="A4" s="24" t="str">
        <f t="shared" ref="A4:A37" si="0">D4&amp;"_"&amp;F4&amp;"_"&amp;L4</f>
        <v>Item_Acquire_HealItem_LevelUpItem_2</v>
      </c>
      <c r="B4" s="45" t="s">
        <v>42</v>
      </c>
      <c r="C4" s="46" t="s">
        <v>3</v>
      </c>
      <c r="D4" s="45" t="s">
        <v>13</v>
      </c>
      <c r="E4" s="45" t="s">
        <v>14</v>
      </c>
      <c r="F4" s="45" t="s">
        <v>41</v>
      </c>
      <c r="G4" s="45">
        <v>0</v>
      </c>
      <c r="H4" s="45" t="s">
        <v>3</v>
      </c>
      <c r="I4" s="46" t="s">
        <v>3</v>
      </c>
      <c r="J4" s="45" t="s">
        <v>2</v>
      </c>
      <c r="K4" s="24" t="str" cm="1">
        <f t="array" ref="K4">IFERROR(
_xlfn.SWITCH(J4,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4" s="45">
        <v>2</v>
      </c>
    </row>
    <row r="5" spans="1:12" s="47" customFormat="1" x14ac:dyDescent="0.35">
      <c r="A5" s="24" t="str">
        <f t="shared" si="0"/>
        <v>Item_Acquire_HealItem_LevelUpItem_3</v>
      </c>
      <c r="B5" s="45" t="s">
        <v>43</v>
      </c>
      <c r="C5" s="46" t="s">
        <v>3</v>
      </c>
      <c r="D5" s="45" t="s">
        <v>13</v>
      </c>
      <c r="E5" s="45" t="s">
        <v>14</v>
      </c>
      <c r="F5" s="45" t="s">
        <v>41</v>
      </c>
      <c r="G5" s="45">
        <v>0</v>
      </c>
      <c r="H5" s="45" t="s">
        <v>3</v>
      </c>
      <c r="I5" s="46" t="s">
        <v>3</v>
      </c>
      <c r="J5" s="45" t="s">
        <v>2</v>
      </c>
      <c r="K5" s="24" t="str" cm="1">
        <f t="array" ref="K5">IFERROR(
_xlfn.SWITCH(J5,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5" s="45">
        <v>3</v>
      </c>
    </row>
    <row r="6" spans="1:12" s="47" customFormat="1" x14ac:dyDescent="0.35">
      <c r="A6" s="24" t="str">
        <f t="shared" si="0"/>
        <v>Item_Acquire_HealItem_LevelUpItem_4</v>
      </c>
      <c r="B6" s="45" t="s">
        <v>44</v>
      </c>
      <c r="C6" s="46" t="s">
        <v>3</v>
      </c>
      <c r="D6" s="45" t="s">
        <v>13</v>
      </c>
      <c r="E6" s="45" t="s">
        <v>14</v>
      </c>
      <c r="F6" s="45" t="s">
        <v>41</v>
      </c>
      <c r="G6" s="45">
        <v>0</v>
      </c>
      <c r="H6" s="45" t="s">
        <v>3</v>
      </c>
      <c r="I6" s="46" t="s">
        <v>3</v>
      </c>
      <c r="J6" s="45" t="s">
        <v>2</v>
      </c>
      <c r="K6" s="24" t="str" cm="1">
        <f t="array" ref="K6">IFERROR(
_xlfn.SWITCH(J6,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6" s="45">
        <v>4</v>
      </c>
    </row>
    <row r="7" spans="1:12" s="47" customFormat="1" x14ac:dyDescent="0.35">
      <c r="A7" s="24" t="str">
        <f t="shared" si="0"/>
        <v>Item_Acquire_HealItem_LevelUpItem_5</v>
      </c>
      <c r="B7" s="45" t="s">
        <v>45</v>
      </c>
      <c r="C7" s="46" t="s">
        <v>3</v>
      </c>
      <c r="D7" s="45" t="s">
        <v>13</v>
      </c>
      <c r="E7" s="45" t="s">
        <v>14</v>
      </c>
      <c r="F7" s="45" t="s">
        <v>41</v>
      </c>
      <c r="G7" s="45">
        <v>0</v>
      </c>
      <c r="H7" s="45" t="s">
        <v>3</v>
      </c>
      <c r="I7" s="46" t="s">
        <v>3</v>
      </c>
      <c r="J7" s="45" t="s">
        <v>2</v>
      </c>
      <c r="K7" s="24" t="str" cm="1">
        <f t="array" ref="K7">IFERROR(
_xlfn.SWITCH(J7,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7" s="45">
        <v>5</v>
      </c>
    </row>
    <row r="8" spans="1:12" s="44" customFormat="1" x14ac:dyDescent="0.35">
      <c r="A8" s="25" t="str">
        <f t="shared" si="0"/>
        <v>Item_Acquire_MaxHp_LevelUpItem_1</v>
      </c>
      <c r="B8" s="42" t="s">
        <v>46</v>
      </c>
      <c r="C8" s="43" t="s">
        <v>3</v>
      </c>
      <c r="D8" s="42" t="s">
        <v>13</v>
      </c>
      <c r="E8" s="42" t="s">
        <v>14</v>
      </c>
      <c r="F8" s="42" t="s">
        <v>47</v>
      </c>
      <c r="G8" s="42">
        <v>0</v>
      </c>
      <c r="H8" s="42" t="s">
        <v>3</v>
      </c>
      <c r="I8" s="43" t="s">
        <v>3</v>
      </c>
      <c r="J8" s="42" t="s">
        <v>2</v>
      </c>
      <c r="K8" s="25" t="str" cm="1">
        <f t="array" ref="K8">IFERROR(
_xlfn.SWITCH(J8,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8" s="42">
        <v>1</v>
      </c>
    </row>
    <row r="9" spans="1:12" s="44" customFormat="1" x14ac:dyDescent="0.35">
      <c r="A9" s="25" t="str">
        <f t="shared" si="0"/>
        <v>Item_Acquire_MaxHp_LevelUpItem_2</v>
      </c>
      <c r="B9" s="42" t="s">
        <v>48</v>
      </c>
      <c r="C9" s="43" t="s">
        <v>3</v>
      </c>
      <c r="D9" s="42" t="s">
        <v>13</v>
      </c>
      <c r="E9" s="42" t="s">
        <v>14</v>
      </c>
      <c r="F9" s="42" t="s">
        <v>47</v>
      </c>
      <c r="G9" s="42">
        <v>0</v>
      </c>
      <c r="H9" s="42" t="s">
        <v>3</v>
      </c>
      <c r="I9" s="43" t="s">
        <v>3</v>
      </c>
      <c r="J9" s="42" t="s">
        <v>2</v>
      </c>
      <c r="K9" s="25" t="str" cm="1">
        <f t="array" ref="K9">IFERROR(
_xlfn.SWITCH(J9,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9" s="42">
        <v>2</v>
      </c>
    </row>
    <row r="10" spans="1:12" s="44" customFormat="1" x14ac:dyDescent="0.35">
      <c r="A10" s="25" t="str">
        <f t="shared" si="0"/>
        <v>Item_Acquire_MaxHp_LevelUpItem_3</v>
      </c>
      <c r="B10" s="42" t="s">
        <v>49</v>
      </c>
      <c r="C10" s="43" t="s">
        <v>3</v>
      </c>
      <c r="D10" s="42" t="s">
        <v>13</v>
      </c>
      <c r="E10" s="42" t="s">
        <v>14</v>
      </c>
      <c r="F10" s="42" t="s">
        <v>47</v>
      </c>
      <c r="G10" s="42">
        <v>0</v>
      </c>
      <c r="H10" s="42" t="s">
        <v>3</v>
      </c>
      <c r="I10" s="43" t="s">
        <v>3</v>
      </c>
      <c r="J10" s="42" t="s">
        <v>2</v>
      </c>
      <c r="K10" s="25" t="str" cm="1">
        <f t="array" ref="K10">IFERROR(
_xlfn.SWITCH(J10,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0" s="42">
        <v>3</v>
      </c>
    </row>
    <row r="11" spans="1:12" s="44" customFormat="1" x14ac:dyDescent="0.35">
      <c r="A11" s="25" t="str">
        <f t="shared" si="0"/>
        <v>Item_Acquire_MaxHp_LevelUpItem_4</v>
      </c>
      <c r="B11" s="42" t="s">
        <v>50</v>
      </c>
      <c r="C11" s="43" t="s">
        <v>3</v>
      </c>
      <c r="D11" s="42" t="s">
        <v>13</v>
      </c>
      <c r="E11" s="42" t="s">
        <v>14</v>
      </c>
      <c r="F11" s="42" t="s">
        <v>47</v>
      </c>
      <c r="G11" s="42">
        <v>0</v>
      </c>
      <c r="H11" s="42" t="s">
        <v>3</v>
      </c>
      <c r="I11" s="43" t="s">
        <v>3</v>
      </c>
      <c r="J11" s="42" t="s">
        <v>2</v>
      </c>
      <c r="K11" s="25" t="str" cm="1">
        <f t="array" ref="K11">IFERROR(
_xlfn.SWITCH(J11,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1" s="42">
        <v>4</v>
      </c>
    </row>
    <row r="12" spans="1:12" s="44" customFormat="1" x14ac:dyDescent="0.35">
      <c r="A12" s="25" t="str">
        <f t="shared" si="0"/>
        <v>Item_Acquire_MaxHp_LevelUpItem_5</v>
      </c>
      <c r="B12" s="42" t="s">
        <v>51</v>
      </c>
      <c r="C12" s="43" t="s">
        <v>3</v>
      </c>
      <c r="D12" s="42" t="s">
        <v>13</v>
      </c>
      <c r="E12" s="42" t="s">
        <v>14</v>
      </c>
      <c r="F12" s="42" t="s">
        <v>47</v>
      </c>
      <c r="G12" s="42">
        <v>0</v>
      </c>
      <c r="H12" s="42" t="s">
        <v>3</v>
      </c>
      <c r="I12" s="43" t="s">
        <v>3</v>
      </c>
      <c r="J12" s="42" t="s">
        <v>2</v>
      </c>
      <c r="K12" s="25" t="str" cm="1">
        <f t="array" ref="K12">IFERROR(
_xlfn.SWITCH(J12,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2" s="42">
        <v>5</v>
      </c>
    </row>
    <row r="13" spans="1:12" s="41" customFormat="1" x14ac:dyDescent="0.35">
      <c r="A13" s="26" t="str">
        <f t="shared" si="0"/>
        <v>Item_Acquire_MaxMp_LevelUpItem_1</v>
      </c>
      <c r="B13" s="39" t="s">
        <v>52</v>
      </c>
      <c r="C13" s="40" t="s">
        <v>3</v>
      </c>
      <c r="D13" s="39" t="s">
        <v>13</v>
      </c>
      <c r="E13" s="39" t="s">
        <v>14</v>
      </c>
      <c r="F13" s="39" t="s">
        <v>53</v>
      </c>
      <c r="G13" s="39">
        <v>0</v>
      </c>
      <c r="H13" s="39" t="s">
        <v>3</v>
      </c>
      <c r="I13" s="40" t="s">
        <v>3</v>
      </c>
      <c r="J13" s="39" t="s">
        <v>2</v>
      </c>
      <c r="K13" s="26" t="str" cm="1">
        <f t="array" ref="K13">IFERROR(
_xlfn.SWITCH(J13,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3" s="39">
        <v>1</v>
      </c>
    </row>
    <row r="14" spans="1:12" s="41" customFormat="1" x14ac:dyDescent="0.35">
      <c r="A14" s="26" t="str">
        <f t="shared" si="0"/>
        <v>Item_Acquire_MaxMp_LevelUpItem_2</v>
      </c>
      <c r="B14" s="39" t="s">
        <v>54</v>
      </c>
      <c r="C14" s="40" t="s">
        <v>3</v>
      </c>
      <c r="D14" s="39" t="s">
        <v>13</v>
      </c>
      <c r="E14" s="39" t="s">
        <v>14</v>
      </c>
      <c r="F14" s="39" t="s">
        <v>53</v>
      </c>
      <c r="G14" s="39">
        <v>0</v>
      </c>
      <c r="H14" s="39" t="s">
        <v>3</v>
      </c>
      <c r="I14" s="40" t="s">
        <v>3</v>
      </c>
      <c r="J14" s="39" t="s">
        <v>2</v>
      </c>
      <c r="K14" s="26" t="str" cm="1">
        <f t="array" ref="K14">IFERROR(
_xlfn.SWITCH(J14,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4" s="39">
        <v>2</v>
      </c>
    </row>
    <row r="15" spans="1:12" s="41" customFormat="1" x14ac:dyDescent="0.35">
      <c r="A15" s="26" t="str">
        <f t="shared" si="0"/>
        <v>Item_Acquire_MaxMp_LevelUpItem_3</v>
      </c>
      <c r="B15" s="39" t="s">
        <v>55</v>
      </c>
      <c r="C15" s="40" t="s">
        <v>3</v>
      </c>
      <c r="D15" s="39" t="s">
        <v>13</v>
      </c>
      <c r="E15" s="39" t="s">
        <v>14</v>
      </c>
      <c r="F15" s="39" t="s">
        <v>53</v>
      </c>
      <c r="G15" s="39">
        <v>0</v>
      </c>
      <c r="H15" s="39" t="s">
        <v>3</v>
      </c>
      <c r="I15" s="40" t="s">
        <v>3</v>
      </c>
      <c r="J15" s="39" t="s">
        <v>2</v>
      </c>
      <c r="K15" s="26" t="str" cm="1">
        <f t="array" ref="K15">IFERROR(
_xlfn.SWITCH(J15,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5" s="39">
        <v>3</v>
      </c>
    </row>
    <row r="16" spans="1:12" s="41" customFormat="1" x14ac:dyDescent="0.35">
      <c r="A16" s="26" t="str">
        <f t="shared" si="0"/>
        <v>Item_Acquire_MaxMp_LevelUpItem_4</v>
      </c>
      <c r="B16" s="39" t="s">
        <v>56</v>
      </c>
      <c r="C16" s="40" t="s">
        <v>3</v>
      </c>
      <c r="D16" s="39" t="s">
        <v>13</v>
      </c>
      <c r="E16" s="39" t="s">
        <v>14</v>
      </c>
      <c r="F16" s="39" t="s">
        <v>53</v>
      </c>
      <c r="G16" s="39">
        <v>0</v>
      </c>
      <c r="H16" s="39" t="s">
        <v>3</v>
      </c>
      <c r="I16" s="40" t="s">
        <v>3</v>
      </c>
      <c r="J16" s="39" t="s">
        <v>2</v>
      </c>
      <c r="K16" s="26" t="str" cm="1">
        <f t="array" ref="K16">IFERROR(
_xlfn.SWITCH(J16,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6" s="39">
        <v>4</v>
      </c>
    </row>
    <row r="17" spans="1:12" s="41" customFormat="1" x14ac:dyDescent="0.35">
      <c r="A17" s="26" t="str">
        <f t="shared" si="0"/>
        <v>Item_Acquire_MaxMp_LevelUpItem_5</v>
      </c>
      <c r="B17" s="39" t="s">
        <v>57</v>
      </c>
      <c r="C17" s="40" t="s">
        <v>3</v>
      </c>
      <c r="D17" s="39" t="s">
        <v>13</v>
      </c>
      <c r="E17" s="39" t="s">
        <v>14</v>
      </c>
      <c r="F17" s="39" t="s">
        <v>53</v>
      </c>
      <c r="G17" s="39">
        <v>0</v>
      </c>
      <c r="H17" s="39" t="s">
        <v>3</v>
      </c>
      <c r="I17" s="40" t="s">
        <v>3</v>
      </c>
      <c r="J17" s="39" t="s">
        <v>2</v>
      </c>
      <c r="K17" s="26" t="str" cm="1">
        <f t="array" ref="K17">IFERROR(
_xlfn.SWITCH(J17,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7" s="39">
        <v>5</v>
      </c>
    </row>
    <row r="18" spans="1:12" s="38" customFormat="1" x14ac:dyDescent="0.35">
      <c r="A18" s="27" t="str">
        <f t="shared" si="0"/>
        <v>Item_Acquire_MaxTp_LevelUpItem_1</v>
      </c>
      <c r="B18" s="36" t="s">
        <v>58</v>
      </c>
      <c r="C18" s="37" t="s">
        <v>3</v>
      </c>
      <c r="D18" s="36" t="s">
        <v>13</v>
      </c>
      <c r="E18" s="36" t="s">
        <v>14</v>
      </c>
      <c r="F18" s="36" t="s">
        <v>59</v>
      </c>
      <c r="G18" s="36">
        <v>0</v>
      </c>
      <c r="H18" s="36" t="s">
        <v>3</v>
      </c>
      <c r="I18" s="37" t="s">
        <v>3</v>
      </c>
      <c r="J18" s="36" t="s">
        <v>2</v>
      </c>
      <c r="K18" s="27" t="str" cm="1">
        <f t="array" ref="K18">IFERROR(
_xlfn.SWITCH(J18,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8" s="36">
        <v>1</v>
      </c>
    </row>
    <row r="19" spans="1:12" s="38" customFormat="1" x14ac:dyDescent="0.35">
      <c r="A19" s="27" t="str">
        <f t="shared" si="0"/>
        <v>Item_Acquire_MaxTp_LevelUpItem_2</v>
      </c>
      <c r="B19" s="36" t="s">
        <v>60</v>
      </c>
      <c r="C19" s="37" t="s">
        <v>3</v>
      </c>
      <c r="D19" s="36" t="s">
        <v>13</v>
      </c>
      <c r="E19" s="36" t="s">
        <v>14</v>
      </c>
      <c r="F19" s="36" t="s">
        <v>59</v>
      </c>
      <c r="G19" s="36">
        <v>0</v>
      </c>
      <c r="H19" s="36" t="s">
        <v>3</v>
      </c>
      <c r="I19" s="37" t="s">
        <v>3</v>
      </c>
      <c r="J19" s="36" t="s">
        <v>2</v>
      </c>
      <c r="K19" s="27" t="str" cm="1">
        <f t="array" ref="K19">IFERROR(
_xlfn.SWITCH(J19,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9" s="36">
        <v>2</v>
      </c>
    </row>
    <row r="20" spans="1:12" s="38" customFormat="1" x14ac:dyDescent="0.35">
      <c r="A20" s="27" t="str">
        <f t="shared" si="0"/>
        <v>Item_Acquire_MaxTp_LevelUpItem_3</v>
      </c>
      <c r="B20" s="36" t="s">
        <v>61</v>
      </c>
      <c r="C20" s="37" t="s">
        <v>3</v>
      </c>
      <c r="D20" s="36" t="s">
        <v>13</v>
      </c>
      <c r="E20" s="36" t="s">
        <v>14</v>
      </c>
      <c r="F20" s="36" t="s">
        <v>59</v>
      </c>
      <c r="G20" s="36">
        <v>0</v>
      </c>
      <c r="H20" s="36" t="s">
        <v>3</v>
      </c>
      <c r="I20" s="37" t="s">
        <v>3</v>
      </c>
      <c r="J20" s="36" t="s">
        <v>2</v>
      </c>
      <c r="K20" s="27" t="str" cm="1">
        <f t="array" ref="K20">IFERROR(
_xlfn.SWITCH(J20,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0" s="36">
        <v>3</v>
      </c>
    </row>
    <row r="21" spans="1:12" s="38" customFormat="1" x14ac:dyDescent="0.35">
      <c r="A21" s="27" t="str">
        <f t="shared" si="0"/>
        <v>Item_Acquire_MaxTp_LevelUpItem_4</v>
      </c>
      <c r="B21" s="36" t="s">
        <v>62</v>
      </c>
      <c r="C21" s="37" t="s">
        <v>3</v>
      </c>
      <c r="D21" s="36" t="s">
        <v>13</v>
      </c>
      <c r="E21" s="36" t="s">
        <v>14</v>
      </c>
      <c r="F21" s="36" t="s">
        <v>59</v>
      </c>
      <c r="G21" s="36">
        <v>0</v>
      </c>
      <c r="H21" s="36" t="s">
        <v>3</v>
      </c>
      <c r="I21" s="37" t="s">
        <v>3</v>
      </c>
      <c r="J21" s="36" t="s">
        <v>2</v>
      </c>
      <c r="K21" s="27" t="str" cm="1">
        <f t="array" ref="K21">IFERROR(
_xlfn.SWITCH(J21,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1" s="36">
        <v>4</v>
      </c>
    </row>
    <row r="22" spans="1:12" s="38" customFormat="1" x14ac:dyDescent="0.35">
      <c r="A22" s="27" t="str">
        <f t="shared" si="0"/>
        <v>Item_Acquire_MaxTp_LevelUpItem_5</v>
      </c>
      <c r="B22" s="36" t="s">
        <v>63</v>
      </c>
      <c r="C22" s="37" t="s">
        <v>3</v>
      </c>
      <c r="D22" s="36" t="s">
        <v>13</v>
      </c>
      <c r="E22" s="36" t="s">
        <v>14</v>
      </c>
      <c r="F22" s="36" t="s">
        <v>59</v>
      </c>
      <c r="G22" s="36">
        <v>0</v>
      </c>
      <c r="H22" s="36" t="s">
        <v>3</v>
      </c>
      <c r="I22" s="37" t="s">
        <v>3</v>
      </c>
      <c r="J22" s="36" t="s">
        <v>2</v>
      </c>
      <c r="K22" s="27" t="str" cm="1">
        <f t="array" ref="K22">IFERROR(
_xlfn.SWITCH(J22,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2" s="36">
        <v>5</v>
      </c>
    </row>
    <row r="23" spans="1:12" s="35" customFormat="1" x14ac:dyDescent="0.35">
      <c r="A23" s="28" t="str">
        <f t="shared" si="0"/>
        <v>Item_Acquire_MaxEquipSlot_LevelUpItem_1</v>
      </c>
      <c r="B23" s="33" t="s">
        <v>64</v>
      </c>
      <c r="C23" s="34" t="s">
        <v>3</v>
      </c>
      <c r="D23" s="33" t="s">
        <v>13</v>
      </c>
      <c r="E23" s="33" t="s">
        <v>14</v>
      </c>
      <c r="F23" s="33" t="s">
        <v>65</v>
      </c>
      <c r="G23" s="33">
        <v>0</v>
      </c>
      <c r="H23" s="33" t="s">
        <v>3</v>
      </c>
      <c r="I23" s="34" t="s">
        <v>3</v>
      </c>
      <c r="J23" s="33" t="s">
        <v>2</v>
      </c>
      <c r="K23" s="28" t="str" cm="1">
        <f t="array" ref="K23">IFERROR(
_xlfn.SWITCH(J23,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3" s="33">
        <v>1</v>
      </c>
    </row>
    <row r="24" spans="1:12" s="35" customFormat="1" x14ac:dyDescent="0.35">
      <c r="A24" s="28" t="str">
        <f t="shared" si="0"/>
        <v>Item_Acquire_MaxEquipSlot_LevelUpItem_2</v>
      </c>
      <c r="B24" s="33" t="s">
        <v>66</v>
      </c>
      <c r="C24" s="34" t="s">
        <v>3</v>
      </c>
      <c r="D24" s="33" t="s">
        <v>13</v>
      </c>
      <c r="E24" s="33" t="s">
        <v>14</v>
      </c>
      <c r="F24" s="33" t="s">
        <v>65</v>
      </c>
      <c r="G24" s="33">
        <v>0</v>
      </c>
      <c r="H24" s="33" t="s">
        <v>3</v>
      </c>
      <c r="I24" s="34" t="s">
        <v>3</v>
      </c>
      <c r="J24" s="33" t="s">
        <v>2</v>
      </c>
      <c r="K24" s="28" t="str" cm="1">
        <f t="array" ref="K24">IFERROR(
_xlfn.SWITCH(J24,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4" s="33">
        <v>2</v>
      </c>
    </row>
    <row r="25" spans="1:12" s="35" customFormat="1" x14ac:dyDescent="0.35">
      <c r="A25" s="28" t="str">
        <f t="shared" si="0"/>
        <v>Item_Acquire_MaxEquipSlot_LevelUpItem_3</v>
      </c>
      <c r="B25" s="33" t="s">
        <v>67</v>
      </c>
      <c r="C25" s="34" t="s">
        <v>3</v>
      </c>
      <c r="D25" s="33" t="s">
        <v>13</v>
      </c>
      <c r="E25" s="33" t="s">
        <v>14</v>
      </c>
      <c r="F25" s="33" t="s">
        <v>65</v>
      </c>
      <c r="G25" s="33">
        <v>0</v>
      </c>
      <c r="H25" s="33" t="s">
        <v>3</v>
      </c>
      <c r="I25" s="34" t="s">
        <v>3</v>
      </c>
      <c r="J25" s="33" t="s">
        <v>2</v>
      </c>
      <c r="K25" s="28" t="str" cm="1">
        <f t="array" ref="K25">IFERROR(
_xlfn.SWITCH(J25,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5" s="33">
        <v>3</v>
      </c>
    </row>
    <row r="26" spans="1:12" s="35" customFormat="1" x14ac:dyDescent="0.35">
      <c r="A26" s="28" t="str">
        <f t="shared" si="0"/>
        <v>Item_Acquire_MaxEquipSlot_LevelUpItem_4</v>
      </c>
      <c r="B26" s="33" t="s">
        <v>68</v>
      </c>
      <c r="C26" s="34" t="s">
        <v>3</v>
      </c>
      <c r="D26" s="33" t="s">
        <v>13</v>
      </c>
      <c r="E26" s="33" t="s">
        <v>14</v>
      </c>
      <c r="F26" s="33" t="s">
        <v>65</v>
      </c>
      <c r="G26" s="33">
        <v>0</v>
      </c>
      <c r="H26" s="33" t="s">
        <v>3</v>
      </c>
      <c r="I26" s="34" t="s">
        <v>3</v>
      </c>
      <c r="J26" s="33" t="s">
        <v>2</v>
      </c>
      <c r="K26" s="28" t="str" cm="1">
        <f t="array" ref="K26">IFERROR(
_xlfn.SWITCH(J26,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6" s="33">
        <v>4</v>
      </c>
    </row>
    <row r="27" spans="1:12" s="35" customFormat="1" x14ac:dyDescent="0.35">
      <c r="A27" s="28" t="str">
        <f t="shared" si="0"/>
        <v>Item_Acquire_MaxEquipSlot_LevelUpItem_5</v>
      </c>
      <c r="B27" s="33" t="s">
        <v>69</v>
      </c>
      <c r="C27" s="34" t="s">
        <v>3</v>
      </c>
      <c r="D27" s="33" t="s">
        <v>13</v>
      </c>
      <c r="E27" s="33" t="s">
        <v>14</v>
      </c>
      <c r="F27" s="33" t="s">
        <v>65</v>
      </c>
      <c r="G27" s="33">
        <v>0</v>
      </c>
      <c r="H27" s="33" t="s">
        <v>3</v>
      </c>
      <c r="I27" s="34" t="s">
        <v>3</v>
      </c>
      <c r="J27" s="33" t="s">
        <v>2</v>
      </c>
      <c r="K27" s="28" t="str" cm="1">
        <f t="array" ref="K27">IFERROR(
_xlfn.SWITCH(J27,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7" s="33">
        <v>5</v>
      </c>
    </row>
    <row r="28" spans="1:12" s="32" customFormat="1" x14ac:dyDescent="0.35">
      <c r="A28" s="29" t="str">
        <f t="shared" si="0"/>
        <v>Item_Acquire_AtkDamage_LevelUpItem_1</v>
      </c>
      <c r="B28" s="30" t="s">
        <v>70</v>
      </c>
      <c r="C28" s="31" t="s">
        <v>3</v>
      </c>
      <c r="D28" s="30" t="s">
        <v>13</v>
      </c>
      <c r="E28" s="30" t="s">
        <v>14</v>
      </c>
      <c r="F28" s="30" t="s">
        <v>71</v>
      </c>
      <c r="G28" s="30">
        <v>0</v>
      </c>
      <c r="H28" s="30" t="s">
        <v>3</v>
      </c>
      <c r="I28" s="31" t="s">
        <v>3</v>
      </c>
      <c r="J28" s="30" t="s">
        <v>2</v>
      </c>
      <c r="K28" s="29" t="str" cm="1">
        <f t="array" ref="K28">IFERROR(
_xlfn.SWITCH(J28,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8" s="30">
        <v>1</v>
      </c>
    </row>
    <row r="29" spans="1:12" s="32" customFormat="1" x14ac:dyDescent="0.35">
      <c r="A29" s="29" t="str">
        <f t="shared" si="0"/>
        <v>Item_Acquire_AtkDamage_LevelUpItem_2</v>
      </c>
      <c r="B29" s="30" t="s">
        <v>72</v>
      </c>
      <c r="C29" s="31" t="s">
        <v>3</v>
      </c>
      <c r="D29" s="30" t="s">
        <v>13</v>
      </c>
      <c r="E29" s="30" t="s">
        <v>14</v>
      </c>
      <c r="F29" s="30" t="s">
        <v>71</v>
      </c>
      <c r="G29" s="30">
        <v>0</v>
      </c>
      <c r="H29" s="30" t="s">
        <v>3</v>
      </c>
      <c r="I29" s="31" t="s">
        <v>3</v>
      </c>
      <c r="J29" s="30" t="s">
        <v>2</v>
      </c>
      <c r="K29" s="29" t="str" cm="1">
        <f t="array" ref="K29">IFERROR(
_xlfn.SWITCH(J29,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29" s="30">
        <v>2</v>
      </c>
    </row>
    <row r="30" spans="1:12" s="32" customFormat="1" x14ac:dyDescent="0.35">
      <c r="A30" s="29" t="str">
        <f t="shared" si="0"/>
        <v>Item_Acquire_AtkDamage_LevelUpItem_3</v>
      </c>
      <c r="B30" s="30" t="s">
        <v>73</v>
      </c>
      <c r="C30" s="31" t="s">
        <v>3</v>
      </c>
      <c r="D30" s="30" t="s">
        <v>13</v>
      </c>
      <c r="E30" s="30" t="s">
        <v>14</v>
      </c>
      <c r="F30" s="30" t="s">
        <v>71</v>
      </c>
      <c r="G30" s="30">
        <v>0</v>
      </c>
      <c r="H30" s="30" t="s">
        <v>3</v>
      </c>
      <c r="I30" s="31" t="s">
        <v>3</v>
      </c>
      <c r="J30" s="30" t="s">
        <v>2</v>
      </c>
      <c r="K30" s="29" t="str" cm="1">
        <f t="array" ref="K30">IFERROR(
_xlfn.SWITCH(J30,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0" s="30">
        <v>3</v>
      </c>
    </row>
    <row r="31" spans="1:12" s="32" customFormat="1" x14ac:dyDescent="0.35">
      <c r="A31" s="29" t="str">
        <f t="shared" si="0"/>
        <v>Item_Acquire_AtkDamage_LevelUpItem_4</v>
      </c>
      <c r="B31" s="30" t="s">
        <v>74</v>
      </c>
      <c r="C31" s="31" t="s">
        <v>3</v>
      </c>
      <c r="D31" s="30" t="s">
        <v>13</v>
      </c>
      <c r="E31" s="30" t="s">
        <v>14</v>
      </c>
      <c r="F31" s="30" t="s">
        <v>71</v>
      </c>
      <c r="G31" s="30">
        <v>0</v>
      </c>
      <c r="H31" s="30" t="s">
        <v>3</v>
      </c>
      <c r="I31" s="31" t="s">
        <v>3</v>
      </c>
      <c r="J31" s="30" t="s">
        <v>2</v>
      </c>
      <c r="K31" s="29" t="str" cm="1">
        <f t="array" ref="K31">IFERROR(
_xlfn.SWITCH(J31,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1" s="30">
        <v>4</v>
      </c>
    </row>
    <row r="32" spans="1:12" s="32" customFormat="1" x14ac:dyDescent="0.35">
      <c r="A32" s="29" t="str">
        <f t="shared" si="0"/>
        <v>Item_Acquire_AtkDamage_LevelUpItem_5</v>
      </c>
      <c r="B32" s="30" t="s">
        <v>75</v>
      </c>
      <c r="C32" s="31" t="s">
        <v>3</v>
      </c>
      <c r="D32" s="30" t="s">
        <v>13</v>
      </c>
      <c r="E32" s="30" t="s">
        <v>14</v>
      </c>
      <c r="F32" s="30" t="s">
        <v>71</v>
      </c>
      <c r="G32" s="30">
        <v>0</v>
      </c>
      <c r="H32" s="30" t="s">
        <v>3</v>
      </c>
      <c r="I32" s="31" t="s">
        <v>3</v>
      </c>
      <c r="J32" s="30" t="s">
        <v>2</v>
      </c>
      <c r="K32" s="29" t="str" cm="1">
        <f t="array" ref="K32">IFERROR(
_xlfn.SWITCH(J32,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2" s="30">
        <v>5</v>
      </c>
    </row>
    <row r="33" spans="1:12" x14ac:dyDescent="0.35">
      <c r="A33" s="22" t="str">
        <f t="shared" si="0"/>
        <v>Item_UnEquip_Stone_AtkPowerUp_1</v>
      </c>
      <c r="B33" s="22" t="s">
        <v>18</v>
      </c>
      <c r="C33" s="20" t="s">
        <v>3</v>
      </c>
      <c r="D33" s="22" t="s">
        <v>21</v>
      </c>
      <c r="E33" s="22" t="s">
        <v>14</v>
      </c>
      <c r="F33" s="22" t="s">
        <v>22</v>
      </c>
      <c r="G33" s="22">
        <v>0</v>
      </c>
      <c r="H33" s="22" t="s">
        <v>25</v>
      </c>
      <c r="I33" s="20" t="s">
        <v>3</v>
      </c>
      <c r="J33" s="22" t="s">
        <v>2</v>
      </c>
      <c r="K33" s="23" t="str" cm="1">
        <f t="array" ref="K33">IFERROR(
_xlfn.SWITCH(J33,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3" s="22">
        <v>1</v>
      </c>
    </row>
    <row r="34" spans="1:12" x14ac:dyDescent="0.35">
      <c r="A34" s="22" t="str">
        <f t="shared" si="0"/>
        <v>Item_UnEquip_Stone_MaxHpUp_1</v>
      </c>
      <c r="B34" s="22" t="s">
        <v>19</v>
      </c>
      <c r="C34" s="20" t="s">
        <v>3</v>
      </c>
      <c r="D34" s="22" t="s">
        <v>21</v>
      </c>
      <c r="E34" s="22" t="s">
        <v>14</v>
      </c>
      <c r="F34" s="22" t="s">
        <v>23</v>
      </c>
      <c r="G34" s="22">
        <v>0</v>
      </c>
      <c r="H34" s="22" t="s">
        <v>25</v>
      </c>
      <c r="I34" s="20" t="s">
        <v>3</v>
      </c>
      <c r="J34" s="22" t="s">
        <v>2</v>
      </c>
      <c r="K34" s="23" t="str" cm="1">
        <f t="array" ref="K34">IFERROR(
_xlfn.SWITCH(J34,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4" s="22">
        <v>1</v>
      </c>
    </row>
    <row r="35" spans="1:12" x14ac:dyDescent="0.35">
      <c r="A35" s="22" t="str">
        <f t="shared" si="0"/>
        <v>Item_UnEquip_Stone_MaxMpUp_1</v>
      </c>
      <c r="B35" s="22" t="s">
        <v>20</v>
      </c>
      <c r="C35" s="20" t="s">
        <v>3</v>
      </c>
      <c r="D35" s="22" t="s">
        <v>21</v>
      </c>
      <c r="E35" s="22" t="s">
        <v>14</v>
      </c>
      <c r="F35" s="22" t="s">
        <v>24</v>
      </c>
      <c r="G35" s="22">
        <v>0</v>
      </c>
      <c r="H35" s="22" t="s">
        <v>25</v>
      </c>
      <c r="I35" s="20" t="s">
        <v>3</v>
      </c>
      <c r="J35" s="22" t="s">
        <v>2</v>
      </c>
      <c r="K35" s="23" t="str" cm="1">
        <f t="array" ref="K35">IFERROR(
_xlfn.SWITCH(J35,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5" s="22">
        <v>1</v>
      </c>
    </row>
    <row r="36" spans="1:12" x14ac:dyDescent="0.35">
      <c r="A36" s="22" t="str">
        <f t="shared" si="0"/>
        <v>Skill_Start_DiveRelease_1</v>
      </c>
      <c r="B36" s="22" t="s">
        <v>35</v>
      </c>
      <c r="C36" s="20" t="s">
        <v>3</v>
      </c>
      <c r="D36" s="22" t="s">
        <v>36</v>
      </c>
      <c r="E36" s="22" t="s">
        <v>32</v>
      </c>
      <c r="F36" s="22" t="s">
        <v>33</v>
      </c>
      <c r="G36" s="22">
        <v>0</v>
      </c>
      <c r="H36" s="22" t="s">
        <v>3</v>
      </c>
      <c r="I36" s="20" t="s">
        <v>3</v>
      </c>
      <c r="J36" s="22" t="s">
        <v>2</v>
      </c>
      <c r="K36" s="23" t="str" cm="1">
        <f t="array" ref="K36">IFERROR(
_xlfn.SWITCH(J36,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6" s="22">
        <v>1</v>
      </c>
    </row>
    <row r="37" spans="1:12" x14ac:dyDescent="0.35">
      <c r="A37" s="22" t="str">
        <f t="shared" si="0"/>
        <v>Skill_Start_DiveRelease_Crouch_1</v>
      </c>
      <c r="B37" s="22" t="s">
        <v>35</v>
      </c>
      <c r="C37" s="20" t="s">
        <v>3</v>
      </c>
      <c r="D37" s="22" t="s">
        <v>36</v>
      </c>
      <c r="E37" s="22" t="s">
        <v>32</v>
      </c>
      <c r="F37" s="22" t="s">
        <v>34</v>
      </c>
      <c r="G37" s="22">
        <v>0</v>
      </c>
      <c r="H37" s="22" t="s">
        <v>3</v>
      </c>
      <c r="I37" s="20" t="s">
        <v>3</v>
      </c>
      <c r="J37" s="22" t="s">
        <v>2</v>
      </c>
      <c r="K37" s="23" t="str" cm="1">
        <f t="array" ref="K37">IFERROR(
_xlfn.SWITCH(J37,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7" s="22">
        <v>1</v>
      </c>
    </row>
    <row r="38" spans="1:12" x14ac:dyDescent="0.35">
      <c r="K38" s="20"/>
    </row>
    <row r="39" spans="1:12" x14ac:dyDescent="0.35">
      <c r="K39" s="20"/>
    </row>
    <row r="40" spans="1:12" x14ac:dyDescent="0.35">
      <c r="K40" s="20"/>
    </row>
    <row r="41" spans="1:12" x14ac:dyDescent="0.35">
      <c r="K41" s="20"/>
    </row>
    <row r="42" spans="1:12" x14ac:dyDescent="0.35">
      <c r="K42" s="20"/>
    </row>
    <row r="43" spans="1:12" x14ac:dyDescent="0.35">
      <c r="K43" s="20"/>
    </row>
    <row r="44" spans="1:12" x14ac:dyDescent="0.35">
      <c r="K44" s="20"/>
    </row>
    <row r="45" spans="1:12" x14ac:dyDescent="0.35">
      <c r="K45" s="20"/>
    </row>
    <row r="46" spans="1:12" x14ac:dyDescent="0.35">
      <c r="K46" s="20"/>
    </row>
    <row r="47" spans="1:12" x14ac:dyDescent="0.35">
      <c r="K47" s="20"/>
    </row>
    <row r="48" spans="1:12" x14ac:dyDescent="0.35">
      <c r="K48" s="20"/>
    </row>
    <row r="49" spans="11:11" x14ac:dyDescent="0.35">
      <c r="K49" s="20"/>
    </row>
    <row r="50" spans="11:11" x14ac:dyDescent="0.35">
      <c r="K50" s="20"/>
    </row>
    <row r="51" spans="11:11" x14ac:dyDescent="0.35">
      <c r="K51" s="20"/>
    </row>
    <row r="52" spans="11:11" x14ac:dyDescent="0.35">
      <c r="K52" s="20"/>
    </row>
    <row r="53" spans="11:11" x14ac:dyDescent="0.35">
      <c r="K53" s="20"/>
    </row>
    <row r="54" spans="11:11" x14ac:dyDescent="0.35">
      <c r="K54" s="20"/>
    </row>
    <row r="55" spans="11:11" x14ac:dyDescent="0.35">
      <c r="K55" s="20"/>
    </row>
    <row r="56" spans="11:11" x14ac:dyDescent="0.35">
      <c r="K56" s="20"/>
    </row>
    <row r="57" spans="11:11" x14ac:dyDescent="0.35">
      <c r="K57" s="20"/>
    </row>
    <row r="58" spans="11:11" x14ac:dyDescent="0.35">
      <c r="K58" s="20"/>
    </row>
    <row r="59" spans="11:11" x14ac:dyDescent="0.35">
      <c r="K59" s="20"/>
    </row>
    <row r="60" spans="11:11" x14ac:dyDescent="0.35">
      <c r="K60" s="20"/>
    </row>
    <row r="61" spans="11:11" x14ac:dyDescent="0.35">
      <c r="K61" s="20"/>
    </row>
    <row r="62" spans="11:11" x14ac:dyDescent="0.35">
      <c r="K62" s="20"/>
    </row>
    <row r="63" spans="11:11" x14ac:dyDescent="0.35">
      <c r="K63" s="20"/>
    </row>
    <row r="64" spans="11:11" x14ac:dyDescent="0.35">
      <c r="K64" s="20"/>
    </row>
    <row r="65" spans="11:11" x14ac:dyDescent="0.35">
      <c r="K65" s="20"/>
    </row>
    <row r="66" spans="11:11" x14ac:dyDescent="0.35">
      <c r="K66" s="20"/>
    </row>
    <row r="67" spans="11:11" x14ac:dyDescent="0.35">
      <c r="K67" s="20"/>
    </row>
    <row r="68" spans="11:11" x14ac:dyDescent="0.35">
      <c r="K68" s="20"/>
    </row>
    <row r="69" spans="11:11" x14ac:dyDescent="0.35">
      <c r="K69" s="20"/>
    </row>
    <row r="70" spans="11:11" x14ac:dyDescent="0.35">
      <c r="K70" s="20"/>
    </row>
    <row r="71" spans="11:11" x14ac:dyDescent="0.35">
      <c r="K71" s="20"/>
    </row>
    <row r="72" spans="11:11" x14ac:dyDescent="0.35">
      <c r="K72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2023-01-29T10:41:04Z</dcterms:modified>
</cp:coreProperties>
</file>