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Storage\UnityProject\ProjectS\Assets\Data\Table\Convert\"/>
    </mc:Choice>
  </mc:AlternateContent>
  <xr:revisionPtr revIDLastSave="0" documentId="13_ncr:1_{D97B2E62-9B5B-4812-BD1F-0BE11A77BB7E}" xr6:coauthVersionLast="47" xr6:coauthVersionMax="47" xr10:uidLastSave="{00000000-0000-0000-0000-000000000000}"/>
  <bookViews>
    <workbookView xWindow="-108" yWindow="-108" windowWidth="46296" windowHeight="25680" xr2:uid="{00000000-000D-0000-FFFF-FFFF00000000}"/>
  </bookViews>
  <sheets>
    <sheet name="It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E54" i="1"/>
  <c r="F54" i="1"/>
  <c r="D53" i="1"/>
  <c r="E53" i="1"/>
  <c r="F53" i="1"/>
  <c r="D52" i="1"/>
  <c r="E52" i="1"/>
  <c r="F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E10" i="1"/>
  <c r="F10" i="1"/>
  <c r="D10" i="1"/>
</calcChain>
</file>

<file path=xl/sharedStrings.xml><?xml version="1.0" encoding="utf-8"?>
<sst xmlns="http://schemas.openxmlformats.org/spreadsheetml/2006/main" count="329" uniqueCount="135">
  <si>
    <t>ID</t>
    <phoneticPr fontId="1" type="noConversion"/>
  </si>
  <si>
    <t>string</t>
    <phoneticPr fontId="1" type="noConversion"/>
  </si>
  <si>
    <t>ItemName_ID</t>
    <phoneticPr fontId="1" type="noConversion"/>
  </si>
  <si>
    <t>ItemDesc_ID</t>
    <phoneticPr fontId="1" type="noConversion"/>
  </si>
  <si>
    <t>ItemStory_ID</t>
    <phoneticPr fontId="1" type="noConversion"/>
  </si>
  <si>
    <t>#이름</t>
    <phoneticPr fontId="1" type="noConversion"/>
  </si>
  <si>
    <t>Icon_AssetName</t>
    <phoneticPr fontId="1" type="noConversion"/>
  </si>
  <si>
    <t>Item_Type</t>
    <phoneticPr fontId="1" type="noConversion"/>
  </si>
  <si>
    <t>회복 아이템 회복용 아이템</t>
    <phoneticPr fontId="1" type="noConversion"/>
  </si>
  <si>
    <t>HealItem_Item</t>
    <phoneticPr fontId="1" type="noConversion"/>
  </si>
  <si>
    <t>회복 아이템 최대 소지량 증가 아이템</t>
    <phoneticPr fontId="1" type="noConversion"/>
  </si>
  <si>
    <t>회복 아이템 최대 소지량 증가 아이템 조각</t>
    <phoneticPr fontId="1" type="noConversion"/>
  </si>
  <si>
    <t>HP 최대량 증가 아이템</t>
    <phoneticPr fontId="1" type="noConversion"/>
  </si>
  <si>
    <t>HP 최대량 증가 아이템 조각</t>
    <phoneticPr fontId="1" type="noConversion"/>
  </si>
  <si>
    <t>MP 최대량 증가 아이템</t>
    <phoneticPr fontId="1" type="noConversion"/>
  </si>
  <si>
    <t>MP 최대량 증가 아이템 조각</t>
    <phoneticPr fontId="1" type="noConversion"/>
  </si>
  <si>
    <t>TP 최대량 증가 아이템</t>
    <phoneticPr fontId="1" type="noConversion"/>
  </si>
  <si>
    <t>TP 최대량 증가 아이템 조각</t>
    <phoneticPr fontId="1" type="noConversion"/>
  </si>
  <si>
    <t>장비 슬롯 증가 아이템</t>
    <phoneticPr fontId="1" type="noConversion"/>
  </si>
  <si>
    <t>장비 슬롯 증가 아이템 조각</t>
    <phoneticPr fontId="1" type="noConversion"/>
  </si>
  <si>
    <t>공격력 강화 아이템</t>
    <phoneticPr fontId="1" type="noConversion"/>
  </si>
  <si>
    <t>공격력 강화 아이템 조각</t>
    <phoneticPr fontId="1" type="noConversion"/>
  </si>
  <si>
    <t>텍스트 일지</t>
    <phoneticPr fontId="1" type="noConversion"/>
  </si>
  <si>
    <t>음성 일지</t>
    <phoneticPr fontId="1" type="noConversion"/>
  </si>
  <si>
    <t>달러</t>
    <phoneticPr fontId="1" type="noConversion"/>
  </si>
  <si>
    <t>은화 (재화로 교환 가능)</t>
    <phoneticPr fontId="1" type="noConversion"/>
  </si>
  <si>
    <t>금화 (재화로 교환 가능)</t>
    <phoneticPr fontId="1" type="noConversion"/>
  </si>
  <si>
    <t>은괴 (재화로 교환 가능)</t>
    <phoneticPr fontId="1" type="noConversion"/>
  </si>
  <si>
    <t>금괴 (재화로 교환 가능)</t>
    <phoneticPr fontId="1" type="noConversion"/>
  </si>
  <si>
    <t>Dollar</t>
    <phoneticPr fontId="1" type="noConversion"/>
  </si>
  <si>
    <t>SilverCoin</t>
    <phoneticPr fontId="1" type="noConversion"/>
  </si>
  <si>
    <t>GoldCoin</t>
    <phoneticPr fontId="1" type="noConversion"/>
  </si>
  <si>
    <t>SilverBullion</t>
    <phoneticPr fontId="1" type="noConversion"/>
  </si>
  <si>
    <t>GoldBulion</t>
    <phoneticPr fontId="1" type="noConversion"/>
  </si>
  <si>
    <t>TextLog</t>
    <phoneticPr fontId="1" type="noConversion"/>
  </si>
  <si>
    <t>AudioLog</t>
    <phoneticPr fontId="1" type="noConversion"/>
  </si>
  <si>
    <t>진공관 (시설 오픈) 아이템</t>
    <phoneticPr fontId="1" type="noConversion"/>
  </si>
  <si>
    <t>LP (OST 수집) 아이템</t>
    <phoneticPr fontId="1" type="noConversion"/>
  </si>
  <si>
    <t>배선 도구 (해킹 툴) 아이템</t>
    <phoneticPr fontId="1" type="noConversion"/>
  </si>
  <si>
    <t>구역 1 지도</t>
    <phoneticPr fontId="1" type="noConversion"/>
  </si>
  <si>
    <t>구역 2 지도</t>
    <phoneticPr fontId="1" type="noConversion"/>
  </si>
  <si>
    <t>구역 3 지도</t>
    <phoneticPr fontId="1" type="noConversion"/>
  </si>
  <si>
    <t>구역 4 지도</t>
    <phoneticPr fontId="1" type="noConversion"/>
  </si>
  <si>
    <t>구역 5 지도</t>
  </si>
  <si>
    <t>구역 6 지도</t>
  </si>
  <si>
    <t>구역 7 지도</t>
  </si>
  <si>
    <t>구역 8 지도</t>
  </si>
  <si>
    <t>구역 9 지도</t>
  </si>
  <si>
    <t>구역 10 지도</t>
  </si>
  <si>
    <t>구역 11 지도</t>
  </si>
  <si>
    <t>구역 12 지도</t>
  </si>
  <si>
    <t>구역 13 지도</t>
  </si>
  <si>
    <t>구역 14 지도</t>
  </si>
  <si>
    <t>구역 15 지도</t>
  </si>
  <si>
    <t>Map_MapName1</t>
    <phoneticPr fontId="1" type="noConversion"/>
  </si>
  <si>
    <t>Map_MapName2</t>
  </si>
  <si>
    <t>Map_MapName3</t>
  </si>
  <si>
    <t>Map_MapName4</t>
  </si>
  <si>
    <t>Map_MapName5</t>
  </si>
  <si>
    <t>Map_MapName6</t>
  </si>
  <si>
    <t>Map_MapName7</t>
  </si>
  <si>
    <t>Map_MapName8</t>
  </si>
  <si>
    <t>Map_MapName9</t>
  </si>
  <si>
    <t>Map_MapName10</t>
  </si>
  <si>
    <t>Map_MapName11</t>
  </si>
  <si>
    <t>Map_MapName12</t>
  </si>
  <si>
    <t>Map_MapName13</t>
  </si>
  <si>
    <t>Map_MapName14</t>
  </si>
  <si>
    <t>Map_MapName15</t>
  </si>
  <si>
    <t>랜턴 (빛 밝혀주는) 아이템</t>
    <phoneticPr fontId="1" type="noConversion"/>
  </si>
  <si>
    <t>열쇠 1</t>
    <phoneticPr fontId="1" type="noConversion"/>
  </si>
  <si>
    <t>열쇠 2</t>
  </si>
  <si>
    <t>열쇠 3</t>
  </si>
  <si>
    <t>열쇠 4</t>
  </si>
  <si>
    <t>열쇠 5</t>
  </si>
  <si>
    <t>열쇠 6</t>
  </si>
  <si>
    <t>열쇠 7</t>
  </si>
  <si>
    <t>열쇠 8</t>
  </si>
  <si>
    <t>열쇠 9</t>
  </si>
  <si>
    <t>열쇠 10</t>
  </si>
  <si>
    <t>Key_LocationName1</t>
    <phoneticPr fontId="1" type="noConversion"/>
  </si>
  <si>
    <t>Key_LocationName2</t>
  </si>
  <si>
    <t>Key_LocationName3</t>
  </si>
  <si>
    <t>Key_LocationName4</t>
  </si>
  <si>
    <t>Key_LocationName5</t>
  </si>
  <si>
    <t>Key_LocationName6</t>
  </si>
  <si>
    <t>Key_LocationName7</t>
  </si>
  <si>
    <t>Key_LocationName8</t>
  </si>
  <si>
    <t>Key_LocationName9</t>
  </si>
  <si>
    <t>Key_LocationName10</t>
  </si>
  <si>
    <t>VacuumTube</t>
    <phoneticPr fontId="1" type="noConversion"/>
  </si>
  <si>
    <t>LP_Record</t>
    <phoneticPr fontId="1" type="noConversion"/>
  </si>
  <si>
    <t>HackingTool</t>
    <phoneticPr fontId="1" type="noConversion"/>
  </si>
  <si>
    <t>Lantern</t>
    <phoneticPr fontId="1" type="noConversion"/>
  </si>
  <si>
    <t>LogItem</t>
    <phoneticPr fontId="1" type="noConversion"/>
  </si>
  <si>
    <t>Money</t>
    <phoneticPr fontId="1" type="noConversion"/>
  </si>
  <si>
    <t>MoneyItem</t>
    <phoneticPr fontId="1" type="noConversion"/>
  </si>
  <si>
    <t>ConsumeItem</t>
  </si>
  <si>
    <t>ConsumeItem</t>
    <phoneticPr fontId="1" type="noConversion"/>
  </si>
  <si>
    <t>ReinforceItem</t>
  </si>
  <si>
    <t>ReinforceItem</t>
    <phoneticPr fontId="1" type="noConversion"/>
  </si>
  <si>
    <t>Map</t>
    <phoneticPr fontId="1" type="noConversion"/>
  </si>
  <si>
    <t>Key</t>
    <phoneticPr fontId="1" type="noConversion"/>
  </si>
  <si>
    <t>CollectItem</t>
    <phoneticPr fontId="1" type="noConversion"/>
  </si>
  <si>
    <t>PassiveItem</t>
    <phoneticPr fontId="1" type="noConversion"/>
  </si>
  <si>
    <t>Stone_AtkPowerUp</t>
    <phoneticPr fontId="1" type="noConversion"/>
  </si>
  <si>
    <t>공격력 상승 시켜주는 돌</t>
    <phoneticPr fontId="1" type="noConversion"/>
  </si>
  <si>
    <t>Stone_MaxMpUp</t>
    <phoneticPr fontId="1" type="noConversion"/>
  </si>
  <si>
    <t>Stone_MaxHpUp</t>
    <phoneticPr fontId="1" type="noConversion"/>
  </si>
  <si>
    <t>최대 체력 상승 시켜주는 돌</t>
    <phoneticPr fontId="1" type="noConversion"/>
  </si>
  <si>
    <t>최대 마나 상승 시켜주는 돌</t>
    <phoneticPr fontId="1" type="noConversion"/>
  </si>
  <si>
    <t>ConsumeItem</t>
    <phoneticPr fontId="1" type="noConversion"/>
  </si>
  <si>
    <t>#</t>
  </si>
  <si>
    <t>#</t>
    <phoneticPr fontId="1" type="noConversion"/>
  </si>
  <si>
    <t>WhenEquipEffect_ID</t>
    <phoneticPr fontId="1" type="noConversion"/>
  </si>
  <si>
    <t>WhenUseEffect_ID</t>
    <phoneticPr fontId="1" type="noConversion"/>
  </si>
  <si>
    <t>Example_Stone_AtkPowerUp</t>
    <phoneticPr fontId="1" type="noConversion"/>
  </si>
  <si>
    <t>Example_Stone_MaxHpUp</t>
    <phoneticPr fontId="1" type="noConversion"/>
  </si>
  <si>
    <t>Example_Stone_MaxMpUp</t>
    <phoneticPr fontId="1" type="noConversion"/>
  </si>
  <si>
    <t>HealItem_Heal</t>
    <phoneticPr fontId="1" type="noConversion"/>
  </si>
  <si>
    <t>HealItem_LevelUpItem</t>
    <phoneticPr fontId="1" type="noConversion"/>
  </si>
  <si>
    <t>MaxHpItem_LevelUpItem</t>
    <phoneticPr fontId="1" type="noConversion"/>
  </si>
  <si>
    <t>MaxMpItem_LevelUpItem</t>
    <phoneticPr fontId="1" type="noConversion"/>
  </si>
  <si>
    <t>MaxTpItem_LevelUpItem</t>
    <phoneticPr fontId="1" type="noConversion"/>
  </si>
  <si>
    <t>MaxEquipSlot_LevelUpItem</t>
    <phoneticPr fontId="1" type="noConversion"/>
  </si>
  <si>
    <t>HealItem_LevelUpItemPiece</t>
    <phoneticPr fontId="1" type="noConversion"/>
  </si>
  <si>
    <t>MaxHpItem_LevelUpItemPiece</t>
    <phoneticPr fontId="1" type="noConversion"/>
  </si>
  <si>
    <t>MaxMpItem_LevelUpItemPiece</t>
    <phoneticPr fontId="1" type="noConversion"/>
  </si>
  <si>
    <t>MaxTpItem_LevelUpItemPiece</t>
    <phoneticPr fontId="1" type="noConversion"/>
  </si>
  <si>
    <t>MaxEquipSlot_LevelUpItemPiece</t>
    <phoneticPr fontId="1" type="noConversion"/>
  </si>
  <si>
    <t>AtkDamage_LevelUpItem</t>
    <phoneticPr fontId="1" type="noConversion"/>
  </si>
  <si>
    <t>AtkDamage_LevelUpItemPiece</t>
    <phoneticPr fontId="1" type="noConversion"/>
  </si>
  <si>
    <t>Tb.String
Item</t>
    <phoneticPr fontId="1" type="noConversion"/>
  </si>
  <si>
    <t>Em.Item.
ItemType</t>
  </si>
  <si>
    <t>Tb.Resource
Sprite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</si>
</sst>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3D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textRotation="45"/>
    </xf>
    <xf numFmtId="0" fontId="2" fillId="0" borderId="0" xfId="0" applyFont="1" applyAlignment="1">
      <alignment horizontal="center" textRotation="45"/>
    </xf>
    <xf numFmtId="0" fontId="4" fillId="0" borderId="1" xfId="0" applyFont="1" applyBorder="1"/>
    <xf numFmtId="0" fontId="2" fillId="3" borderId="0" xfId="0" applyFont="1" applyFill="1" applyAlignment="1">
      <alignment horizontal="center" textRotation="45"/>
    </xf>
    <xf numFmtId="0" fontId="3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textRotation="45"/>
    </xf>
    <xf numFmtId="0" fontId="2" fillId="5" borderId="0" xfId="0" applyFont="1" applyFill="1" applyAlignment="1">
      <alignment horizontal="center" textRotation="45"/>
    </xf>
    <xf numFmtId="0" fontId="3" fillId="5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3" fillId="4" borderId="0" xfId="0" applyFont="1" applyFill="1" applyAlignment="1">
      <alignment horizontal="center" vertical="center" wrapText="1"/>
    </xf>
    <xf numFmtId="0" fontId="4" fillId="6" borderId="2" xfId="0" applyFont="1" applyFill="1" applyBorder="1"/>
    <xf numFmtId="0" fontId="4" fillId="6" borderId="2" xfId="0" applyFont="1" applyFill="1" applyBorder="1" applyAlignment="1">
      <alignment horizontal="left"/>
    </xf>
    <xf numFmtId="0" fontId="4" fillId="6" borderId="0" xfId="0" applyFont="1" applyFill="1"/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/>
    <xf numFmtId="0" fontId="4" fillId="7" borderId="1" xfId="0" applyFont="1" applyFill="1" applyBorder="1"/>
    <xf numFmtId="0" fontId="4" fillId="7" borderId="1" xfId="0" applyFont="1" applyFill="1" applyBorder="1" applyAlignment="1">
      <alignment horizontal="left"/>
    </xf>
    <xf numFmtId="0" fontId="4" fillId="7" borderId="2" xfId="0" applyFont="1" applyFill="1" applyBorder="1"/>
    <xf numFmtId="0" fontId="4" fillId="7" borderId="0" xfId="0" applyFont="1" applyFill="1"/>
    <xf numFmtId="0" fontId="4" fillId="8" borderId="1" xfId="0" applyFont="1" applyFill="1" applyBorder="1"/>
    <xf numFmtId="0" fontId="4" fillId="8" borderId="1" xfId="0" applyFont="1" applyFill="1" applyBorder="1" applyAlignment="1">
      <alignment horizontal="left"/>
    </xf>
    <xf numFmtId="0" fontId="4" fillId="8" borderId="0" xfId="0" applyFont="1" applyFill="1"/>
    <xf numFmtId="0" fontId="4" fillId="9" borderId="1" xfId="0" applyFont="1" applyFill="1" applyBorder="1"/>
    <xf numFmtId="0" fontId="4" fillId="9" borderId="1" xfId="0" applyFont="1" applyFill="1" applyBorder="1" applyAlignment="1">
      <alignment horizontal="left"/>
    </xf>
    <xf numFmtId="0" fontId="4" fillId="9" borderId="0" xfId="0" applyFont="1" applyFill="1"/>
    <xf numFmtId="0" fontId="4" fillId="10" borderId="1" xfId="0" applyFont="1" applyFill="1" applyBorder="1"/>
    <xf numFmtId="0" fontId="4" fillId="10" borderId="1" xfId="0" applyFont="1" applyFill="1" applyBorder="1" applyAlignment="1">
      <alignment horizontal="left"/>
    </xf>
    <xf numFmtId="0" fontId="4" fillId="10" borderId="0" xfId="0" applyFont="1" applyFill="1"/>
    <xf numFmtId="0" fontId="4" fillId="11" borderId="1" xfId="0" applyFont="1" applyFill="1" applyBorder="1"/>
    <xf numFmtId="0" fontId="4" fillId="11" borderId="1" xfId="0" applyFont="1" applyFill="1" applyBorder="1" applyAlignment="1">
      <alignment horizontal="left"/>
    </xf>
    <xf numFmtId="0" fontId="4" fillId="11" borderId="0" xfId="0" applyFont="1" applyFill="1"/>
    <xf numFmtId="0" fontId="3" fillId="9" borderId="0" xfId="0" applyFont="1" applyFill="1" applyAlignment="1">
      <alignment horizontal="center" vertical="center"/>
    </xf>
    <xf numFmtId="0" fontId="4" fillId="9" borderId="2" xfId="0" applyFont="1" applyFill="1" applyBorder="1"/>
    <xf numFmtId="0" fontId="4" fillId="9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4" fillId="12" borderId="1" xfId="0" applyFont="1" applyFill="1" applyBorder="1"/>
    <xf numFmtId="0" fontId="4" fillId="12" borderId="1" xfId="0" applyFont="1" applyFill="1" applyBorder="1" applyAlignment="1">
      <alignment horizontal="left"/>
    </xf>
    <xf numFmtId="0" fontId="4" fillId="12" borderId="0" xfId="0" applyFont="1" applyFill="1"/>
    <xf numFmtId="0" fontId="4" fillId="13" borderId="1" xfId="0" applyFont="1" applyFill="1" applyBorder="1"/>
    <xf numFmtId="0" fontId="4" fillId="13" borderId="1" xfId="0" applyFont="1" applyFill="1" applyBorder="1" applyAlignment="1">
      <alignment horizontal="left"/>
    </xf>
    <xf numFmtId="0" fontId="4" fillId="13" borderId="0" xfId="0" applyFont="1" applyFill="1"/>
    <xf numFmtId="0" fontId="4" fillId="8" borderId="2" xfId="0" applyFont="1" applyFill="1" applyBorder="1"/>
    <xf numFmtId="0" fontId="2" fillId="14" borderId="0" xfId="0" applyFont="1" applyFill="1" applyAlignment="1">
      <alignment horizontal="center" textRotation="45"/>
    </xf>
    <xf numFmtId="0" fontId="3" fillId="14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  <color rgb="FFF3D9FF"/>
      <color rgb="FFFFCCCC"/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4"/>
  <sheetViews>
    <sheetView tabSelected="1" zoomScale="85" zoomScaleNormal="85" workbookViewId="0">
      <selection activeCell="H8" sqref="H8"/>
    </sheetView>
  </sheetViews>
  <sheetFormatPr defaultColWidth="9" defaultRowHeight="15.6" x14ac:dyDescent="0.35"/>
  <cols>
    <col min="1" max="1" width="26.3984375" style="5" bestFit="1" customWidth="1"/>
    <col min="2" max="2" width="35.3984375" style="11" bestFit="1" customWidth="1"/>
    <col min="3" max="3" width="12.19921875" style="5" bestFit="1" customWidth="1"/>
    <col min="4" max="4" width="30" style="5" bestFit="1" customWidth="1"/>
    <col min="5" max="5" width="29" style="5" bestFit="1" customWidth="1"/>
    <col min="6" max="6" width="29.19921875" style="5" bestFit="1" customWidth="1"/>
    <col min="7" max="7" width="25" style="5" customWidth="1"/>
    <col min="8" max="8" width="24" style="5" bestFit="1" customWidth="1"/>
    <col min="9" max="9" width="13.5" style="5" bestFit="1" customWidth="1"/>
    <col min="10" max="16384" width="9" style="1"/>
  </cols>
  <sheetData>
    <row r="1" spans="1:9" s="4" customFormat="1" ht="84.6" x14ac:dyDescent="0.4">
      <c r="A1" s="6" t="s">
        <v>0</v>
      </c>
      <c r="B1" s="6" t="s">
        <v>5</v>
      </c>
      <c r="C1" s="8" t="s">
        <v>7</v>
      </c>
      <c r="D1" s="3" t="s">
        <v>2</v>
      </c>
      <c r="E1" s="3" t="s">
        <v>3</v>
      </c>
      <c r="F1" s="3" t="s">
        <v>4</v>
      </c>
      <c r="G1" s="46" t="s">
        <v>115</v>
      </c>
      <c r="H1" s="46" t="s">
        <v>114</v>
      </c>
      <c r="I1" s="9" t="s">
        <v>6</v>
      </c>
    </row>
    <row r="2" spans="1:9" s="2" customFormat="1" ht="31.2" x14ac:dyDescent="0.4">
      <c r="A2" s="7" t="s">
        <v>1</v>
      </c>
      <c r="B2" s="7"/>
      <c r="C2" s="12" t="s">
        <v>133</v>
      </c>
      <c r="D2" s="50" t="s">
        <v>132</v>
      </c>
      <c r="E2" s="50" t="s">
        <v>132</v>
      </c>
      <c r="F2" s="50" t="s">
        <v>132</v>
      </c>
      <c r="G2" s="47" t="s">
        <v>1</v>
      </c>
      <c r="H2" s="47" t="s">
        <v>1</v>
      </c>
      <c r="I2" s="10" t="s">
        <v>134</v>
      </c>
    </row>
    <row r="3" spans="1:9" s="34" customFormat="1" x14ac:dyDescent="0.35">
      <c r="A3" s="25" t="s">
        <v>29</v>
      </c>
      <c r="B3" s="26" t="s">
        <v>24</v>
      </c>
      <c r="C3" s="25" t="s">
        <v>95</v>
      </c>
      <c r="D3" s="25" t="str">
        <f t="shared" ref="D3:D9" si="0">A3&amp;"_"&amp;"Name"</f>
        <v>Dollar_Name</v>
      </c>
      <c r="E3" s="25" t="str">
        <f t="shared" ref="E3:E9" si="1">A3&amp;"_"&amp;"Desc"</f>
        <v>Dollar_Desc</v>
      </c>
      <c r="F3" s="25" t="str">
        <f t="shared" ref="F3:F9" si="2">A3&amp;"_"&amp;"Story"</f>
        <v>Dollar_Story</v>
      </c>
      <c r="G3" s="25" t="s">
        <v>113</v>
      </c>
      <c r="H3" s="25" t="s">
        <v>113</v>
      </c>
      <c r="I3" s="25" t="s">
        <v>113</v>
      </c>
    </row>
    <row r="4" spans="1:9" s="34" customFormat="1" x14ac:dyDescent="0.35">
      <c r="A4" s="35" t="s">
        <v>30</v>
      </c>
      <c r="B4" s="36" t="s">
        <v>25</v>
      </c>
      <c r="C4" s="25" t="s">
        <v>96</v>
      </c>
      <c r="D4" s="35" t="str">
        <f t="shared" si="0"/>
        <v>SilverCoin_Name</v>
      </c>
      <c r="E4" s="35" t="str">
        <f t="shared" si="1"/>
        <v>SilverCoin_Desc</v>
      </c>
      <c r="F4" s="35" t="str">
        <f t="shared" si="2"/>
        <v>SilverCoin_Story</v>
      </c>
      <c r="G4" s="48" t="s">
        <v>112</v>
      </c>
      <c r="H4" s="48" t="s">
        <v>112</v>
      </c>
      <c r="I4" s="25" t="s">
        <v>112</v>
      </c>
    </row>
    <row r="5" spans="1:9" s="34" customFormat="1" x14ac:dyDescent="0.35">
      <c r="A5" s="35" t="s">
        <v>31</v>
      </c>
      <c r="B5" s="36" t="s">
        <v>26</v>
      </c>
      <c r="C5" s="25" t="s">
        <v>96</v>
      </c>
      <c r="D5" s="35" t="str">
        <f t="shared" si="0"/>
        <v>GoldCoin_Name</v>
      </c>
      <c r="E5" s="35" t="str">
        <f t="shared" si="1"/>
        <v>GoldCoin_Desc</v>
      </c>
      <c r="F5" s="35" t="str">
        <f t="shared" si="2"/>
        <v>GoldCoin_Story</v>
      </c>
      <c r="G5" s="48" t="s">
        <v>112</v>
      </c>
      <c r="H5" s="48" t="s">
        <v>112</v>
      </c>
      <c r="I5" s="25" t="s">
        <v>112</v>
      </c>
    </row>
    <row r="6" spans="1:9" s="34" customFormat="1" x14ac:dyDescent="0.35">
      <c r="A6" s="35" t="s">
        <v>32</v>
      </c>
      <c r="B6" s="36" t="s">
        <v>27</v>
      </c>
      <c r="C6" s="25" t="s">
        <v>96</v>
      </c>
      <c r="D6" s="35" t="str">
        <f t="shared" si="0"/>
        <v>SilverBullion_Name</v>
      </c>
      <c r="E6" s="35" t="str">
        <f t="shared" si="1"/>
        <v>SilverBullion_Desc</v>
      </c>
      <c r="F6" s="35" t="str">
        <f t="shared" si="2"/>
        <v>SilverBullion_Story</v>
      </c>
      <c r="G6" s="48" t="s">
        <v>112</v>
      </c>
      <c r="H6" s="48" t="s">
        <v>112</v>
      </c>
      <c r="I6" s="25" t="s">
        <v>112</v>
      </c>
    </row>
    <row r="7" spans="1:9" s="34" customFormat="1" x14ac:dyDescent="0.35">
      <c r="A7" s="35" t="s">
        <v>33</v>
      </c>
      <c r="B7" s="36" t="s">
        <v>28</v>
      </c>
      <c r="C7" s="25" t="s">
        <v>96</v>
      </c>
      <c r="D7" s="35" t="str">
        <f t="shared" si="0"/>
        <v>GoldBulion_Name</v>
      </c>
      <c r="E7" s="35" t="str">
        <f t="shared" si="1"/>
        <v>GoldBulion_Desc</v>
      </c>
      <c r="F7" s="35" t="str">
        <f t="shared" si="2"/>
        <v>GoldBulion_Story</v>
      </c>
      <c r="G7" s="48" t="s">
        <v>112</v>
      </c>
      <c r="H7" s="48" t="s">
        <v>112</v>
      </c>
      <c r="I7" s="25" t="s">
        <v>112</v>
      </c>
    </row>
    <row r="8" spans="1:9" s="38" customFormat="1" x14ac:dyDescent="0.35">
      <c r="A8" s="20" t="s">
        <v>34</v>
      </c>
      <c r="B8" s="37" t="s">
        <v>22</v>
      </c>
      <c r="C8" s="20" t="s">
        <v>94</v>
      </c>
      <c r="D8" s="20" t="str">
        <f t="shared" si="0"/>
        <v>TextLog_Name</v>
      </c>
      <c r="E8" s="20" t="str">
        <f t="shared" si="1"/>
        <v>TextLog_Desc</v>
      </c>
      <c r="F8" s="20" t="str">
        <f t="shared" si="2"/>
        <v>TextLog_Story</v>
      </c>
      <c r="G8" s="49" t="s">
        <v>112</v>
      </c>
      <c r="H8" s="49" t="s">
        <v>112</v>
      </c>
      <c r="I8" s="18" t="s">
        <v>112</v>
      </c>
    </row>
    <row r="9" spans="1:9" s="38" customFormat="1" x14ac:dyDescent="0.35">
      <c r="A9" s="20" t="s">
        <v>35</v>
      </c>
      <c r="B9" s="37" t="s">
        <v>23</v>
      </c>
      <c r="C9" s="20" t="s">
        <v>94</v>
      </c>
      <c r="D9" s="20" t="str">
        <f t="shared" si="0"/>
        <v>AudioLog_Name</v>
      </c>
      <c r="E9" s="20" t="str">
        <f t="shared" si="1"/>
        <v>AudioLog_Desc</v>
      </c>
      <c r="F9" s="20" t="str">
        <f t="shared" si="2"/>
        <v>AudioLog_Story</v>
      </c>
      <c r="G9" s="49" t="s">
        <v>112</v>
      </c>
      <c r="H9" s="49" t="s">
        <v>112</v>
      </c>
      <c r="I9" s="18" t="s">
        <v>112</v>
      </c>
    </row>
    <row r="10" spans="1:9" s="24" customFormat="1" x14ac:dyDescent="0.35">
      <c r="A10" s="22" t="s">
        <v>9</v>
      </c>
      <c r="B10" s="23" t="s">
        <v>8</v>
      </c>
      <c r="C10" s="45" t="s">
        <v>111</v>
      </c>
      <c r="D10" s="45" t="str">
        <f>A10&amp;"_"&amp;"Name"</f>
        <v>HealItem_Item_Name</v>
      </c>
      <c r="E10" s="45" t="str">
        <f>A10&amp;"_"&amp;"Desc"</f>
        <v>HealItem_Item_Desc</v>
      </c>
      <c r="F10" s="45" t="str">
        <f>A10&amp;"_"&amp;"Story"</f>
        <v>HealItem_Item_Story</v>
      </c>
      <c r="G10" s="22" t="s">
        <v>119</v>
      </c>
      <c r="H10" s="22" t="s">
        <v>112</v>
      </c>
      <c r="I10" s="22" t="s">
        <v>112</v>
      </c>
    </row>
    <row r="11" spans="1:9" s="27" customFormat="1" x14ac:dyDescent="0.35">
      <c r="A11" s="25" t="s">
        <v>90</v>
      </c>
      <c r="B11" s="26" t="s">
        <v>36</v>
      </c>
      <c r="C11" s="25" t="s">
        <v>98</v>
      </c>
      <c r="D11" s="25" t="str">
        <f t="shared" ref="D11:D53" si="3">A11&amp;"_"&amp;"Name"</f>
        <v>VacuumTube_Name</v>
      </c>
      <c r="E11" s="25" t="str">
        <f t="shared" ref="E11:E53" si="4">A11&amp;"_"&amp;"Desc"</f>
        <v>VacuumTube_Desc</v>
      </c>
      <c r="F11" s="25" t="str">
        <f t="shared" ref="F11:F53" si="5">A11&amp;"_"&amp;"Story"</f>
        <v>VacuumTube_Story</v>
      </c>
      <c r="G11" s="25" t="s">
        <v>112</v>
      </c>
      <c r="H11" s="25" t="s">
        <v>112</v>
      </c>
      <c r="I11" s="25" t="s">
        <v>112</v>
      </c>
    </row>
    <row r="12" spans="1:9" s="15" customFormat="1" x14ac:dyDescent="0.35">
      <c r="A12" s="17" t="s">
        <v>92</v>
      </c>
      <c r="B12" s="16" t="s">
        <v>38</v>
      </c>
      <c r="C12" s="17" t="s">
        <v>97</v>
      </c>
      <c r="D12" s="17" t="str">
        <f t="shared" si="3"/>
        <v>HackingTool_Name</v>
      </c>
      <c r="E12" s="17" t="str">
        <f t="shared" si="4"/>
        <v>HackingTool_Desc</v>
      </c>
      <c r="F12" s="17" t="str">
        <f t="shared" si="5"/>
        <v>HackingTool_Story</v>
      </c>
      <c r="G12" s="17" t="s">
        <v>112</v>
      </c>
      <c r="H12" s="17" t="s">
        <v>112</v>
      </c>
      <c r="I12" s="17" t="s">
        <v>112</v>
      </c>
    </row>
    <row r="13" spans="1:9" s="15" customFormat="1" x14ac:dyDescent="0.35">
      <c r="A13" s="13" t="s">
        <v>120</v>
      </c>
      <c r="B13" s="14" t="s">
        <v>10</v>
      </c>
      <c r="C13" s="13" t="s">
        <v>100</v>
      </c>
      <c r="D13" s="13" t="str">
        <f t="shared" si="3"/>
        <v>HealItem_LevelUpItem_Name</v>
      </c>
      <c r="E13" s="13" t="str">
        <f t="shared" si="4"/>
        <v>HealItem_LevelUpItem_Desc</v>
      </c>
      <c r="F13" s="13" t="str">
        <f t="shared" si="5"/>
        <v>HealItem_LevelUpItem_Story</v>
      </c>
      <c r="G13" s="17" t="s">
        <v>112</v>
      </c>
      <c r="H13" s="17" t="s">
        <v>112</v>
      </c>
      <c r="I13" s="17" t="s">
        <v>112</v>
      </c>
    </row>
    <row r="14" spans="1:9" s="15" customFormat="1" x14ac:dyDescent="0.35">
      <c r="A14" s="13" t="s">
        <v>125</v>
      </c>
      <c r="B14" s="14" t="s">
        <v>11</v>
      </c>
      <c r="C14" s="13" t="s">
        <v>99</v>
      </c>
      <c r="D14" s="13" t="str">
        <f t="shared" si="3"/>
        <v>HealItem_LevelUpItemPiece_Name</v>
      </c>
      <c r="E14" s="13" t="str">
        <f t="shared" si="4"/>
        <v>HealItem_LevelUpItemPiece_Desc</v>
      </c>
      <c r="F14" s="13" t="str">
        <f t="shared" si="5"/>
        <v>HealItem_LevelUpItemPiece_Story</v>
      </c>
      <c r="G14" s="17" t="s">
        <v>112</v>
      </c>
      <c r="H14" s="17" t="s">
        <v>112</v>
      </c>
      <c r="I14" s="17" t="s">
        <v>112</v>
      </c>
    </row>
    <row r="15" spans="1:9" s="21" customFormat="1" x14ac:dyDescent="0.35">
      <c r="A15" s="18" t="s">
        <v>121</v>
      </c>
      <c r="B15" s="19" t="s">
        <v>12</v>
      </c>
      <c r="C15" s="18" t="s">
        <v>99</v>
      </c>
      <c r="D15" s="20" t="str">
        <f t="shared" si="3"/>
        <v>MaxHpItem_LevelUpItem_Name</v>
      </c>
      <c r="E15" s="20" t="str">
        <f t="shared" si="4"/>
        <v>MaxHpItem_LevelUpItem_Desc</v>
      </c>
      <c r="F15" s="20" t="str">
        <f t="shared" si="5"/>
        <v>MaxHpItem_LevelUpItem_Story</v>
      </c>
      <c r="G15" s="18" t="s">
        <v>112</v>
      </c>
      <c r="H15" s="18" t="s">
        <v>112</v>
      </c>
      <c r="I15" s="18" t="s">
        <v>112</v>
      </c>
    </row>
    <row r="16" spans="1:9" s="21" customFormat="1" x14ac:dyDescent="0.35">
      <c r="A16" s="18" t="s">
        <v>126</v>
      </c>
      <c r="B16" s="19" t="s">
        <v>13</v>
      </c>
      <c r="C16" s="20" t="s">
        <v>99</v>
      </c>
      <c r="D16" s="20" t="str">
        <f t="shared" si="3"/>
        <v>MaxHpItem_LevelUpItemPiece_Name</v>
      </c>
      <c r="E16" s="20" t="str">
        <f t="shared" si="4"/>
        <v>MaxHpItem_LevelUpItemPiece_Desc</v>
      </c>
      <c r="F16" s="20" t="str">
        <f t="shared" si="5"/>
        <v>MaxHpItem_LevelUpItemPiece_Story</v>
      </c>
      <c r="G16" s="18" t="s">
        <v>112</v>
      </c>
      <c r="H16" s="18" t="s">
        <v>112</v>
      </c>
      <c r="I16" s="18" t="s">
        <v>112</v>
      </c>
    </row>
    <row r="17" spans="1:9" s="24" customFormat="1" x14ac:dyDescent="0.35">
      <c r="A17" s="22" t="s">
        <v>122</v>
      </c>
      <c r="B17" s="23" t="s">
        <v>14</v>
      </c>
      <c r="C17" s="45" t="s">
        <v>99</v>
      </c>
      <c r="D17" s="22" t="str">
        <f t="shared" si="3"/>
        <v>MaxMpItem_LevelUpItem_Name</v>
      </c>
      <c r="E17" s="22" t="str">
        <f t="shared" si="4"/>
        <v>MaxMpItem_LevelUpItem_Desc</v>
      </c>
      <c r="F17" s="22" t="str">
        <f t="shared" si="5"/>
        <v>MaxMpItem_LevelUpItem_Story</v>
      </c>
      <c r="G17" s="22" t="s">
        <v>112</v>
      </c>
      <c r="H17" s="22" t="s">
        <v>112</v>
      </c>
      <c r="I17" s="22" t="s">
        <v>112</v>
      </c>
    </row>
    <row r="18" spans="1:9" s="24" customFormat="1" x14ac:dyDescent="0.35">
      <c r="A18" s="22" t="s">
        <v>127</v>
      </c>
      <c r="B18" s="23" t="s">
        <v>15</v>
      </c>
      <c r="C18" s="45" t="s">
        <v>99</v>
      </c>
      <c r="D18" s="22" t="str">
        <f t="shared" si="3"/>
        <v>MaxMpItem_LevelUpItemPiece_Name</v>
      </c>
      <c r="E18" s="22" t="str">
        <f t="shared" si="4"/>
        <v>MaxMpItem_LevelUpItemPiece_Desc</v>
      </c>
      <c r="F18" s="22" t="str">
        <f t="shared" si="5"/>
        <v>MaxMpItem_LevelUpItemPiece_Story</v>
      </c>
      <c r="G18" s="22" t="s">
        <v>112</v>
      </c>
      <c r="H18" s="22" t="s">
        <v>112</v>
      </c>
      <c r="I18" s="22" t="s">
        <v>112</v>
      </c>
    </row>
    <row r="19" spans="1:9" s="27" customFormat="1" x14ac:dyDescent="0.35">
      <c r="A19" s="25" t="s">
        <v>123</v>
      </c>
      <c r="B19" s="26" t="s">
        <v>16</v>
      </c>
      <c r="C19" s="35" t="s">
        <v>99</v>
      </c>
      <c r="D19" s="25" t="str">
        <f t="shared" si="3"/>
        <v>MaxTpItem_LevelUpItem_Name</v>
      </c>
      <c r="E19" s="25" t="str">
        <f t="shared" si="4"/>
        <v>MaxTpItem_LevelUpItem_Desc</v>
      </c>
      <c r="F19" s="25" t="str">
        <f t="shared" si="5"/>
        <v>MaxTpItem_LevelUpItem_Story</v>
      </c>
      <c r="G19" s="25" t="s">
        <v>112</v>
      </c>
      <c r="H19" s="25" t="s">
        <v>112</v>
      </c>
      <c r="I19" s="25" t="s">
        <v>112</v>
      </c>
    </row>
    <row r="20" spans="1:9" s="27" customFormat="1" x14ac:dyDescent="0.35">
      <c r="A20" s="25" t="s">
        <v>128</v>
      </c>
      <c r="B20" s="26" t="s">
        <v>17</v>
      </c>
      <c r="C20" s="35" t="s">
        <v>99</v>
      </c>
      <c r="D20" s="25" t="str">
        <f t="shared" si="3"/>
        <v>MaxTpItem_LevelUpItemPiece_Name</v>
      </c>
      <c r="E20" s="25" t="str">
        <f t="shared" si="4"/>
        <v>MaxTpItem_LevelUpItemPiece_Desc</v>
      </c>
      <c r="F20" s="25" t="str">
        <f t="shared" si="5"/>
        <v>MaxTpItem_LevelUpItemPiece_Story</v>
      </c>
      <c r="G20" s="25" t="s">
        <v>112</v>
      </c>
      <c r="H20" s="25" t="s">
        <v>112</v>
      </c>
      <c r="I20" s="25" t="s">
        <v>112</v>
      </c>
    </row>
    <row r="21" spans="1:9" s="30" customFormat="1" x14ac:dyDescent="0.35">
      <c r="A21" s="28" t="s">
        <v>124</v>
      </c>
      <c r="B21" s="29" t="s">
        <v>18</v>
      </c>
      <c r="C21" s="28" t="s">
        <v>99</v>
      </c>
      <c r="D21" s="28" t="str">
        <f t="shared" si="3"/>
        <v>MaxEquipSlot_LevelUpItem_Name</v>
      </c>
      <c r="E21" s="28" t="str">
        <f t="shared" si="4"/>
        <v>MaxEquipSlot_LevelUpItem_Desc</v>
      </c>
      <c r="F21" s="28" t="str">
        <f t="shared" si="5"/>
        <v>MaxEquipSlot_LevelUpItem_Story</v>
      </c>
      <c r="G21" s="28" t="s">
        <v>112</v>
      </c>
      <c r="H21" s="28" t="s">
        <v>112</v>
      </c>
      <c r="I21" s="28" t="s">
        <v>112</v>
      </c>
    </row>
    <row r="22" spans="1:9" s="30" customFormat="1" x14ac:dyDescent="0.35">
      <c r="A22" s="28" t="s">
        <v>129</v>
      </c>
      <c r="B22" s="29" t="s">
        <v>19</v>
      </c>
      <c r="C22" s="28" t="s">
        <v>99</v>
      </c>
      <c r="D22" s="28" t="str">
        <f t="shared" si="3"/>
        <v>MaxEquipSlot_LevelUpItemPiece_Name</v>
      </c>
      <c r="E22" s="28" t="str">
        <f t="shared" si="4"/>
        <v>MaxEquipSlot_LevelUpItemPiece_Desc</v>
      </c>
      <c r="F22" s="28" t="str">
        <f t="shared" si="5"/>
        <v>MaxEquipSlot_LevelUpItemPiece_Story</v>
      </c>
      <c r="G22" s="28" t="s">
        <v>112</v>
      </c>
      <c r="H22" s="28" t="s">
        <v>112</v>
      </c>
      <c r="I22" s="28" t="s">
        <v>112</v>
      </c>
    </row>
    <row r="23" spans="1:9" s="33" customFormat="1" x14ac:dyDescent="0.35">
      <c r="A23" s="31" t="s">
        <v>130</v>
      </c>
      <c r="B23" s="32" t="s">
        <v>20</v>
      </c>
      <c r="C23" s="31" t="s">
        <v>99</v>
      </c>
      <c r="D23" s="31" t="str">
        <f t="shared" si="3"/>
        <v>AtkDamage_LevelUpItem_Name</v>
      </c>
      <c r="E23" s="31" t="str">
        <f t="shared" si="4"/>
        <v>AtkDamage_LevelUpItem_Desc</v>
      </c>
      <c r="F23" s="31" t="str">
        <f t="shared" si="5"/>
        <v>AtkDamage_LevelUpItem_Story</v>
      </c>
      <c r="G23" s="31" t="s">
        <v>112</v>
      </c>
      <c r="H23" s="31" t="s">
        <v>112</v>
      </c>
      <c r="I23" s="31" t="s">
        <v>112</v>
      </c>
    </row>
    <row r="24" spans="1:9" s="33" customFormat="1" x14ac:dyDescent="0.35">
      <c r="A24" s="31" t="s">
        <v>131</v>
      </c>
      <c r="B24" s="32" t="s">
        <v>21</v>
      </c>
      <c r="C24" s="31" t="s">
        <v>99</v>
      </c>
      <c r="D24" s="31" t="str">
        <f t="shared" si="3"/>
        <v>AtkDamage_LevelUpItemPiece_Name</v>
      </c>
      <c r="E24" s="31" t="str">
        <f t="shared" si="4"/>
        <v>AtkDamage_LevelUpItemPiece_Desc</v>
      </c>
      <c r="F24" s="31" t="str">
        <f t="shared" si="5"/>
        <v>AtkDamage_LevelUpItemPiece_Story</v>
      </c>
      <c r="G24" s="31" t="s">
        <v>112</v>
      </c>
      <c r="H24" s="31" t="s">
        <v>112</v>
      </c>
      <c r="I24" s="31" t="s">
        <v>112</v>
      </c>
    </row>
    <row r="25" spans="1:9" s="24" customFormat="1" x14ac:dyDescent="0.35">
      <c r="A25" s="22" t="s">
        <v>91</v>
      </c>
      <c r="B25" s="23" t="s">
        <v>37</v>
      </c>
      <c r="C25" s="22" t="s">
        <v>103</v>
      </c>
      <c r="D25" s="22" t="str">
        <f t="shared" si="3"/>
        <v>LP_Record_Name</v>
      </c>
      <c r="E25" s="22" t="str">
        <f t="shared" si="4"/>
        <v>LP_Record_Desc</v>
      </c>
      <c r="F25" s="22" t="str">
        <f t="shared" si="5"/>
        <v>LP_Record_Story</v>
      </c>
      <c r="G25" s="22" t="s">
        <v>112</v>
      </c>
      <c r="H25" s="22" t="s">
        <v>112</v>
      </c>
      <c r="I25" s="22" t="s">
        <v>112</v>
      </c>
    </row>
    <row r="26" spans="1:9" s="41" customFormat="1" x14ac:dyDescent="0.35">
      <c r="A26" s="39" t="s">
        <v>54</v>
      </c>
      <c r="B26" s="40" t="s">
        <v>39</v>
      </c>
      <c r="C26" s="39" t="s">
        <v>101</v>
      </c>
      <c r="D26" s="39" t="str">
        <f t="shared" si="3"/>
        <v>Map_MapName1_Name</v>
      </c>
      <c r="E26" s="39" t="str">
        <f t="shared" si="4"/>
        <v>Map_MapName1_Desc</v>
      </c>
      <c r="F26" s="39" t="str">
        <f t="shared" si="5"/>
        <v>Map_MapName1_Story</v>
      </c>
      <c r="G26" s="39" t="s">
        <v>112</v>
      </c>
      <c r="H26" s="39" t="s">
        <v>112</v>
      </c>
      <c r="I26" s="39" t="s">
        <v>112</v>
      </c>
    </row>
    <row r="27" spans="1:9" s="41" customFormat="1" x14ac:dyDescent="0.35">
      <c r="A27" s="39" t="s">
        <v>55</v>
      </c>
      <c r="B27" s="40" t="s">
        <v>40</v>
      </c>
      <c r="C27" s="39" t="s">
        <v>101</v>
      </c>
      <c r="D27" s="39" t="str">
        <f t="shared" si="3"/>
        <v>Map_MapName2_Name</v>
      </c>
      <c r="E27" s="39" t="str">
        <f t="shared" si="4"/>
        <v>Map_MapName2_Desc</v>
      </c>
      <c r="F27" s="39" t="str">
        <f t="shared" si="5"/>
        <v>Map_MapName2_Story</v>
      </c>
      <c r="G27" s="39" t="s">
        <v>112</v>
      </c>
      <c r="H27" s="39" t="s">
        <v>112</v>
      </c>
      <c r="I27" s="39" t="s">
        <v>112</v>
      </c>
    </row>
    <row r="28" spans="1:9" s="41" customFormat="1" x14ac:dyDescent="0.35">
      <c r="A28" s="39" t="s">
        <v>56</v>
      </c>
      <c r="B28" s="40" t="s">
        <v>41</v>
      </c>
      <c r="C28" s="39" t="s">
        <v>101</v>
      </c>
      <c r="D28" s="39" t="str">
        <f t="shared" si="3"/>
        <v>Map_MapName3_Name</v>
      </c>
      <c r="E28" s="39" t="str">
        <f t="shared" si="4"/>
        <v>Map_MapName3_Desc</v>
      </c>
      <c r="F28" s="39" t="str">
        <f t="shared" si="5"/>
        <v>Map_MapName3_Story</v>
      </c>
      <c r="G28" s="39" t="s">
        <v>112</v>
      </c>
      <c r="H28" s="39" t="s">
        <v>112</v>
      </c>
      <c r="I28" s="39" t="s">
        <v>112</v>
      </c>
    </row>
    <row r="29" spans="1:9" s="41" customFormat="1" x14ac:dyDescent="0.35">
      <c r="A29" s="39" t="s">
        <v>57</v>
      </c>
      <c r="B29" s="40" t="s">
        <v>42</v>
      </c>
      <c r="C29" s="39" t="s">
        <v>101</v>
      </c>
      <c r="D29" s="39" t="str">
        <f t="shared" si="3"/>
        <v>Map_MapName4_Name</v>
      </c>
      <c r="E29" s="39" t="str">
        <f t="shared" si="4"/>
        <v>Map_MapName4_Desc</v>
      </c>
      <c r="F29" s="39" t="str">
        <f t="shared" si="5"/>
        <v>Map_MapName4_Story</v>
      </c>
      <c r="G29" s="39" t="s">
        <v>112</v>
      </c>
      <c r="H29" s="39" t="s">
        <v>112</v>
      </c>
      <c r="I29" s="39" t="s">
        <v>112</v>
      </c>
    </row>
    <row r="30" spans="1:9" s="41" customFormat="1" x14ac:dyDescent="0.35">
      <c r="A30" s="39" t="s">
        <v>58</v>
      </c>
      <c r="B30" s="40" t="s">
        <v>43</v>
      </c>
      <c r="C30" s="39" t="s">
        <v>101</v>
      </c>
      <c r="D30" s="39" t="str">
        <f t="shared" si="3"/>
        <v>Map_MapName5_Name</v>
      </c>
      <c r="E30" s="39" t="str">
        <f t="shared" si="4"/>
        <v>Map_MapName5_Desc</v>
      </c>
      <c r="F30" s="39" t="str">
        <f t="shared" si="5"/>
        <v>Map_MapName5_Story</v>
      </c>
      <c r="G30" s="39" t="s">
        <v>112</v>
      </c>
      <c r="H30" s="39" t="s">
        <v>112</v>
      </c>
      <c r="I30" s="39" t="s">
        <v>112</v>
      </c>
    </row>
    <row r="31" spans="1:9" s="41" customFormat="1" x14ac:dyDescent="0.35">
      <c r="A31" s="39" t="s">
        <v>59</v>
      </c>
      <c r="B31" s="40" t="s">
        <v>44</v>
      </c>
      <c r="C31" s="39" t="s">
        <v>101</v>
      </c>
      <c r="D31" s="39" t="str">
        <f t="shared" si="3"/>
        <v>Map_MapName6_Name</v>
      </c>
      <c r="E31" s="39" t="str">
        <f t="shared" si="4"/>
        <v>Map_MapName6_Desc</v>
      </c>
      <c r="F31" s="39" t="str">
        <f t="shared" si="5"/>
        <v>Map_MapName6_Story</v>
      </c>
      <c r="G31" s="39" t="s">
        <v>112</v>
      </c>
      <c r="H31" s="39" t="s">
        <v>112</v>
      </c>
      <c r="I31" s="39" t="s">
        <v>112</v>
      </c>
    </row>
    <row r="32" spans="1:9" s="41" customFormat="1" x14ac:dyDescent="0.35">
      <c r="A32" s="39" t="s">
        <v>60</v>
      </c>
      <c r="B32" s="40" t="s">
        <v>45</v>
      </c>
      <c r="C32" s="39" t="s">
        <v>101</v>
      </c>
      <c r="D32" s="39" t="str">
        <f t="shared" si="3"/>
        <v>Map_MapName7_Name</v>
      </c>
      <c r="E32" s="39" t="str">
        <f t="shared" si="4"/>
        <v>Map_MapName7_Desc</v>
      </c>
      <c r="F32" s="39" t="str">
        <f t="shared" si="5"/>
        <v>Map_MapName7_Story</v>
      </c>
      <c r="G32" s="39" t="s">
        <v>112</v>
      </c>
      <c r="H32" s="39" t="s">
        <v>112</v>
      </c>
      <c r="I32" s="39" t="s">
        <v>112</v>
      </c>
    </row>
    <row r="33" spans="1:9" s="41" customFormat="1" x14ac:dyDescent="0.35">
      <c r="A33" s="39" t="s">
        <v>61</v>
      </c>
      <c r="B33" s="40" t="s">
        <v>46</v>
      </c>
      <c r="C33" s="39" t="s">
        <v>101</v>
      </c>
      <c r="D33" s="39" t="str">
        <f t="shared" si="3"/>
        <v>Map_MapName8_Name</v>
      </c>
      <c r="E33" s="39" t="str">
        <f t="shared" si="4"/>
        <v>Map_MapName8_Desc</v>
      </c>
      <c r="F33" s="39" t="str">
        <f t="shared" si="5"/>
        <v>Map_MapName8_Story</v>
      </c>
      <c r="G33" s="39" t="s">
        <v>112</v>
      </c>
      <c r="H33" s="39" t="s">
        <v>112</v>
      </c>
      <c r="I33" s="39" t="s">
        <v>112</v>
      </c>
    </row>
    <row r="34" spans="1:9" s="41" customFormat="1" x14ac:dyDescent="0.35">
      <c r="A34" s="39" t="s">
        <v>62</v>
      </c>
      <c r="B34" s="40" t="s">
        <v>47</v>
      </c>
      <c r="C34" s="39" t="s">
        <v>101</v>
      </c>
      <c r="D34" s="39" t="str">
        <f t="shared" si="3"/>
        <v>Map_MapName9_Name</v>
      </c>
      <c r="E34" s="39" t="str">
        <f t="shared" si="4"/>
        <v>Map_MapName9_Desc</v>
      </c>
      <c r="F34" s="39" t="str">
        <f t="shared" si="5"/>
        <v>Map_MapName9_Story</v>
      </c>
      <c r="G34" s="39" t="s">
        <v>112</v>
      </c>
      <c r="H34" s="39" t="s">
        <v>112</v>
      </c>
      <c r="I34" s="39" t="s">
        <v>112</v>
      </c>
    </row>
    <row r="35" spans="1:9" s="41" customFormat="1" x14ac:dyDescent="0.35">
      <c r="A35" s="39" t="s">
        <v>63</v>
      </c>
      <c r="B35" s="40" t="s">
        <v>48</v>
      </c>
      <c r="C35" s="39" t="s">
        <v>101</v>
      </c>
      <c r="D35" s="39" t="str">
        <f t="shared" si="3"/>
        <v>Map_MapName10_Name</v>
      </c>
      <c r="E35" s="39" t="str">
        <f t="shared" si="4"/>
        <v>Map_MapName10_Desc</v>
      </c>
      <c r="F35" s="39" t="str">
        <f t="shared" si="5"/>
        <v>Map_MapName10_Story</v>
      </c>
      <c r="G35" s="39" t="s">
        <v>112</v>
      </c>
      <c r="H35" s="39" t="s">
        <v>112</v>
      </c>
      <c r="I35" s="39" t="s">
        <v>112</v>
      </c>
    </row>
    <row r="36" spans="1:9" s="41" customFormat="1" x14ac:dyDescent="0.35">
      <c r="A36" s="39" t="s">
        <v>64</v>
      </c>
      <c r="B36" s="40" t="s">
        <v>49</v>
      </c>
      <c r="C36" s="39" t="s">
        <v>101</v>
      </c>
      <c r="D36" s="39" t="str">
        <f t="shared" si="3"/>
        <v>Map_MapName11_Name</v>
      </c>
      <c r="E36" s="39" t="str">
        <f t="shared" si="4"/>
        <v>Map_MapName11_Desc</v>
      </c>
      <c r="F36" s="39" t="str">
        <f t="shared" si="5"/>
        <v>Map_MapName11_Story</v>
      </c>
      <c r="G36" s="39" t="s">
        <v>112</v>
      </c>
      <c r="H36" s="39" t="s">
        <v>112</v>
      </c>
      <c r="I36" s="39" t="s">
        <v>112</v>
      </c>
    </row>
    <row r="37" spans="1:9" s="41" customFormat="1" x14ac:dyDescent="0.35">
      <c r="A37" s="39" t="s">
        <v>65</v>
      </c>
      <c r="B37" s="40" t="s">
        <v>50</v>
      </c>
      <c r="C37" s="39" t="s">
        <v>101</v>
      </c>
      <c r="D37" s="39" t="str">
        <f t="shared" si="3"/>
        <v>Map_MapName12_Name</v>
      </c>
      <c r="E37" s="39" t="str">
        <f t="shared" si="4"/>
        <v>Map_MapName12_Desc</v>
      </c>
      <c r="F37" s="39" t="str">
        <f t="shared" si="5"/>
        <v>Map_MapName12_Story</v>
      </c>
      <c r="G37" s="39" t="s">
        <v>112</v>
      </c>
      <c r="H37" s="39" t="s">
        <v>112</v>
      </c>
      <c r="I37" s="39" t="s">
        <v>112</v>
      </c>
    </row>
    <row r="38" spans="1:9" s="41" customFormat="1" x14ac:dyDescent="0.35">
      <c r="A38" s="39" t="s">
        <v>66</v>
      </c>
      <c r="B38" s="40" t="s">
        <v>51</v>
      </c>
      <c r="C38" s="39" t="s">
        <v>101</v>
      </c>
      <c r="D38" s="39" t="str">
        <f t="shared" si="3"/>
        <v>Map_MapName13_Name</v>
      </c>
      <c r="E38" s="39" t="str">
        <f t="shared" si="4"/>
        <v>Map_MapName13_Desc</v>
      </c>
      <c r="F38" s="39" t="str">
        <f t="shared" si="5"/>
        <v>Map_MapName13_Story</v>
      </c>
      <c r="G38" s="39" t="s">
        <v>112</v>
      </c>
      <c r="H38" s="39" t="s">
        <v>112</v>
      </c>
      <c r="I38" s="39" t="s">
        <v>112</v>
      </c>
    </row>
    <row r="39" spans="1:9" s="41" customFormat="1" x14ac:dyDescent="0.35">
      <c r="A39" s="39" t="s">
        <v>67</v>
      </c>
      <c r="B39" s="40" t="s">
        <v>52</v>
      </c>
      <c r="C39" s="39" t="s">
        <v>101</v>
      </c>
      <c r="D39" s="39" t="str">
        <f t="shared" si="3"/>
        <v>Map_MapName14_Name</v>
      </c>
      <c r="E39" s="39" t="str">
        <f t="shared" si="4"/>
        <v>Map_MapName14_Desc</v>
      </c>
      <c r="F39" s="39" t="str">
        <f t="shared" si="5"/>
        <v>Map_MapName14_Story</v>
      </c>
      <c r="G39" s="39" t="s">
        <v>112</v>
      </c>
      <c r="H39" s="39" t="s">
        <v>112</v>
      </c>
      <c r="I39" s="39" t="s">
        <v>112</v>
      </c>
    </row>
    <row r="40" spans="1:9" s="41" customFormat="1" x14ac:dyDescent="0.35">
      <c r="A40" s="39" t="s">
        <v>68</v>
      </c>
      <c r="B40" s="40" t="s">
        <v>53</v>
      </c>
      <c r="C40" s="39" t="s">
        <v>101</v>
      </c>
      <c r="D40" s="39" t="str">
        <f t="shared" si="3"/>
        <v>Map_MapName15_Name</v>
      </c>
      <c r="E40" s="39" t="str">
        <f t="shared" si="4"/>
        <v>Map_MapName15_Desc</v>
      </c>
      <c r="F40" s="39" t="str">
        <f t="shared" si="5"/>
        <v>Map_MapName15_Story</v>
      </c>
      <c r="G40" s="39" t="s">
        <v>112</v>
      </c>
      <c r="H40" s="39" t="s">
        <v>112</v>
      </c>
      <c r="I40" s="39" t="s">
        <v>112</v>
      </c>
    </row>
    <row r="41" spans="1:9" s="44" customFormat="1" x14ac:dyDescent="0.35">
      <c r="A41" s="42" t="s">
        <v>80</v>
      </c>
      <c r="B41" s="43" t="s">
        <v>70</v>
      </c>
      <c r="C41" s="42" t="s">
        <v>102</v>
      </c>
      <c r="D41" s="42" t="str">
        <f t="shared" si="3"/>
        <v>Key_LocationName1_Name</v>
      </c>
      <c r="E41" s="42" t="str">
        <f t="shared" si="4"/>
        <v>Key_LocationName1_Desc</v>
      </c>
      <c r="F41" s="42" t="str">
        <f t="shared" si="5"/>
        <v>Key_LocationName1_Story</v>
      </c>
      <c r="G41" s="42" t="s">
        <v>112</v>
      </c>
      <c r="H41" s="42" t="s">
        <v>112</v>
      </c>
      <c r="I41" s="42" t="s">
        <v>112</v>
      </c>
    </row>
    <row r="42" spans="1:9" s="44" customFormat="1" x14ac:dyDescent="0.35">
      <c r="A42" s="42" t="s">
        <v>81</v>
      </c>
      <c r="B42" s="43" t="s">
        <v>71</v>
      </c>
      <c r="C42" s="42" t="s">
        <v>102</v>
      </c>
      <c r="D42" s="42" t="str">
        <f t="shared" si="3"/>
        <v>Key_LocationName2_Name</v>
      </c>
      <c r="E42" s="42" t="str">
        <f t="shared" si="4"/>
        <v>Key_LocationName2_Desc</v>
      </c>
      <c r="F42" s="42" t="str">
        <f t="shared" si="5"/>
        <v>Key_LocationName2_Story</v>
      </c>
      <c r="G42" s="42" t="s">
        <v>112</v>
      </c>
      <c r="H42" s="42" t="s">
        <v>112</v>
      </c>
      <c r="I42" s="42" t="s">
        <v>112</v>
      </c>
    </row>
    <row r="43" spans="1:9" s="44" customFormat="1" x14ac:dyDescent="0.35">
      <c r="A43" s="42" t="s">
        <v>82</v>
      </c>
      <c r="B43" s="43" t="s">
        <v>72</v>
      </c>
      <c r="C43" s="42" t="s">
        <v>102</v>
      </c>
      <c r="D43" s="42" t="str">
        <f t="shared" si="3"/>
        <v>Key_LocationName3_Name</v>
      </c>
      <c r="E43" s="42" t="str">
        <f t="shared" si="4"/>
        <v>Key_LocationName3_Desc</v>
      </c>
      <c r="F43" s="42" t="str">
        <f t="shared" si="5"/>
        <v>Key_LocationName3_Story</v>
      </c>
      <c r="G43" s="42" t="s">
        <v>112</v>
      </c>
      <c r="H43" s="42" t="s">
        <v>112</v>
      </c>
      <c r="I43" s="42" t="s">
        <v>112</v>
      </c>
    </row>
    <row r="44" spans="1:9" s="44" customFormat="1" x14ac:dyDescent="0.35">
      <c r="A44" s="42" t="s">
        <v>83</v>
      </c>
      <c r="B44" s="43" t="s">
        <v>73</v>
      </c>
      <c r="C44" s="42" t="s">
        <v>102</v>
      </c>
      <c r="D44" s="42" t="str">
        <f t="shared" si="3"/>
        <v>Key_LocationName4_Name</v>
      </c>
      <c r="E44" s="42" t="str">
        <f t="shared" si="4"/>
        <v>Key_LocationName4_Desc</v>
      </c>
      <c r="F44" s="42" t="str">
        <f t="shared" si="5"/>
        <v>Key_LocationName4_Story</v>
      </c>
      <c r="G44" s="42" t="s">
        <v>112</v>
      </c>
      <c r="H44" s="42" t="s">
        <v>112</v>
      </c>
      <c r="I44" s="42" t="s">
        <v>112</v>
      </c>
    </row>
    <row r="45" spans="1:9" s="44" customFormat="1" x14ac:dyDescent="0.35">
      <c r="A45" s="42" t="s">
        <v>84</v>
      </c>
      <c r="B45" s="43" t="s">
        <v>74</v>
      </c>
      <c r="C45" s="42" t="s">
        <v>102</v>
      </c>
      <c r="D45" s="42" t="str">
        <f t="shared" si="3"/>
        <v>Key_LocationName5_Name</v>
      </c>
      <c r="E45" s="42" t="str">
        <f t="shared" si="4"/>
        <v>Key_LocationName5_Desc</v>
      </c>
      <c r="F45" s="42" t="str">
        <f t="shared" si="5"/>
        <v>Key_LocationName5_Story</v>
      </c>
      <c r="G45" s="42" t="s">
        <v>112</v>
      </c>
      <c r="H45" s="42" t="s">
        <v>112</v>
      </c>
      <c r="I45" s="42" t="s">
        <v>112</v>
      </c>
    </row>
    <row r="46" spans="1:9" s="44" customFormat="1" x14ac:dyDescent="0.35">
      <c r="A46" s="42" t="s">
        <v>85</v>
      </c>
      <c r="B46" s="43" t="s">
        <v>75</v>
      </c>
      <c r="C46" s="42" t="s">
        <v>102</v>
      </c>
      <c r="D46" s="42" t="str">
        <f t="shared" si="3"/>
        <v>Key_LocationName6_Name</v>
      </c>
      <c r="E46" s="42" t="str">
        <f t="shared" si="4"/>
        <v>Key_LocationName6_Desc</v>
      </c>
      <c r="F46" s="42" t="str">
        <f t="shared" si="5"/>
        <v>Key_LocationName6_Story</v>
      </c>
      <c r="G46" s="42" t="s">
        <v>112</v>
      </c>
      <c r="H46" s="42" t="s">
        <v>112</v>
      </c>
      <c r="I46" s="42" t="s">
        <v>112</v>
      </c>
    </row>
    <row r="47" spans="1:9" s="44" customFormat="1" x14ac:dyDescent="0.35">
      <c r="A47" s="42" t="s">
        <v>86</v>
      </c>
      <c r="B47" s="43" t="s">
        <v>76</v>
      </c>
      <c r="C47" s="42" t="s">
        <v>102</v>
      </c>
      <c r="D47" s="42" t="str">
        <f t="shared" si="3"/>
        <v>Key_LocationName7_Name</v>
      </c>
      <c r="E47" s="42" t="str">
        <f t="shared" si="4"/>
        <v>Key_LocationName7_Desc</v>
      </c>
      <c r="F47" s="42" t="str">
        <f t="shared" si="5"/>
        <v>Key_LocationName7_Story</v>
      </c>
      <c r="G47" s="42" t="s">
        <v>112</v>
      </c>
      <c r="H47" s="42" t="s">
        <v>112</v>
      </c>
      <c r="I47" s="42" t="s">
        <v>112</v>
      </c>
    </row>
    <row r="48" spans="1:9" s="44" customFormat="1" x14ac:dyDescent="0.35">
      <c r="A48" s="42" t="s">
        <v>87</v>
      </c>
      <c r="B48" s="43" t="s">
        <v>77</v>
      </c>
      <c r="C48" s="42" t="s">
        <v>102</v>
      </c>
      <c r="D48" s="42" t="str">
        <f t="shared" si="3"/>
        <v>Key_LocationName8_Name</v>
      </c>
      <c r="E48" s="42" t="str">
        <f t="shared" si="4"/>
        <v>Key_LocationName8_Desc</v>
      </c>
      <c r="F48" s="42" t="str">
        <f t="shared" si="5"/>
        <v>Key_LocationName8_Story</v>
      </c>
      <c r="G48" s="42" t="s">
        <v>112</v>
      </c>
      <c r="H48" s="42" t="s">
        <v>112</v>
      </c>
      <c r="I48" s="42" t="s">
        <v>112</v>
      </c>
    </row>
    <row r="49" spans="1:9" s="44" customFormat="1" x14ac:dyDescent="0.35">
      <c r="A49" s="42" t="s">
        <v>88</v>
      </c>
      <c r="B49" s="43" t="s">
        <v>78</v>
      </c>
      <c r="C49" s="42" t="s">
        <v>102</v>
      </c>
      <c r="D49" s="42" t="str">
        <f t="shared" si="3"/>
        <v>Key_LocationName9_Name</v>
      </c>
      <c r="E49" s="42" t="str">
        <f t="shared" si="4"/>
        <v>Key_LocationName9_Desc</v>
      </c>
      <c r="F49" s="42" t="str">
        <f t="shared" si="5"/>
        <v>Key_LocationName9_Story</v>
      </c>
      <c r="G49" s="42" t="s">
        <v>112</v>
      </c>
      <c r="H49" s="42" t="s">
        <v>112</v>
      </c>
      <c r="I49" s="42" t="s">
        <v>112</v>
      </c>
    </row>
    <row r="50" spans="1:9" s="44" customFormat="1" x14ac:dyDescent="0.35">
      <c r="A50" s="42" t="s">
        <v>89</v>
      </c>
      <c r="B50" s="43" t="s">
        <v>79</v>
      </c>
      <c r="C50" s="42" t="s">
        <v>102</v>
      </c>
      <c r="D50" s="42" t="str">
        <f t="shared" si="3"/>
        <v>Key_LocationName10_Name</v>
      </c>
      <c r="E50" s="42" t="str">
        <f t="shared" si="4"/>
        <v>Key_LocationName10_Desc</v>
      </c>
      <c r="F50" s="42" t="str">
        <f t="shared" si="5"/>
        <v>Key_LocationName10_Story</v>
      </c>
      <c r="G50" s="42" t="s">
        <v>112</v>
      </c>
      <c r="H50" s="42" t="s">
        <v>112</v>
      </c>
      <c r="I50" s="42" t="s">
        <v>112</v>
      </c>
    </row>
    <row r="51" spans="1:9" s="21" customFormat="1" x14ac:dyDescent="0.35">
      <c r="A51" s="18" t="s">
        <v>93</v>
      </c>
      <c r="B51" s="19" t="s">
        <v>69</v>
      </c>
      <c r="C51" s="18" t="s">
        <v>104</v>
      </c>
      <c r="D51" s="18" t="str">
        <f t="shared" si="3"/>
        <v>Lantern_Name</v>
      </c>
      <c r="E51" s="18" t="str">
        <f t="shared" si="4"/>
        <v>Lantern_Desc</v>
      </c>
      <c r="F51" s="18" t="str">
        <f t="shared" si="5"/>
        <v>Lantern_Story</v>
      </c>
      <c r="G51" s="18" t="s">
        <v>112</v>
      </c>
      <c r="H51" s="18" t="s">
        <v>112</v>
      </c>
      <c r="I51" s="18" t="s">
        <v>112</v>
      </c>
    </row>
    <row r="52" spans="1:9" s="27" customFormat="1" x14ac:dyDescent="0.35">
      <c r="A52" s="25" t="s">
        <v>105</v>
      </c>
      <c r="B52" s="26" t="s">
        <v>106</v>
      </c>
      <c r="C52" s="25" t="s">
        <v>104</v>
      </c>
      <c r="D52" s="25" t="str">
        <f t="shared" si="3"/>
        <v>Stone_AtkPowerUp_Name</v>
      </c>
      <c r="E52" s="25" t="str">
        <f t="shared" si="4"/>
        <v>Stone_AtkPowerUp_Desc</v>
      </c>
      <c r="F52" s="25" t="str">
        <f t="shared" si="5"/>
        <v>Stone_AtkPowerUp_Story</v>
      </c>
      <c r="G52" s="25" t="s">
        <v>112</v>
      </c>
      <c r="H52" s="25" t="s">
        <v>116</v>
      </c>
      <c r="I52" s="25" t="s">
        <v>112</v>
      </c>
    </row>
    <row r="53" spans="1:9" s="27" customFormat="1" x14ac:dyDescent="0.35">
      <c r="A53" s="25" t="s">
        <v>108</v>
      </c>
      <c r="B53" s="26" t="s">
        <v>109</v>
      </c>
      <c r="C53" s="25" t="s">
        <v>104</v>
      </c>
      <c r="D53" s="25" t="str">
        <f t="shared" si="3"/>
        <v>Stone_MaxHpUp_Name</v>
      </c>
      <c r="E53" s="25" t="str">
        <f t="shared" si="4"/>
        <v>Stone_MaxHpUp_Desc</v>
      </c>
      <c r="F53" s="25" t="str">
        <f t="shared" si="5"/>
        <v>Stone_MaxHpUp_Story</v>
      </c>
      <c r="G53" s="25" t="s">
        <v>112</v>
      </c>
      <c r="H53" s="25" t="s">
        <v>117</v>
      </c>
      <c r="I53" s="25" t="s">
        <v>112</v>
      </c>
    </row>
    <row r="54" spans="1:9" s="27" customFormat="1" x14ac:dyDescent="0.35">
      <c r="A54" s="25" t="s">
        <v>107</v>
      </c>
      <c r="B54" s="26" t="s">
        <v>110</v>
      </c>
      <c r="C54" s="25" t="s">
        <v>104</v>
      </c>
      <c r="D54" s="25" t="str">
        <f t="shared" ref="D54" si="6">A54&amp;"_"&amp;"Name"</f>
        <v>Stone_MaxMpUp_Name</v>
      </c>
      <c r="E54" s="25" t="str">
        <f t="shared" ref="E54" si="7">A54&amp;"_"&amp;"Desc"</f>
        <v>Stone_MaxMpUp_Desc</v>
      </c>
      <c r="F54" s="25" t="str">
        <f t="shared" ref="F54" si="8">A54&amp;"_"&amp;"Story"</f>
        <v>Stone_MaxMpUp_Story</v>
      </c>
      <c r="G54" s="25" t="s">
        <v>112</v>
      </c>
      <c r="H54" s="25" t="s">
        <v>118</v>
      </c>
      <c r="I54" s="25" t="s">
        <v>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2023-02-04T08:41:40Z</dcterms:modified>
</cp:coreProperties>
</file>