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45157734-1125-4229-95A0-C039C5D7FD8D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tat" sheetId="1" r:id="rId1"/>
  </sheets>
  <externalReferences>
    <externalReference r:id="rId2"/>
  </externalReferences>
  <definedNames>
    <definedName name="_xlnm._FilterDatabase" localSheetId="0" hidden="1">Stat!$A$2:$G$143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4" i="1" l="1"/>
  <c r="G60" i="1"/>
  <c r="G59" i="1"/>
  <c r="G58" i="1"/>
  <c r="G56" i="1"/>
  <c r="G44" i="1"/>
  <c r="G43" i="1"/>
  <c r="G42" i="1"/>
  <c r="G40" i="1"/>
  <c r="G29" i="1"/>
  <c r="G28" i="1"/>
  <c r="G27" i="1"/>
  <c r="G26" i="1"/>
  <c r="G25" i="1"/>
  <c r="G24" i="1"/>
  <c r="G23" i="1"/>
  <c r="G22" i="1"/>
  <c r="G21" i="1"/>
  <c r="G20" i="1"/>
  <c r="G19" i="1"/>
  <c r="G45" i="1" l="1"/>
  <c r="G61" i="1"/>
  <c r="G62" i="1"/>
  <c r="G30" i="1"/>
  <c r="G46" i="1"/>
  <c r="G31" i="1"/>
  <c r="G47" i="1"/>
  <c r="G63" i="1"/>
  <c r="G48" i="1"/>
  <c r="G70" i="1"/>
  <c r="G32" i="1"/>
  <c r="G33" i="1"/>
  <c r="G49" i="1"/>
  <c r="G71" i="1"/>
  <c r="G86" i="1"/>
  <c r="G50" i="1"/>
  <c r="G35" i="1"/>
  <c r="G51" i="1"/>
  <c r="G87" i="1"/>
  <c r="G34" i="1"/>
  <c r="G36" i="1"/>
  <c r="G52" i="1"/>
  <c r="G125" i="1"/>
  <c r="G37" i="1"/>
  <c r="G53" i="1"/>
  <c r="G38" i="1"/>
  <c r="G54" i="1"/>
  <c r="G39" i="1"/>
  <c r="G55" i="1"/>
  <c r="G41" i="1"/>
  <c r="G57" i="1"/>
  <c r="G119" i="1"/>
  <c r="G102" i="1"/>
  <c r="G103" i="1"/>
  <c r="G126" i="1"/>
  <c r="G72" i="1"/>
  <c r="G88" i="1"/>
  <c r="G104" i="1"/>
  <c r="G133" i="1"/>
  <c r="G73" i="1"/>
  <c r="G89" i="1"/>
  <c r="G105" i="1"/>
  <c r="G135" i="1"/>
  <c r="G74" i="1"/>
  <c r="G90" i="1"/>
  <c r="G106" i="1"/>
  <c r="G136" i="1"/>
  <c r="G75" i="1"/>
  <c r="G91" i="1"/>
  <c r="G107" i="1"/>
  <c r="G137" i="1"/>
  <c r="G76" i="1"/>
  <c r="G92" i="1"/>
  <c r="G108" i="1"/>
  <c r="G138" i="1"/>
  <c r="G77" i="1"/>
  <c r="G93" i="1"/>
  <c r="G109" i="1"/>
  <c r="G139" i="1"/>
  <c r="G78" i="1"/>
  <c r="G94" i="1"/>
  <c r="G110" i="1"/>
  <c r="G140" i="1"/>
  <c r="G95" i="1"/>
  <c r="G111" i="1"/>
  <c r="G144" i="1"/>
  <c r="G64" i="1"/>
  <c r="G80" i="1"/>
  <c r="G96" i="1"/>
  <c r="G112" i="1"/>
  <c r="G65" i="1"/>
  <c r="G81" i="1"/>
  <c r="G97" i="1"/>
  <c r="G115" i="1"/>
  <c r="G79" i="1"/>
  <c r="G66" i="1"/>
  <c r="G82" i="1"/>
  <c r="G98" i="1"/>
  <c r="G116" i="1"/>
  <c r="G67" i="1"/>
  <c r="G83" i="1"/>
  <c r="G99" i="1"/>
  <c r="G117" i="1"/>
  <c r="G68" i="1"/>
  <c r="G84" i="1"/>
  <c r="G100" i="1"/>
  <c r="G118" i="1"/>
  <c r="G69" i="1"/>
  <c r="G85" i="1"/>
  <c r="G101" i="1"/>
  <c r="G120" i="1"/>
  <c r="G121" i="1"/>
  <c r="G122" i="1"/>
  <c r="G123" i="1"/>
  <c r="G124" i="1"/>
  <c r="G127" i="1"/>
  <c r="G141" i="1"/>
  <c r="G142" i="1"/>
  <c r="G143" i="1"/>
  <c r="G128" i="1"/>
  <c r="G113" i="1"/>
  <c r="G129" i="1"/>
  <c r="G114" i="1"/>
  <c r="G130" i="1"/>
  <c r="G131" i="1"/>
  <c r="G132" i="1"/>
  <c r="G13" i="1"/>
  <c r="G4" i="1" l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3" i="1"/>
</calcChain>
</file>

<file path=xl/sharedStrings.xml><?xml version="1.0" encoding="utf-8"?>
<sst xmlns="http://schemas.openxmlformats.org/spreadsheetml/2006/main" count="430" uniqueCount="235">
  <si>
    <t>ID</t>
    <phoneticPr fontId="1" type="noConversion"/>
  </si>
  <si>
    <t>string</t>
    <phoneticPr fontId="1" type="noConversion"/>
  </si>
  <si>
    <t>NumberFormat_Type</t>
    <phoneticPr fontId="1" type="noConversion"/>
  </si>
  <si>
    <t>Value</t>
    <phoneticPr fontId="1" type="noConversion"/>
  </si>
  <si>
    <t>#관련 스탯</t>
    <phoneticPr fontId="1" type="noConversion"/>
  </si>
  <si>
    <t>HP</t>
    <phoneticPr fontId="1" type="noConversion"/>
  </si>
  <si>
    <t>MP</t>
    <phoneticPr fontId="1" type="noConversion"/>
  </si>
  <si>
    <t>TP</t>
    <phoneticPr fontId="1" type="noConversion"/>
  </si>
  <si>
    <t>장비</t>
    <phoneticPr fontId="1" type="noConversion"/>
  </si>
  <si>
    <t>점프</t>
    <phoneticPr fontId="1" type="noConversion"/>
  </si>
  <si>
    <t>잠수</t>
    <phoneticPr fontId="1" type="noConversion"/>
  </si>
  <si>
    <t>피격</t>
    <phoneticPr fontId="1" type="noConversion"/>
  </si>
  <si>
    <t>공격</t>
    <phoneticPr fontId="1" type="noConversion"/>
  </si>
  <si>
    <t>이동</t>
    <phoneticPr fontId="1" type="noConversion"/>
  </si>
  <si>
    <t>#설명</t>
    <phoneticPr fontId="1" type="noConversion"/>
  </si>
  <si>
    <t>최대 점프 횟수</t>
  </si>
  <si>
    <t>장비 최대 착용 가능 개수</t>
    <phoneticPr fontId="1" type="noConversion"/>
  </si>
  <si>
    <t>상태</t>
    <phoneticPr fontId="1" type="noConversion"/>
  </si>
  <si>
    <t>타겟</t>
    <phoneticPr fontId="1" type="noConversion"/>
  </si>
  <si>
    <t>None</t>
    <phoneticPr fontId="1" type="noConversion"/>
  </si>
  <si>
    <t>이펙트</t>
    <phoneticPr fontId="1" type="noConversion"/>
  </si>
  <si>
    <t>현재 State</t>
    <phoneticPr fontId="1" type="noConversion"/>
  </si>
  <si>
    <t>피격</t>
    <phoneticPr fontId="1" type="noConversion"/>
  </si>
  <si>
    <t>상대의 공격을 무시할 수 있는 등급</t>
    <phoneticPr fontId="1" type="noConversion"/>
  </si>
  <si>
    <t>HitBack 시 밀려나는 거리</t>
    <phoneticPr fontId="1" type="noConversion"/>
  </si>
  <si>
    <t>공격</t>
    <phoneticPr fontId="1" type="noConversion"/>
  </si>
  <si>
    <t>Value</t>
    <phoneticPr fontId="1" type="noConversion"/>
  </si>
  <si>
    <t>#비고</t>
    <phoneticPr fontId="1" type="noConversion"/>
  </si>
  <si>
    <t>Int이고 숫자 자체가 작아서 Rate가 없음</t>
    <phoneticPr fontId="1" type="noConversion"/>
  </si>
  <si>
    <t>플레이어 디폴트 최대 Tp (거점)</t>
    <phoneticPr fontId="1" type="noConversion"/>
  </si>
  <si>
    <t>Rate</t>
    <phoneticPr fontId="1" type="noConversion"/>
  </si>
  <si>
    <t>Rate</t>
    <phoneticPr fontId="1" type="noConversion"/>
  </si>
  <si>
    <t>수치가 아님</t>
    <phoneticPr fontId="1" type="noConversion"/>
  </si>
  <si>
    <t>감지</t>
    <phoneticPr fontId="1" type="noConversion"/>
  </si>
  <si>
    <t>초당 적대 감지 점수 증가량</t>
  </si>
  <si>
    <t>초당 공포 감지 점수 증가량</t>
  </si>
  <si>
    <t>초당 적대 감지 점수 감소량</t>
  </si>
  <si>
    <t>초당 공포 감지 점수 감소량</t>
  </si>
  <si>
    <t>나를 감지할 때 점수 증가량 계수</t>
    <phoneticPr fontId="1" type="noConversion"/>
  </si>
  <si>
    <t>현재 나의 MainTarget</t>
    <phoneticPr fontId="1" type="noConversion"/>
  </si>
  <si>
    <t>회복제</t>
    <phoneticPr fontId="1" type="noConversion"/>
  </si>
  <si>
    <t>회복제 최대 소지 개수</t>
    <phoneticPr fontId="1" type="noConversion"/>
  </si>
  <si>
    <t>MaxHealItem_AddValue</t>
    <phoneticPr fontId="1" type="noConversion"/>
  </si>
  <si>
    <t>MaxHp_AddValue</t>
    <phoneticPr fontId="1" type="noConversion"/>
  </si>
  <si>
    <t>MaxHp_AddRate</t>
    <phoneticPr fontId="1" type="noConversion"/>
  </si>
  <si>
    <t>MpEarnedPerHit_AddValue</t>
  </si>
  <si>
    <t>TouchDamage_AddValue</t>
  </si>
  <si>
    <t>AtkDamage_AddValue</t>
  </si>
  <si>
    <t>AtkSpeed_AddValue</t>
  </si>
  <si>
    <t>MoveSpeed_AddValue</t>
  </si>
  <si>
    <t>JumpAccel_AddValue</t>
  </si>
  <si>
    <t>JumpAccelDecrement_AddValue</t>
  </si>
  <si>
    <t>MaxJumpCount_AddValue</t>
  </si>
  <si>
    <t>MaxFallSpeed_AddValue</t>
  </si>
  <si>
    <t>MaxDiveSpeed_AddValue</t>
  </si>
  <si>
    <t>DiveAccel_AddValue</t>
  </si>
  <si>
    <t>DiveDecel_AddValue</t>
  </si>
  <si>
    <t>DiveCancelSmoothness_AddValue</t>
  </si>
  <si>
    <t>HitInvincibilityTime_AddValue</t>
  </si>
  <si>
    <t>Friction_AddValue</t>
  </si>
  <si>
    <t>MaxMp_AddRate</t>
  </si>
  <si>
    <t>MpEarnedPerHit_AddRate</t>
  </si>
  <si>
    <t>TouchDamage_AddRate</t>
  </si>
  <si>
    <t>AtkDamage_AddRate</t>
  </si>
  <si>
    <t>AtkSpeed_AddRate</t>
  </si>
  <si>
    <t>MoveSpeed_AddRate</t>
  </si>
  <si>
    <t>JumpAccel_AddRate</t>
  </si>
  <si>
    <t>JumpAccelDecrement_AddRate</t>
  </si>
  <si>
    <t>MaxDiveSpeed_AddRate</t>
  </si>
  <si>
    <t>DiveAccel_AddRate</t>
  </si>
  <si>
    <t>DiveDecel_AddRate</t>
  </si>
  <si>
    <t>HitInvincibilityTime_AddRate</t>
  </si>
  <si>
    <t>MaxMp_AddValue</t>
    <phoneticPr fontId="1" type="noConversion"/>
  </si>
  <si>
    <t>Rate</t>
  </si>
  <si>
    <t>최대 체력</t>
    <phoneticPr fontId="1" type="noConversion"/>
  </si>
  <si>
    <t>최대 마나</t>
    <phoneticPr fontId="1" type="noConversion"/>
  </si>
  <si>
    <t>MaxTp_AddValue</t>
    <phoneticPr fontId="1" type="noConversion"/>
  </si>
  <si>
    <t>타격당 마나 회복량</t>
    <phoneticPr fontId="1" type="noConversion"/>
  </si>
  <si>
    <t>MaxEquipSlot_AddValue</t>
    <phoneticPr fontId="1" type="noConversion"/>
  </si>
  <si>
    <t>충돌로 주는 공격력</t>
    <phoneticPr fontId="1" type="noConversion"/>
  </si>
  <si>
    <t>Rate</t>
    <phoneticPr fontId="1" type="noConversion"/>
  </si>
  <si>
    <t>Value</t>
  </si>
  <si>
    <t>초당 공격 횟수 (Attack Per Second)</t>
    <phoneticPr fontId="1" type="noConversion"/>
  </si>
  <si>
    <t>공격력</t>
    <phoneticPr fontId="1" type="noConversion"/>
  </si>
  <si>
    <t>점프 시 위로 올라가는 세기  (가속도 초기값)</t>
  </si>
  <si>
    <t xml:space="preserve">가속도 감소값 </t>
  </si>
  <si>
    <t xml:space="preserve">피격 시 무적 시간 </t>
  </si>
  <si>
    <t>MaxFallSpeed_AddRate</t>
    <phoneticPr fontId="1" type="noConversion"/>
  </si>
  <si>
    <t>DiveCancelSmoothness_AddRate</t>
    <phoneticPr fontId="1" type="noConversion"/>
  </si>
  <si>
    <t>Friction_AddRate</t>
    <phoneticPr fontId="1" type="noConversion"/>
  </si>
  <si>
    <t>AddEnemyDetectPoint_AddRate</t>
    <phoneticPr fontId="1" type="noConversion"/>
  </si>
  <si>
    <t>AddEnemyDetectPoint_AddValue</t>
    <phoneticPr fontId="1" type="noConversion"/>
  </si>
  <si>
    <t>AddFrightenDetectPoint_AddValue</t>
    <phoneticPr fontId="1" type="noConversion"/>
  </si>
  <si>
    <t>AddFrightenDetectPoint_AddRate</t>
    <phoneticPr fontId="1" type="noConversion"/>
  </si>
  <si>
    <t>SubEnemyDetectPoint_AddValue</t>
    <phoneticPr fontId="1" type="noConversion"/>
  </si>
  <si>
    <t>SubEnemyDetectPoint_AddRate</t>
    <phoneticPr fontId="1" type="noConversion"/>
  </si>
  <si>
    <t>SubFrightenDetectPoint_AddValue</t>
    <phoneticPr fontId="1" type="noConversion"/>
  </si>
  <si>
    <t>SubFrightenDetectPoint_AddRate</t>
    <phoneticPr fontId="1" type="noConversion"/>
  </si>
  <si>
    <t>DetectedCoefficient_AddValue</t>
    <phoneticPr fontId="1" type="noConversion"/>
  </si>
  <si>
    <t>DetectedCoefficient_AddRate</t>
    <phoneticPr fontId="1" type="noConversion"/>
  </si>
  <si>
    <t>MaxHealItem_Original</t>
    <phoneticPr fontId="1" type="noConversion"/>
  </si>
  <si>
    <t>ArmorGrade_Original</t>
    <phoneticPr fontId="1" type="noConversion"/>
  </si>
  <si>
    <t>MaxHp_Original</t>
    <phoneticPr fontId="1" type="noConversion"/>
  </si>
  <si>
    <t>MaxMp_Original</t>
    <phoneticPr fontId="1" type="noConversion"/>
  </si>
  <si>
    <t>MaxTp_Original</t>
    <phoneticPr fontId="1" type="noConversion"/>
  </si>
  <si>
    <t>MpEarnedPerHit_Original</t>
    <phoneticPr fontId="1" type="noConversion"/>
  </si>
  <si>
    <t>MaxEquipSlot_Original</t>
    <phoneticPr fontId="1" type="noConversion"/>
  </si>
  <si>
    <t>TouchDamage_Original</t>
    <phoneticPr fontId="1" type="noConversion"/>
  </si>
  <si>
    <t>AtkDamage_Original</t>
    <phoneticPr fontId="1" type="noConversion"/>
  </si>
  <si>
    <t>AtkSpeed_Original</t>
    <phoneticPr fontId="1" type="noConversion"/>
  </si>
  <si>
    <t>MoveSpeed_Original</t>
    <phoneticPr fontId="1" type="noConversion"/>
  </si>
  <si>
    <t>JumpAccel_Original</t>
    <phoneticPr fontId="1" type="noConversion"/>
  </si>
  <si>
    <t>MaxJumpCount_Original</t>
    <phoneticPr fontId="1" type="noConversion"/>
  </si>
  <si>
    <t>MaxFallSpeed_Original</t>
    <phoneticPr fontId="1" type="noConversion"/>
  </si>
  <si>
    <t>MaxDiveSpeed_Original</t>
    <phoneticPr fontId="1" type="noConversion"/>
  </si>
  <si>
    <t>DiveAccel_Original</t>
    <phoneticPr fontId="1" type="noConversion"/>
  </si>
  <si>
    <t>DiveDecel_Original</t>
    <phoneticPr fontId="1" type="noConversion"/>
  </si>
  <si>
    <t>DiveCancelSmoothness_Original</t>
    <phoneticPr fontId="1" type="noConversion"/>
  </si>
  <si>
    <t>HitInvincibilityTime_Original</t>
    <phoneticPr fontId="1" type="noConversion"/>
  </si>
  <si>
    <t>Friction_Original</t>
    <phoneticPr fontId="1" type="noConversion"/>
  </si>
  <si>
    <t>AddEnemyDetectPoint_Original</t>
    <phoneticPr fontId="1" type="noConversion"/>
  </si>
  <si>
    <t>AddFrightenDetectPoint_Original</t>
    <phoneticPr fontId="1" type="noConversion"/>
  </si>
  <si>
    <t>SubEnemyDetectPoint_Original</t>
    <phoneticPr fontId="1" type="noConversion"/>
  </si>
  <si>
    <t>SubFrightenDetectPoint_Original</t>
    <phoneticPr fontId="1" type="noConversion"/>
  </si>
  <si>
    <t>DetectedCoefficient_Original</t>
    <phoneticPr fontId="1" type="noConversion"/>
  </si>
  <si>
    <t>-</t>
    <phoneticPr fontId="1" type="noConversion"/>
  </si>
  <si>
    <t>#참조 위치</t>
    <phoneticPr fontId="1" type="noConversion"/>
  </si>
  <si>
    <t>ArmorGrade_AddValue</t>
    <phoneticPr fontId="1" type="noConversion"/>
  </si>
  <si>
    <t>JumpAccelDecrement_Original</t>
    <phoneticPr fontId="1" type="noConversion"/>
  </si>
  <si>
    <t>TP</t>
  </si>
  <si>
    <t>킬당 획득 TP</t>
    <phoneticPr fontId="1" type="noConversion"/>
  </si>
  <si>
    <t>TpEarnedPerKill_Original</t>
    <phoneticPr fontId="1" type="noConversion"/>
  </si>
  <si>
    <t>TpEarnedPerKill_AddValue</t>
    <phoneticPr fontId="1" type="noConversion"/>
  </si>
  <si>
    <t>TpEarnedPerKill_AddRate</t>
    <phoneticPr fontId="1" type="noConversion"/>
  </si>
  <si>
    <t>WallClimbHight_Original</t>
  </si>
  <si>
    <t>WallClimbHight_AddValue</t>
  </si>
  <si>
    <t>WallClimbHight_AddRate</t>
  </si>
  <si>
    <t>벽 타기</t>
    <phoneticPr fontId="1" type="noConversion"/>
  </si>
  <si>
    <t>벽 타고 오르기 최대 높이</t>
    <phoneticPr fontId="1" type="noConversion"/>
  </si>
  <si>
    <t>WallDescentSpeed_AddValue</t>
  </si>
  <si>
    <t>WallDescentSpeed_AddRate</t>
  </si>
  <si>
    <t>벽 타기</t>
  </si>
  <si>
    <t>일반 이동 속력</t>
  </si>
  <si>
    <t>벽 타고 내려오기 속력</t>
  </si>
  <si>
    <t xml:space="preserve">잠수 이동 속력 </t>
  </si>
  <si>
    <t>잠수 종료 시 이동 속력 블렌딩 값</t>
  </si>
  <si>
    <t>WallDescentSpeed_Original</t>
    <phoneticPr fontId="1" type="noConversion"/>
  </si>
  <si>
    <t>추락 종단 속도</t>
    <phoneticPr fontId="1" type="noConversion"/>
  </si>
  <si>
    <t xml:space="preserve">잠수 중 가속도 </t>
  </si>
  <si>
    <t xml:space="preserve">잠수 중 감속도 </t>
  </si>
  <si>
    <t>현재 내가 Detect한 Target들</t>
    <phoneticPr fontId="1" type="noConversion"/>
  </si>
  <si>
    <t>현재 나를 MainTarget으로 삼고 있는 Target들</t>
    <phoneticPr fontId="1" type="noConversion"/>
  </si>
  <si>
    <t>현재 나에게 걸린 Effect들</t>
    <phoneticPr fontId="1" type="noConversion"/>
  </si>
  <si>
    <t>현재 나의 EnemyTarget들 (적대)</t>
    <phoneticPr fontId="1" type="noConversion"/>
  </si>
  <si>
    <t>현재 나의 FrightenTarget들 (공포)</t>
    <phoneticPr fontId="1" type="noConversion"/>
  </si>
  <si>
    <t>현재 나의 NeutralTarget들 (중립)</t>
    <phoneticPr fontId="1" type="noConversion"/>
  </si>
  <si>
    <t>스킬</t>
    <phoneticPr fontId="1" type="noConversion"/>
  </si>
  <si>
    <t>현재 사용 중인 스킬</t>
    <phoneticPr fontId="1" type="noConversion"/>
  </si>
  <si>
    <t>현재 사용 중인 스킬 스텝</t>
    <phoneticPr fontId="1" type="noConversion"/>
  </si>
  <si>
    <t>현재 나의 체력</t>
  </si>
  <si>
    <t>현재 나의 마나</t>
  </si>
  <si>
    <t>현재 나의 텔레포트 포인트</t>
  </si>
  <si>
    <t>BlinkDistance_Original</t>
    <phoneticPr fontId="1" type="noConversion"/>
  </si>
  <si>
    <t>BlinkDistance_AddValue</t>
    <phoneticPr fontId="1" type="noConversion"/>
  </si>
  <si>
    <t>BlinkDistance_AddRate</t>
    <phoneticPr fontId="1" type="noConversion"/>
  </si>
  <si>
    <t>BlinkAtkPower_Original</t>
    <phoneticPr fontId="1" type="noConversion"/>
  </si>
  <si>
    <t>BlinkAtkPower_AddValue</t>
    <phoneticPr fontId="1" type="noConversion"/>
  </si>
  <si>
    <t>BlinkAtkPower_AddRate</t>
    <phoneticPr fontId="1" type="noConversion"/>
  </si>
  <si>
    <t>점멸</t>
    <phoneticPr fontId="1" type="noConversion"/>
  </si>
  <si>
    <t>점멸 스킬 레벨</t>
    <phoneticPr fontId="1" type="noConversion"/>
  </si>
  <si>
    <t>점멸 거리</t>
    <phoneticPr fontId="1" type="noConversion"/>
  </si>
  <si>
    <t>점멸 공격력</t>
    <phoneticPr fontId="1" type="noConversion"/>
  </si>
  <si>
    <t>DetectValues</t>
    <phoneticPr fontId="1" type="noConversion"/>
  </si>
  <si>
    <t>DetectValues</t>
  </si>
  <si>
    <t>AddNeutralDetectPoint_Origianl</t>
    <phoneticPr fontId="1" type="noConversion"/>
  </si>
  <si>
    <t>감지</t>
  </si>
  <si>
    <t>초당 중립 감지 점수 증가량</t>
    <phoneticPr fontId="1" type="noConversion"/>
  </si>
  <si>
    <t>AddNeutralDetectPoint_AddValue</t>
    <phoneticPr fontId="1" type="noConversion"/>
  </si>
  <si>
    <t>AddNeutralDetectPoint_AddRate</t>
    <phoneticPr fontId="1" type="noConversion"/>
  </si>
  <si>
    <t>SubNeutralDetectPoint_Original</t>
  </si>
  <si>
    <t>초당 중립 감지 점수 감소량</t>
    <phoneticPr fontId="1" type="noConversion"/>
  </si>
  <si>
    <t>SubNeutralDetectPoint_AddValue</t>
  </si>
  <si>
    <t>SubNeutralDetectPoint_AddRate</t>
  </si>
  <si>
    <t>Em.Unit.
NumberType</t>
  </si>
  <si>
    <t>#PlayerStat과
유효성 검사</t>
    <phoneticPr fontId="1" type="noConversion"/>
  </si>
  <si>
    <t>방향</t>
    <phoneticPr fontId="1" type="noConversion"/>
  </si>
  <si>
    <t>현재 내가 바라보고 있는 방향 (좌/우)</t>
    <phoneticPr fontId="1" type="noConversion"/>
  </si>
  <si>
    <t>CurrentState</t>
    <phoneticPr fontId="1" type="noConversion"/>
  </si>
  <si>
    <t>CurrentSkill</t>
  </si>
  <si>
    <t>CurrentSkillStep</t>
  </si>
  <si>
    <t>MainTarget</t>
  </si>
  <si>
    <t>EnemyTargetList</t>
  </si>
  <si>
    <t>DetectTargetList</t>
  </si>
  <si>
    <t>MainTargetedList</t>
  </si>
  <si>
    <t>EffectedList</t>
  </si>
  <si>
    <t>LookDirection</t>
  </si>
  <si>
    <t>CurrentHP</t>
  </si>
  <si>
    <t>CurrentMP</t>
  </si>
  <si>
    <t>CurrentTP</t>
  </si>
  <si>
    <t>FrightenTargetList</t>
    <phoneticPr fontId="1" type="noConversion"/>
  </si>
  <si>
    <t>NeutralTargetList</t>
    <phoneticPr fontId="1" type="noConversion"/>
  </si>
  <si>
    <t>MaxHealItem</t>
    <phoneticPr fontId="1" type="noConversion"/>
  </si>
  <si>
    <t>ArmorGrade</t>
    <phoneticPr fontId="1" type="noConversion"/>
  </si>
  <si>
    <t>BlinkSkillLevel</t>
    <phoneticPr fontId="1" type="noConversion"/>
  </si>
  <si>
    <t>BlinkDistance</t>
    <phoneticPr fontId="1" type="noConversion"/>
  </si>
  <si>
    <t>BlinkAtkPower</t>
    <phoneticPr fontId="1" type="noConversion"/>
  </si>
  <si>
    <t>Friction</t>
    <phoneticPr fontId="1" type="noConversion"/>
  </si>
  <si>
    <t>DetectedCoefficient</t>
    <phoneticPr fontId="1" type="noConversion"/>
  </si>
  <si>
    <t>SubNeutralDetectPoint</t>
  </si>
  <si>
    <t>SubFrightenDetectPoint</t>
  </si>
  <si>
    <t>SubEnemyDetectPoint</t>
  </si>
  <si>
    <t>AddNeutralDetectPoint</t>
  </si>
  <si>
    <t>AddFrightenDetectPoint</t>
  </si>
  <si>
    <t>AddEnemyDetectPoint</t>
  </si>
  <si>
    <t>HitInvincibilityTime</t>
  </si>
  <si>
    <t>DiveCancelSmoothness</t>
  </si>
  <si>
    <t>DiveDecel</t>
  </si>
  <si>
    <t>DiveAccel</t>
  </si>
  <si>
    <t>MaxDiveSpeed</t>
  </si>
  <si>
    <t>WallDescentSpeed</t>
  </si>
  <si>
    <t>WallClimbHight</t>
  </si>
  <si>
    <t>MaxFallSpeed</t>
  </si>
  <si>
    <t>JumpAccelDecrement</t>
  </si>
  <si>
    <t>JumpAccel</t>
  </si>
  <si>
    <t>MoveSpeed</t>
  </si>
  <si>
    <t>AtkSpeed</t>
  </si>
  <si>
    <t>AtkDamage</t>
  </si>
  <si>
    <t>TouchDamage</t>
  </si>
  <si>
    <t>TpEarnedPerKill</t>
  </si>
  <si>
    <t>MpEarnedPerHit</t>
  </si>
  <si>
    <t>MaxMp</t>
  </si>
  <si>
    <t>MaxHp</t>
  </si>
  <si>
    <t>MaxJumpCount</t>
  </si>
  <si>
    <t>MaxEquipSlot</t>
  </si>
  <si>
    <t>MaxTp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</si>
</sst>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4" fillId="0" borderId="4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0" xfId="0" applyFont="1" applyFill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2" xfId="0" applyFont="1" applyFill="1" applyBorder="1"/>
    <xf numFmtId="0" fontId="4" fillId="5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0" xfId="0" applyFont="1" applyFill="1"/>
    <xf numFmtId="0" fontId="4" fillId="7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8" borderId="1" xfId="0" applyFont="1" applyFill="1" applyBorder="1"/>
    <xf numFmtId="0" fontId="4" fillId="8" borderId="4" xfId="0" applyFont="1" applyFill="1" applyBorder="1"/>
    <xf numFmtId="0" fontId="4" fillId="8" borderId="0" xfId="0" applyFont="1" applyFill="1"/>
    <xf numFmtId="0" fontId="4" fillId="9" borderId="1" xfId="0" applyFont="1" applyFill="1" applyBorder="1"/>
    <xf numFmtId="0" fontId="4" fillId="9" borderId="4" xfId="0" applyFont="1" applyFill="1" applyBorder="1"/>
    <xf numFmtId="0" fontId="4" fillId="9" borderId="0" xfId="0" applyFont="1" applyFill="1"/>
    <xf numFmtId="0" fontId="4" fillId="8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8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9" borderId="2" xfId="0" applyFont="1" applyFill="1" applyBorder="1"/>
    <xf numFmtId="0" fontId="4" fillId="9" borderId="3" xfId="0" applyFont="1" applyFill="1" applyBorder="1"/>
    <xf numFmtId="0" fontId="4" fillId="9" borderId="3" xfId="0" applyFont="1" applyFill="1" applyBorder="1" applyAlignment="1">
      <alignment horizontal="center"/>
    </xf>
    <xf numFmtId="0" fontId="4" fillId="8" borderId="2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horizontal="center"/>
    </xf>
    <xf numFmtId="0" fontId="4" fillId="10" borderId="0" xfId="0" applyFont="1" applyFill="1"/>
    <xf numFmtId="0" fontId="4" fillId="8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right"/>
    </xf>
    <xf numFmtId="0" fontId="4" fillId="11" borderId="4" xfId="0" applyFont="1" applyFill="1" applyBorder="1"/>
    <xf numFmtId="0" fontId="4" fillId="11" borderId="4" xfId="0" applyFont="1" applyFill="1" applyBorder="1" applyAlignment="1">
      <alignment horizontal="center"/>
    </xf>
    <xf numFmtId="0" fontId="4" fillId="11" borderId="0" xfId="0" applyFont="1" applyFill="1"/>
    <xf numFmtId="0" fontId="4" fillId="12" borderId="1" xfId="0" applyFont="1" applyFill="1" applyBorder="1" applyAlignment="1">
      <alignment horizontal="right"/>
    </xf>
    <xf numFmtId="0" fontId="4" fillId="12" borderId="1" xfId="0" applyFont="1" applyFill="1" applyBorder="1"/>
    <xf numFmtId="0" fontId="4" fillId="12" borderId="4" xfId="0" applyFont="1" applyFill="1" applyBorder="1"/>
    <xf numFmtId="0" fontId="4" fillId="12" borderId="4" xfId="0" applyFont="1" applyFill="1" applyBorder="1" applyAlignment="1">
      <alignment horizontal="center"/>
    </xf>
    <xf numFmtId="0" fontId="4" fillId="12" borderId="0" xfId="0" applyFont="1" applyFill="1"/>
    <xf numFmtId="0" fontId="4" fillId="6" borderId="4" xfId="0" applyFont="1" applyFill="1" applyBorder="1"/>
    <xf numFmtId="0" fontId="4" fillId="7" borderId="4" xfId="0" applyFont="1" applyFill="1" applyBorder="1"/>
    <xf numFmtId="0" fontId="4" fillId="10" borderId="4" xfId="0" applyFont="1" applyFill="1" applyBorder="1"/>
    <xf numFmtId="0" fontId="5" fillId="2" borderId="0" xfId="0" applyFont="1" applyFill="1" applyAlignment="1">
      <alignment horizontal="center" textRotation="45" wrapText="1"/>
    </xf>
    <xf numFmtId="0" fontId="6" fillId="2" borderId="0" xfId="0" applyFont="1" applyFill="1" applyAlignment="1">
      <alignment horizontal="center" vertical="center"/>
    </xf>
    <xf numFmtId="0" fontId="6" fillId="8" borderId="2" xfId="0" applyFont="1" applyFill="1" applyBorder="1"/>
    <xf numFmtId="0" fontId="6" fillId="8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2" borderId="1" xfId="0" applyFont="1" applyFill="1" applyBorder="1"/>
    <xf numFmtId="0" fontId="6" fillId="11" borderId="1" xfId="0" applyFont="1" applyFill="1" applyBorder="1"/>
    <xf numFmtId="0" fontId="6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torage\UnityProject\ProjectS\Assets\Data\Table\Convert\Stat_PlayerStat.xlsx" TargetMode="External"/><Relationship Id="rId1" Type="http://schemas.openxmlformats.org/officeDocument/2006/relationships/externalLinkPath" Target="Stat_Player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yerStat"/>
    </sheetNames>
    <sheetDataSet>
      <sheetData sheetId="0">
        <row r="1">
          <cell r="B1" t="str">
            <v>PlayerStatGroup_ID</v>
          </cell>
        </row>
        <row r="2">
          <cell r="B2" t="str">
            <v>string</v>
          </cell>
        </row>
        <row r="3">
          <cell r="B3" t="str">
            <v>CurrentState</v>
          </cell>
        </row>
        <row r="4">
          <cell r="B4" t="str">
            <v>CurrentSkill</v>
          </cell>
        </row>
        <row r="5">
          <cell r="B5" t="str">
            <v>CurrentSkillStep</v>
          </cell>
        </row>
        <row r="6">
          <cell r="B6" t="str">
            <v>MainTarget</v>
          </cell>
        </row>
        <row r="7">
          <cell r="B7" t="str">
            <v>EnemyTargetList</v>
          </cell>
        </row>
        <row r="8">
          <cell r="B8" t="str">
            <v>FrightenTargetList</v>
          </cell>
        </row>
        <row r="9">
          <cell r="B9" t="str">
            <v>NeutralTargetList</v>
          </cell>
        </row>
        <row r="10">
          <cell r="B10" t="str">
            <v>DetectTargetList</v>
          </cell>
        </row>
        <row r="11">
          <cell r="B11" t="str">
            <v>MainTargetedList</v>
          </cell>
        </row>
        <row r="12">
          <cell r="B12" t="str">
            <v>EffectedList</v>
          </cell>
        </row>
        <row r="13">
          <cell r="B13" t="str">
            <v>LookDirection</v>
          </cell>
        </row>
        <row r="14">
          <cell r="B14" t="str">
            <v>CurrentHP</v>
          </cell>
        </row>
        <row r="15">
          <cell r="B15" t="str">
            <v>CurrentMP</v>
          </cell>
        </row>
        <row r="16">
          <cell r="B16" t="str">
            <v>CurrentTP</v>
          </cell>
        </row>
        <row r="17">
          <cell r="B17" t="str">
            <v>MaxHealItem_Original</v>
          </cell>
        </row>
        <row r="18">
          <cell r="B18" t="str">
            <v>MaxHealItem_Original</v>
          </cell>
        </row>
        <row r="19">
          <cell r="B19" t="str">
            <v>MaxHealItem_Original</v>
          </cell>
        </row>
        <row r="20">
          <cell r="B20" t="str">
            <v>MaxHealItem_Original</v>
          </cell>
        </row>
        <row r="21">
          <cell r="B21" t="str">
            <v>MaxHealItem_Original</v>
          </cell>
        </row>
        <row r="22">
          <cell r="B22" t="str">
            <v>MaxHealItem_AddValue</v>
          </cell>
        </row>
        <row r="23">
          <cell r="B23" t="str">
            <v>MaxHealItem</v>
          </cell>
        </row>
        <row r="24">
          <cell r="B24" t="str">
            <v>ArmorGrade_Original</v>
          </cell>
        </row>
        <row r="25">
          <cell r="B25" t="str">
            <v>ArmorGrade_AddValue</v>
          </cell>
        </row>
        <row r="26">
          <cell r="B26" t="str">
            <v>ArmorGrade</v>
          </cell>
        </row>
        <row r="27">
          <cell r="B27" t="str">
            <v>MaxHp_Original</v>
          </cell>
        </row>
        <row r="28">
          <cell r="B28" t="str">
            <v>MaxHp_Original</v>
          </cell>
        </row>
        <row r="29">
          <cell r="B29" t="str">
            <v>MaxHp_Original</v>
          </cell>
        </row>
        <row r="30">
          <cell r="B30" t="str">
            <v>MaxHp_Original</v>
          </cell>
        </row>
        <row r="31">
          <cell r="B31" t="str">
            <v>MaxHp_Original</v>
          </cell>
        </row>
        <row r="32">
          <cell r="B32" t="str">
            <v>MaxHp_Original</v>
          </cell>
        </row>
        <row r="33">
          <cell r="B33" t="str">
            <v>MaxHp_AddValue</v>
          </cell>
        </row>
        <row r="34">
          <cell r="B34" t="str">
            <v>MaxHp_AddRate</v>
          </cell>
        </row>
        <row r="35">
          <cell r="B35" t="str">
            <v>MaxHp</v>
          </cell>
        </row>
        <row r="36">
          <cell r="B36" t="str">
            <v>MaxMp_Original</v>
          </cell>
        </row>
        <row r="37">
          <cell r="B37" t="str">
            <v>MaxMp_Original</v>
          </cell>
        </row>
        <row r="38">
          <cell r="B38" t="str">
            <v>MaxMp_Original</v>
          </cell>
        </row>
        <row r="39">
          <cell r="B39" t="str">
            <v>MaxMp_Original</v>
          </cell>
        </row>
        <row r="40">
          <cell r="B40" t="str">
            <v>MaxMp_Original</v>
          </cell>
        </row>
        <row r="41">
          <cell r="B41" t="str">
            <v>MaxMp_Original</v>
          </cell>
        </row>
        <row r="42">
          <cell r="B42" t="str">
            <v>MaxMp_AddValue</v>
          </cell>
        </row>
        <row r="43">
          <cell r="B43" t="str">
            <v>MaxMp_AddRate</v>
          </cell>
        </row>
        <row r="44">
          <cell r="B44" t="str">
            <v>MaxMp</v>
          </cell>
        </row>
        <row r="45">
          <cell r="B45" t="str">
            <v>MpEarnedPerHit_Original</v>
          </cell>
        </row>
        <row r="46">
          <cell r="B46" t="str">
            <v>MpEarnedPerHit_AddValue</v>
          </cell>
        </row>
        <row r="47">
          <cell r="B47" t="str">
            <v>MpEarnedPerHit_AddRate</v>
          </cell>
        </row>
        <row r="48">
          <cell r="B48" t="str">
            <v>MpEarnedPerHit</v>
          </cell>
        </row>
        <row r="49">
          <cell r="B49" t="str">
            <v>MaxTp_Original</v>
          </cell>
        </row>
        <row r="50">
          <cell r="B50" t="str">
            <v>MaxTp_Original</v>
          </cell>
        </row>
        <row r="51">
          <cell r="B51" t="str">
            <v>MaxTp_Original</v>
          </cell>
        </row>
        <row r="52">
          <cell r="B52" t="str">
            <v>MaxTp_AddValue</v>
          </cell>
        </row>
        <row r="53">
          <cell r="B53" t="str">
            <v>MaxTp</v>
          </cell>
        </row>
        <row r="54">
          <cell r="B54" t="str">
            <v>TpEarnedPerKill_Original</v>
          </cell>
        </row>
        <row r="55">
          <cell r="B55" t="str">
            <v>TpEarnedPerKill_AddValue</v>
          </cell>
        </row>
        <row r="56">
          <cell r="B56" t="str">
            <v>TpEarnedPerKill_AddRate</v>
          </cell>
        </row>
        <row r="57">
          <cell r="B57" t="str">
            <v>TpEarnedPerKill</v>
          </cell>
        </row>
        <row r="58">
          <cell r="B58" t="str">
            <v>MaxEquipSlot_Original</v>
          </cell>
        </row>
        <row r="59">
          <cell r="B59" t="str">
            <v>MaxEquipSlot_Original</v>
          </cell>
        </row>
        <row r="60">
          <cell r="B60" t="str">
            <v>MaxEquipSlot_Original</v>
          </cell>
        </row>
        <row r="61">
          <cell r="B61" t="str">
            <v>MaxEquipSlot_Original</v>
          </cell>
        </row>
        <row r="62">
          <cell r="B62" t="str">
            <v>MaxEquipSlot_Original</v>
          </cell>
        </row>
        <row r="63">
          <cell r="B63" t="str">
            <v>MaxEquipSlot_Original</v>
          </cell>
        </row>
        <row r="64">
          <cell r="B64" t="str">
            <v>MaxEquipSlot_Original</v>
          </cell>
        </row>
        <row r="65">
          <cell r="B65" t="str">
            <v>MaxEquipSlot_AddValue</v>
          </cell>
        </row>
        <row r="66">
          <cell r="B66" t="str">
            <v>MaxEquipSlot</v>
          </cell>
        </row>
        <row r="67">
          <cell r="B67" t="str">
            <v>TouchDamage_Original</v>
          </cell>
        </row>
        <row r="68">
          <cell r="B68" t="str">
            <v>TouchDamage_AddValue</v>
          </cell>
        </row>
        <row r="69">
          <cell r="B69" t="str">
            <v>TouchDamage_AddRate</v>
          </cell>
        </row>
        <row r="70">
          <cell r="B70" t="str">
            <v>TouchDamage</v>
          </cell>
        </row>
        <row r="71">
          <cell r="B71" t="str">
            <v>AtkDamage_Original</v>
          </cell>
        </row>
        <row r="72">
          <cell r="B72" t="str">
            <v>AtkDamage_Original</v>
          </cell>
        </row>
        <row r="73">
          <cell r="B73" t="str">
            <v>AtkDamage_Original</v>
          </cell>
        </row>
        <row r="74">
          <cell r="B74" t="str">
            <v>AtkDamage_Original</v>
          </cell>
        </row>
        <row r="75">
          <cell r="B75" t="str">
            <v>AtkDamage_Original</v>
          </cell>
        </row>
        <row r="76">
          <cell r="B76" t="str">
            <v>AtkDamage_AddValue</v>
          </cell>
        </row>
        <row r="77">
          <cell r="B77" t="str">
            <v>AtkDamage_AddRate</v>
          </cell>
        </row>
        <row r="78">
          <cell r="B78" t="str">
            <v>AtkDamage</v>
          </cell>
        </row>
        <row r="79">
          <cell r="B79" t="str">
            <v>AtkSpeed_Original</v>
          </cell>
        </row>
        <row r="80">
          <cell r="B80" t="str">
            <v>AtkSpeed_AddValue</v>
          </cell>
        </row>
        <row r="81">
          <cell r="B81" t="str">
            <v>AtkSpeed_AddRate</v>
          </cell>
        </row>
        <row r="82">
          <cell r="B82" t="str">
            <v>AtkSpeed</v>
          </cell>
        </row>
        <row r="83">
          <cell r="B83" t="str">
            <v>MoveSpeed_Original</v>
          </cell>
        </row>
        <row r="84">
          <cell r="B84" t="str">
            <v>MoveSpeed_AddValue</v>
          </cell>
        </row>
        <row r="85">
          <cell r="B85" t="str">
            <v>MoveSpeed_AddRate</v>
          </cell>
        </row>
        <row r="86">
          <cell r="B86" t="str">
            <v>MoveSpeed</v>
          </cell>
        </row>
        <row r="87">
          <cell r="B87" t="str">
            <v>JumpAccel_Original</v>
          </cell>
        </row>
        <row r="88">
          <cell r="B88" t="str">
            <v>JumpAccel_AddValue</v>
          </cell>
        </row>
        <row r="89">
          <cell r="B89" t="str">
            <v>JumpAccel_AddRate</v>
          </cell>
        </row>
        <row r="90">
          <cell r="B90" t="str">
            <v>JumpAccel</v>
          </cell>
        </row>
        <row r="91">
          <cell r="B91" t="str">
            <v>JumpAccelDecrement_Original</v>
          </cell>
        </row>
        <row r="92">
          <cell r="B92" t="str">
            <v>JumpAccelDecrement_AddValue</v>
          </cell>
        </row>
        <row r="93">
          <cell r="B93" t="str">
            <v>JumpAccelDecrement_AddRate</v>
          </cell>
        </row>
        <row r="94">
          <cell r="B94" t="str">
            <v>JumpAccelDecrement</v>
          </cell>
        </row>
        <row r="95">
          <cell r="B95" t="str">
            <v>MaxJumpCount_Original</v>
          </cell>
        </row>
        <row r="96">
          <cell r="B96" t="str">
            <v>MaxJumpCount_AddValue</v>
          </cell>
        </row>
        <row r="97">
          <cell r="B97" t="str">
            <v>MaxJumpCount</v>
          </cell>
        </row>
        <row r="98">
          <cell r="B98" t="str">
            <v>MaxFallSpeed_Original</v>
          </cell>
        </row>
        <row r="99">
          <cell r="B99" t="str">
            <v>MaxFallSpeed_AddValue</v>
          </cell>
        </row>
        <row r="100">
          <cell r="B100" t="str">
            <v>MaxFallSpeed_AddRate</v>
          </cell>
        </row>
        <row r="101">
          <cell r="B101" t="str">
            <v>MaxFallSpeed</v>
          </cell>
        </row>
        <row r="102">
          <cell r="B102" t="str">
            <v>WallClimbHight_Original</v>
          </cell>
        </row>
        <row r="103">
          <cell r="B103" t="str">
            <v>WallClimbHight_AddValue</v>
          </cell>
        </row>
        <row r="104">
          <cell r="B104" t="str">
            <v>WallClimbHight_AddRate</v>
          </cell>
        </row>
        <row r="105">
          <cell r="B105" t="str">
            <v>WallClimbHight</v>
          </cell>
        </row>
        <row r="106">
          <cell r="B106" t="str">
            <v>WallDescentSpeed_Original</v>
          </cell>
        </row>
        <row r="107">
          <cell r="B107" t="str">
            <v>WallDescentSpeed_AddValue</v>
          </cell>
        </row>
        <row r="108">
          <cell r="B108" t="str">
            <v>WallDescentSpeed_AddRate</v>
          </cell>
        </row>
        <row r="109">
          <cell r="B109" t="str">
            <v>WallDescentSpeed</v>
          </cell>
        </row>
        <row r="110">
          <cell r="B110" t="str">
            <v>MaxDiveSpeed_Original</v>
          </cell>
        </row>
        <row r="111">
          <cell r="B111" t="str">
            <v>MaxDiveSpeed_AddValue</v>
          </cell>
        </row>
        <row r="112">
          <cell r="B112" t="str">
            <v>MaxDiveSpeed_AddRate</v>
          </cell>
        </row>
        <row r="113">
          <cell r="B113" t="str">
            <v>MaxDiveSpeed</v>
          </cell>
        </row>
        <row r="114">
          <cell r="B114" t="str">
            <v>DiveAccel_Original</v>
          </cell>
        </row>
        <row r="115">
          <cell r="B115" t="str">
            <v>DiveAccel_AddValue</v>
          </cell>
        </row>
        <row r="116">
          <cell r="B116" t="str">
            <v>DiveAccel_AddRate</v>
          </cell>
        </row>
        <row r="117">
          <cell r="B117" t="str">
            <v>DiveAccel</v>
          </cell>
        </row>
        <row r="118">
          <cell r="B118" t="str">
            <v>DiveDecel_Original</v>
          </cell>
        </row>
        <row r="119">
          <cell r="B119" t="str">
            <v>DiveDecel_AddValue</v>
          </cell>
        </row>
        <row r="120">
          <cell r="B120" t="str">
            <v>DiveDecel_AddRate</v>
          </cell>
        </row>
        <row r="121">
          <cell r="B121" t="str">
            <v>DiveDecel</v>
          </cell>
        </row>
        <row r="122">
          <cell r="B122" t="str">
            <v>DiveCancelSmoothness_Original</v>
          </cell>
        </row>
        <row r="123">
          <cell r="B123" t="str">
            <v>DiveCancelSmoothness_AddValue</v>
          </cell>
        </row>
        <row r="124">
          <cell r="B124" t="str">
            <v>DiveCancelSmoothness_AddRate</v>
          </cell>
        </row>
        <row r="125">
          <cell r="B125" t="str">
            <v>DiveCancelSmoothness</v>
          </cell>
        </row>
        <row r="126">
          <cell r="B126" t="str">
            <v>HitInvincibilityTime_Original</v>
          </cell>
        </row>
        <row r="127">
          <cell r="B127" t="str">
            <v>HitInvincibilityTime_AddValue</v>
          </cell>
        </row>
        <row r="128">
          <cell r="B128" t="str">
            <v>HitInvincibilityTime_AddRate</v>
          </cell>
        </row>
        <row r="129">
          <cell r="B129" t="str">
            <v>HitInvincibilityTime</v>
          </cell>
        </row>
        <row r="130">
          <cell r="B130" t="str">
            <v>Friction_Original</v>
          </cell>
        </row>
        <row r="131">
          <cell r="B131" t="str">
            <v>Friction_AddValue</v>
          </cell>
        </row>
        <row r="132">
          <cell r="B132" t="str">
            <v>Friction_AddRate</v>
          </cell>
        </row>
        <row r="133">
          <cell r="B133" t="str">
            <v>Friction</v>
          </cell>
        </row>
        <row r="134">
          <cell r="B134" t="str">
            <v>AddEnemyDetectPoint_Original</v>
          </cell>
        </row>
        <row r="135">
          <cell r="B135" t="str">
            <v>AddEnemyDetectPoint_AddValue</v>
          </cell>
        </row>
        <row r="136">
          <cell r="B136" t="str">
            <v>AddEnemyDetectPoint_AddRate</v>
          </cell>
        </row>
        <row r="137">
          <cell r="B137" t="str">
            <v>AddEnemyDetectPoint</v>
          </cell>
        </row>
        <row r="138">
          <cell r="B138" t="str">
            <v>AddFrightenDetectPoint_Original</v>
          </cell>
        </row>
        <row r="139">
          <cell r="B139" t="str">
            <v>AddFrightenDetectPoint_AddValue</v>
          </cell>
        </row>
        <row r="140">
          <cell r="B140" t="str">
            <v>AddFrightenDetectPoint_AddRate</v>
          </cell>
        </row>
        <row r="141">
          <cell r="B141" t="str">
            <v>AddFrightenDetectPoint</v>
          </cell>
        </row>
        <row r="142">
          <cell r="B142" t="str">
            <v>AddNeutralDetectPoint_Origianl</v>
          </cell>
        </row>
        <row r="143">
          <cell r="B143" t="str">
            <v>AddNeutralDetectPoint_AddValue</v>
          </cell>
        </row>
        <row r="144">
          <cell r="B144" t="str">
            <v>AddNeutralDetectPoint_AddRate</v>
          </cell>
        </row>
        <row r="145">
          <cell r="B145" t="str">
            <v>AddNeutralDetectPoint</v>
          </cell>
        </row>
        <row r="146">
          <cell r="B146" t="str">
            <v>SubEnemyDetectPoint_Original</v>
          </cell>
        </row>
        <row r="147">
          <cell r="B147" t="str">
            <v>SubEnemyDetectPoint_AddValue</v>
          </cell>
        </row>
        <row r="148">
          <cell r="B148" t="str">
            <v>SubEnemyDetectPoint_AddRate</v>
          </cell>
        </row>
        <row r="149">
          <cell r="B149" t="str">
            <v>SubEnemyDetectPoint</v>
          </cell>
        </row>
        <row r="150">
          <cell r="B150" t="str">
            <v>SubFrightenDetectPoint_Original</v>
          </cell>
        </row>
        <row r="151">
          <cell r="B151" t="str">
            <v>SubFrightenDetectPoint_AddValue</v>
          </cell>
        </row>
        <row r="152">
          <cell r="B152" t="str">
            <v>SubFrightenDetectPoint_AddRate</v>
          </cell>
        </row>
        <row r="153">
          <cell r="B153" t="str">
            <v>SubFrightenDetectPoint</v>
          </cell>
        </row>
        <row r="154">
          <cell r="B154" t="str">
            <v>SubNeutralDetectPoint_Original</v>
          </cell>
        </row>
        <row r="155">
          <cell r="B155" t="str">
            <v>SubNeutralDetectPoint_AddValue</v>
          </cell>
        </row>
        <row r="156">
          <cell r="B156" t="str">
            <v>SubNeutralDetectPoint_AddRate</v>
          </cell>
        </row>
        <row r="157">
          <cell r="B157" t="str">
            <v>SubNeutralDetectPoint</v>
          </cell>
        </row>
        <row r="158">
          <cell r="B158" t="str">
            <v>DetectedCoefficient_Original</v>
          </cell>
        </row>
        <row r="159">
          <cell r="B159" t="str">
            <v>DetectedCoefficient_AddValue</v>
          </cell>
        </row>
        <row r="160">
          <cell r="B160" t="str">
            <v>DetectedCoefficient_AddRate</v>
          </cell>
        </row>
        <row r="161">
          <cell r="B161" t="str">
            <v>DetectedCoefficient</v>
          </cell>
        </row>
        <row r="162">
          <cell r="B162" t="str">
            <v>BlinkSkillLevel</v>
          </cell>
        </row>
        <row r="163">
          <cell r="B163" t="str">
            <v>BlinkSkillLevel</v>
          </cell>
        </row>
        <row r="164">
          <cell r="B164" t="str">
            <v>BlinkSkillLevel</v>
          </cell>
        </row>
        <row r="165">
          <cell r="B165" t="str">
            <v>BlinkDistance_Original</v>
          </cell>
        </row>
        <row r="166">
          <cell r="B166" t="str">
            <v>BlinkDistance_Original</v>
          </cell>
        </row>
        <row r="167">
          <cell r="B167" t="str">
            <v>BlinkDistance_Original</v>
          </cell>
        </row>
        <row r="168">
          <cell r="B168" t="str">
            <v>BlinkDistance_AddValue</v>
          </cell>
        </row>
        <row r="169">
          <cell r="B169" t="str">
            <v>BlinkDistance_AddRate</v>
          </cell>
        </row>
        <row r="170">
          <cell r="B170" t="str">
            <v>BlinkDistance</v>
          </cell>
        </row>
        <row r="171">
          <cell r="B171" t="str">
            <v>BlinkAtkPower_Original</v>
          </cell>
        </row>
        <row r="172">
          <cell r="B172" t="str">
            <v>BlinkAtkPower_Original</v>
          </cell>
        </row>
        <row r="173">
          <cell r="B173" t="str">
            <v>BlinkAtkPower_AddValue</v>
          </cell>
        </row>
        <row r="174">
          <cell r="B174" t="str">
            <v>BlinkAtkPower_AddRate</v>
          </cell>
        </row>
        <row r="175">
          <cell r="B175" t="str">
            <v>BlinkAtkPower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4"/>
  <sheetViews>
    <sheetView tabSelected="1" zoomScale="115" zoomScaleNormal="115" workbookViewId="0"/>
  </sheetViews>
  <sheetFormatPr defaultColWidth="9" defaultRowHeight="15.6" x14ac:dyDescent="0.35"/>
  <cols>
    <col min="1" max="1" width="28.59765625" style="50" customWidth="1"/>
    <col min="2" max="2" width="12.8984375" style="6" customWidth="1"/>
    <col min="3" max="3" width="41.8984375" style="6" bestFit="1" customWidth="1"/>
    <col min="4" max="4" width="16.5" style="9" bestFit="1" customWidth="1"/>
    <col min="5" max="5" width="16.5" style="42" customWidth="1"/>
    <col min="6" max="6" width="58.09765625" style="9" customWidth="1"/>
    <col min="7" max="7" width="29.5" style="91" bestFit="1" customWidth="1"/>
    <col min="8" max="16384" width="9" style="1"/>
  </cols>
  <sheetData>
    <row r="1" spans="1:7" s="5" customFormat="1" ht="88.2" x14ac:dyDescent="0.4">
      <c r="A1" s="4" t="s">
        <v>0</v>
      </c>
      <c r="B1" s="4" t="s">
        <v>4</v>
      </c>
      <c r="C1" s="4" t="s">
        <v>14</v>
      </c>
      <c r="D1" s="7" t="s">
        <v>2</v>
      </c>
      <c r="E1" s="4" t="s">
        <v>126</v>
      </c>
      <c r="F1" s="4" t="s">
        <v>27</v>
      </c>
      <c r="G1" s="79" t="s">
        <v>184</v>
      </c>
    </row>
    <row r="2" spans="1:7" s="2" customFormat="1" ht="31.2" x14ac:dyDescent="0.4">
      <c r="A2" s="3" t="s">
        <v>1</v>
      </c>
      <c r="B2" s="3" t="s">
        <v>125</v>
      </c>
      <c r="C2" s="3" t="s">
        <v>125</v>
      </c>
      <c r="D2" s="8" t="s">
        <v>183</v>
      </c>
      <c r="E2" s="3" t="s">
        <v>125</v>
      </c>
      <c r="F2" s="3" t="s">
        <v>125</v>
      </c>
      <c r="G2" s="80" t="s">
        <v>125</v>
      </c>
    </row>
    <row r="3" spans="1:7" s="30" customFormat="1" x14ac:dyDescent="0.35">
      <c r="A3" s="63" t="s">
        <v>187</v>
      </c>
      <c r="B3" s="28" t="s">
        <v>17</v>
      </c>
      <c r="C3" s="28" t="s">
        <v>21</v>
      </c>
      <c r="D3" s="29" t="s">
        <v>19</v>
      </c>
      <c r="E3" s="34"/>
      <c r="F3" s="29" t="s">
        <v>32</v>
      </c>
      <c r="G3" s="81" t="str">
        <f>VLOOKUP(A3,[1]PlayerStat!$B:$B,1,FALSE)</f>
        <v>CurrentState</v>
      </c>
    </row>
    <row r="4" spans="1:7" s="30" customFormat="1" x14ac:dyDescent="0.35">
      <c r="A4" s="63" t="s">
        <v>188</v>
      </c>
      <c r="B4" s="28" t="s">
        <v>156</v>
      </c>
      <c r="C4" s="28" t="s">
        <v>157</v>
      </c>
      <c r="D4" s="29" t="s">
        <v>19</v>
      </c>
      <c r="E4" s="34"/>
      <c r="F4" s="29" t="s">
        <v>32</v>
      </c>
      <c r="G4" s="82" t="str">
        <f>VLOOKUP(A4,[1]PlayerStat!$B:$B,1,FALSE)</f>
        <v>CurrentSkill</v>
      </c>
    </row>
    <row r="5" spans="1:7" s="30" customFormat="1" x14ac:dyDescent="0.35">
      <c r="A5" s="63" t="s">
        <v>189</v>
      </c>
      <c r="B5" s="28" t="s">
        <v>156</v>
      </c>
      <c r="C5" s="28" t="s">
        <v>158</v>
      </c>
      <c r="D5" s="29" t="s">
        <v>19</v>
      </c>
      <c r="E5" s="34"/>
      <c r="F5" s="29" t="s">
        <v>32</v>
      </c>
      <c r="G5" s="82" t="str">
        <f>VLOOKUP(A5,[1]PlayerStat!$B:$B,1,FALSE)</f>
        <v>CurrentSkillStep</v>
      </c>
    </row>
    <row r="6" spans="1:7" s="30" customFormat="1" x14ac:dyDescent="0.35">
      <c r="A6" s="63" t="s">
        <v>190</v>
      </c>
      <c r="B6" s="28" t="s">
        <v>18</v>
      </c>
      <c r="C6" s="28" t="s">
        <v>39</v>
      </c>
      <c r="D6" s="29" t="s">
        <v>19</v>
      </c>
      <c r="E6" s="34"/>
      <c r="F6" s="29" t="s">
        <v>32</v>
      </c>
      <c r="G6" s="82" t="str">
        <f>VLOOKUP(A6,[1]PlayerStat!$B:$B,1,FALSE)</f>
        <v>MainTarget</v>
      </c>
    </row>
    <row r="7" spans="1:7" s="30" customFormat="1" x14ac:dyDescent="0.35">
      <c r="A7" s="63" t="s">
        <v>191</v>
      </c>
      <c r="B7" s="28" t="s">
        <v>18</v>
      </c>
      <c r="C7" s="28" t="s">
        <v>153</v>
      </c>
      <c r="D7" s="29" t="s">
        <v>19</v>
      </c>
      <c r="E7" s="34"/>
      <c r="F7" s="29" t="s">
        <v>32</v>
      </c>
      <c r="G7" s="82" t="str">
        <f>VLOOKUP(A7,[1]PlayerStat!$B:$B,1,FALSE)</f>
        <v>EnemyTargetList</v>
      </c>
    </row>
    <row r="8" spans="1:7" s="30" customFormat="1" x14ac:dyDescent="0.35">
      <c r="A8" s="63" t="s">
        <v>199</v>
      </c>
      <c r="B8" s="28" t="s">
        <v>18</v>
      </c>
      <c r="C8" s="28" t="s">
        <v>154</v>
      </c>
      <c r="D8" s="29" t="s">
        <v>19</v>
      </c>
      <c r="E8" s="34"/>
      <c r="F8" s="29" t="s">
        <v>32</v>
      </c>
      <c r="G8" s="82" t="str">
        <f>VLOOKUP(A8,[1]PlayerStat!$B:$B,1,FALSE)</f>
        <v>FrightenTargetList</v>
      </c>
    </row>
    <row r="9" spans="1:7" s="30" customFormat="1" x14ac:dyDescent="0.35">
      <c r="A9" s="63" t="s">
        <v>200</v>
      </c>
      <c r="B9" s="28" t="s">
        <v>18</v>
      </c>
      <c r="C9" s="28" t="s">
        <v>155</v>
      </c>
      <c r="D9" s="29" t="s">
        <v>19</v>
      </c>
      <c r="E9" s="34"/>
      <c r="F9" s="29" t="s">
        <v>32</v>
      </c>
      <c r="G9" s="82" t="str">
        <f>VLOOKUP(A9,[1]PlayerStat!$B:$B,1,FALSE)</f>
        <v>NeutralTargetList</v>
      </c>
    </row>
    <row r="10" spans="1:7" s="30" customFormat="1" x14ac:dyDescent="0.35">
      <c r="A10" s="63" t="s">
        <v>192</v>
      </c>
      <c r="B10" s="28" t="s">
        <v>18</v>
      </c>
      <c r="C10" s="28" t="s">
        <v>150</v>
      </c>
      <c r="D10" s="29" t="s">
        <v>19</v>
      </c>
      <c r="E10" s="34"/>
      <c r="F10" s="29" t="s">
        <v>32</v>
      </c>
      <c r="G10" s="82" t="str">
        <f>VLOOKUP(A10,[1]PlayerStat!$B:$B,1,FALSE)</f>
        <v>DetectTargetList</v>
      </c>
    </row>
    <row r="11" spans="1:7" s="30" customFormat="1" x14ac:dyDescent="0.35">
      <c r="A11" s="63" t="s">
        <v>193</v>
      </c>
      <c r="B11" s="28" t="s">
        <v>18</v>
      </c>
      <c r="C11" s="28" t="s">
        <v>151</v>
      </c>
      <c r="D11" s="29" t="s">
        <v>19</v>
      </c>
      <c r="E11" s="34"/>
      <c r="F11" s="29" t="s">
        <v>32</v>
      </c>
      <c r="G11" s="82" t="str">
        <f>VLOOKUP(A11,[1]PlayerStat!$B:$B,1,FALSE)</f>
        <v>MainTargetedList</v>
      </c>
    </row>
    <row r="12" spans="1:7" s="30" customFormat="1" x14ac:dyDescent="0.35">
      <c r="A12" s="63" t="s">
        <v>194</v>
      </c>
      <c r="B12" s="28" t="s">
        <v>20</v>
      </c>
      <c r="C12" s="28" t="s">
        <v>152</v>
      </c>
      <c r="D12" s="29" t="s">
        <v>19</v>
      </c>
      <c r="E12" s="34"/>
      <c r="F12" s="29" t="s">
        <v>32</v>
      </c>
      <c r="G12" s="82" t="str">
        <f>VLOOKUP(A12,[1]PlayerStat!$B:$B,1,FALSE)</f>
        <v>EffectedList</v>
      </c>
    </row>
    <row r="13" spans="1:7" s="30" customFormat="1" x14ac:dyDescent="0.35">
      <c r="A13" s="63" t="s">
        <v>195</v>
      </c>
      <c r="B13" s="54" t="s">
        <v>185</v>
      </c>
      <c r="C13" s="28" t="s">
        <v>186</v>
      </c>
      <c r="D13" s="29" t="s">
        <v>19</v>
      </c>
      <c r="E13" s="34"/>
      <c r="F13" s="29" t="s">
        <v>32</v>
      </c>
      <c r="G13" s="82" t="str">
        <f>VLOOKUP(A13,[1]PlayerStat!$B:$B,1,FALSE)</f>
        <v>LookDirection</v>
      </c>
    </row>
    <row r="14" spans="1:7" s="21" customFormat="1" x14ac:dyDescent="0.35">
      <c r="A14" s="64" t="s">
        <v>196</v>
      </c>
      <c r="B14" s="19" t="s">
        <v>5</v>
      </c>
      <c r="C14" s="65" t="s">
        <v>159</v>
      </c>
      <c r="D14" s="19" t="s">
        <v>3</v>
      </c>
      <c r="E14" s="19"/>
      <c r="F14" s="20"/>
      <c r="G14" s="83" t="str">
        <f>VLOOKUP(A14,[1]PlayerStat!$B:$B,1,FALSE)</f>
        <v>CurrentHP</v>
      </c>
    </row>
    <row r="15" spans="1:7" s="24" customFormat="1" x14ac:dyDescent="0.35">
      <c r="A15" s="23" t="s">
        <v>197</v>
      </c>
      <c r="B15" s="23" t="s">
        <v>6</v>
      </c>
      <c r="C15" s="23" t="s">
        <v>160</v>
      </c>
      <c r="D15" s="23" t="s">
        <v>3</v>
      </c>
      <c r="E15" s="23"/>
      <c r="F15" s="25"/>
      <c r="G15" s="84" t="str">
        <f>VLOOKUP(A15,[1]PlayerStat!$B:$B,1,FALSE)</f>
        <v>CurrentMP</v>
      </c>
    </row>
    <row r="16" spans="1:7" s="17" customFormat="1" x14ac:dyDescent="0.35">
      <c r="A16" s="16" t="s">
        <v>198</v>
      </c>
      <c r="B16" s="16" t="s">
        <v>7</v>
      </c>
      <c r="C16" s="16" t="s">
        <v>161</v>
      </c>
      <c r="D16" s="16" t="s">
        <v>3</v>
      </c>
      <c r="E16" s="16"/>
      <c r="F16" s="14"/>
      <c r="G16" s="85" t="str">
        <f>VLOOKUP(A16,[1]PlayerStat!$B:$B,1,FALSE)</f>
        <v>CurrentTP</v>
      </c>
    </row>
    <row r="17" spans="1:7" s="12" customFormat="1" x14ac:dyDescent="0.35">
      <c r="A17" s="44" t="s">
        <v>100</v>
      </c>
      <c r="B17" s="10" t="s">
        <v>40</v>
      </c>
      <c r="C17" s="10" t="s">
        <v>41</v>
      </c>
      <c r="D17" s="11" t="s">
        <v>3</v>
      </c>
      <c r="E17" s="35"/>
      <c r="F17" s="11" t="s">
        <v>28</v>
      </c>
      <c r="G17" s="86" t="str">
        <f>VLOOKUP(A17,[1]PlayerStat!$B:$B,1,FALSE)</f>
        <v>MaxHealItem_Original</v>
      </c>
    </row>
    <row r="18" spans="1:7" s="12" customFormat="1" x14ac:dyDescent="0.35">
      <c r="A18" s="44" t="s">
        <v>42</v>
      </c>
      <c r="B18" s="10"/>
      <c r="C18" s="10"/>
      <c r="D18" s="11" t="s">
        <v>3</v>
      </c>
      <c r="E18" s="35"/>
      <c r="F18" s="11"/>
      <c r="G18" s="86" t="str">
        <f>VLOOKUP(A18,[1]PlayerStat!$B:$B,1,FALSE)</f>
        <v>MaxHealItem_AddValue</v>
      </c>
    </row>
    <row r="19" spans="1:7" s="12" customFormat="1" x14ac:dyDescent="0.35">
      <c r="A19" s="44" t="s">
        <v>201</v>
      </c>
      <c r="B19" s="10"/>
      <c r="C19" s="10"/>
      <c r="D19" s="11" t="s">
        <v>3</v>
      </c>
      <c r="E19" s="35"/>
      <c r="F19" s="11"/>
      <c r="G19" s="86" t="str">
        <f>VLOOKUP(A19,[1]PlayerStat!$B:$B,1,FALSE)</f>
        <v>MaxHealItem</v>
      </c>
    </row>
    <row r="20" spans="1:7" s="17" customFormat="1" x14ac:dyDescent="0.35">
      <c r="A20" s="45" t="s">
        <v>101</v>
      </c>
      <c r="B20" s="13" t="s">
        <v>22</v>
      </c>
      <c r="C20" s="13" t="s">
        <v>23</v>
      </c>
      <c r="D20" s="14" t="s">
        <v>3</v>
      </c>
      <c r="E20" s="36"/>
      <c r="F20" s="14" t="s">
        <v>28</v>
      </c>
      <c r="G20" s="85" t="str">
        <f>VLOOKUP(A20,[1]PlayerStat!$B:$B,1,FALSE)</f>
        <v>ArmorGrade_Original</v>
      </c>
    </row>
    <row r="21" spans="1:7" s="17" customFormat="1" x14ac:dyDescent="0.35">
      <c r="A21" s="45" t="s">
        <v>127</v>
      </c>
      <c r="B21" s="13"/>
      <c r="C21" s="16"/>
      <c r="D21" s="14" t="s">
        <v>3</v>
      </c>
      <c r="E21" s="36"/>
      <c r="F21" s="14"/>
      <c r="G21" s="85" t="str">
        <f>VLOOKUP(A21,[1]PlayerStat!$B:$B,1,FALSE)</f>
        <v>ArmorGrade_AddValue</v>
      </c>
    </row>
    <row r="22" spans="1:7" s="17" customFormat="1" x14ac:dyDescent="0.35">
      <c r="A22" s="45" t="s">
        <v>202</v>
      </c>
      <c r="B22" s="13"/>
      <c r="C22" s="16"/>
      <c r="D22" s="14" t="s">
        <v>3</v>
      </c>
      <c r="E22" s="36"/>
      <c r="F22" s="14"/>
      <c r="G22" s="85" t="str">
        <f>VLOOKUP(A22,[1]PlayerStat!$B:$B,1,FALSE)</f>
        <v>ArmorGrade</v>
      </c>
    </row>
    <row r="23" spans="1:7" s="21" customFormat="1" x14ac:dyDescent="0.35">
      <c r="A23" s="46" t="s">
        <v>102</v>
      </c>
      <c r="B23" s="18" t="s">
        <v>5</v>
      </c>
      <c r="C23" s="19" t="s">
        <v>74</v>
      </c>
      <c r="D23" s="20" t="s">
        <v>3</v>
      </c>
      <c r="E23" s="37"/>
      <c r="F23" s="20"/>
      <c r="G23" s="83" t="str">
        <f>VLOOKUP(A23,[1]PlayerStat!$B:$B,1,FALSE)</f>
        <v>MaxHp_Original</v>
      </c>
    </row>
    <row r="24" spans="1:7" s="21" customFormat="1" x14ac:dyDescent="0.35">
      <c r="A24" s="46" t="s">
        <v>43</v>
      </c>
      <c r="B24" s="18"/>
      <c r="C24" s="19"/>
      <c r="D24" s="20" t="s">
        <v>3</v>
      </c>
      <c r="E24" s="37"/>
      <c r="F24" s="76"/>
      <c r="G24" s="83" t="str">
        <f>VLOOKUP(A24,[1]PlayerStat!$B:$B,1,FALSE)</f>
        <v>MaxHp_AddValue</v>
      </c>
    </row>
    <row r="25" spans="1:7" s="21" customFormat="1" x14ac:dyDescent="0.35">
      <c r="A25" s="46" t="s">
        <v>44</v>
      </c>
      <c r="B25" s="18"/>
      <c r="C25" s="19"/>
      <c r="D25" s="20" t="s">
        <v>30</v>
      </c>
      <c r="E25" s="37"/>
      <c r="F25" s="76"/>
      <c r="G25" s="83" t="str">
        <f>VLOOKUP(A25,[1]PlayerStat!$B:$B,1,FALSE)</f>
        <v>MaxHp_AddRate</v>
      </c>
    </row>
    <row r="26" spans="1:7" s="21" customFormat="1" x14ac:dyDescent="0.35">
      <c r="A26" s="46" t="s">
        <v>231</v>
      </c>
      <c r="B26" s="18"/>
      <c r="C26" s="19"/>
      <c r="D26" s="20" t="s">
        <v>3</v>
      </c>
      <c r="E26" s="37"/>
      <c r="F26" s="76"/>
      <c r="G26" s="83" t="str">
        <f>VLOOKUP(A26,[1]PlayerStat!$B:$B,1,FALSE)</f>
        <v>MaxHp</v>
      </c>
    </row>
    <row r="27" spans="1:7" s="24" customFormat="1" x14ac:dyDescent="0.35">
      <c r="A27" s="47" t="s">
        <v>103</v>
      </c>
      <c r="B27" s="22" t="s">
        <v>6</v>
      </c>
      <c r="C27" s="23" t="s">
        <v>75</v>
      </c>
      <c r="D27" s="25" t="s">
        <v>3</v>
      </c>
      <c r="E27" s="38"/>
      <c r="F27" s="77"/>
      <c r="G27" s="84" t="str">
        <f>VLOOKUP(A27,[1]PlayerStat!$B:$B,1,FALSE)</f>
        <v>MaxMp_Original</v>
      </c>
    </row>
    <row r="28" spans="1:7" s="24" customFormat="1" x14ac:dyDescent="0.35">
      <c r="A28" s="47" t="s">
        <v>72</v>
      </c>
      <c r="B28" s="22"/>
      <c r="C28" s="23"/>
      <c r="D28" s="25" t="s">
        <v>3</v>
      </c>
      <c r="E28" s="38"/>
      <c r="F28" s="77"/>
      <c r="G28" s="84" t="str">
        <f>VLOOKUP(A28,[1]PlayerStat!$B:$B,1,FALSE)</f>
        <v>MaxMp_AddValue</v>
      </c>
    </row>
    <row r="29" spans="1:7" s="24" customFormat="1" x14ac:dyDescent="0.35">
      <c r="A29" s="47" t="s">
        <v>60</v>
      </c>
      <c r="B29" s="22"/>
      <c r="C29" s="23"/>
      <c r="D29" s="25" t="s">
        <v>30</v>
      </c>
      <c r="E29" s="38"/>
      <c r="F29" s="77"/>
      <c r="G29" s="84" t="str">
        <f>VLOOKUP(A29,[1]PlayerStat!$B:$B,1,FALSE)</f>
        <v>MaxMp_AddRate</v>
      </c>
    </row>
    <row r="30" spans="1:7" s="24" customFormat="1" x14ac:dyDescent="0.35">
      <c r="A30" s="47" t="s">
        <v>230</v>
      </c>
      <c r="B30" s="22"/>
      <c r="C30" s="23"/>
      <c r="D30" s="25" t="s">
        <v>81</v>
      </c>
      <c r="E30" s="38"/>
      <c r="F30" s="77"/>
      <c r="G30" s="84" t="str">
        <f>VLOOKUP(A30,[1]PlayerStat!$B:$B,1,FALSE)</f>
        <v>MaxMp</v>
      </c>
    </row>
    <row r="31" spans="1:7" s="12" customFormat="1" x14ac:dyDescent="0.35">
      <c r="A31" s="48" t="s">
        <v>105</v>
      </c>
      <c r="B31" s="26" t="s">
        <v>6</v>
      </c>
      <c r="C31" s="10" t="s">
        <v>77</v>
      </c>
      <c r="D31" s="27" t="s">
        <v>3</v>
      </c>
      <c r="E31" s="39"/>
      <c r="F31" s="27"/>
      <c r="G31" s="86" t="str">
        <f>VLOOKUP(A31,[1]PlayerStat!$B:$B,1,FALSE)</f>
        <v>MpEarnedPerHit_Original</v>
      </c>
    </row>
    <row r="32" spans="1:7" s="12" customFormat="1" x14ac:dyDescent="0.35">
      <c r="A32" s="48" t="s">
        <v>45</v>
      </c>
      <c r="B32" s="26"/>
      <c r="C32" s="10"/>
      <c r="D32" s="27" t="s">
        <v>3</v>
      </c>
      <c r="E32" s="39"/>
      <c r="F32" s="27"/>
      <c r="G32" s="86" t="str">
        <f>VLOOKUP(A32,[1]PlayerStat!$B:$B,1,FALSE)</f>
        <v>MpEarnedPerHit_AddValue</v>
      </c>
    </row>
    <row r="33" spans="1:7" s="12" customFormat="1" x14ac:dyDescent="0.35">
      <c r="A33" s="48" t="s">
        <v>61</v>
      </c>
      <c r="B33" s="26"/>
      <c r="C33" s="10"/>
      <c r="D33" s="11" t="s">
        <v>30</v>
      </c>
      <c r="E33" s="35"/>
      <c r="F33" s="27"/>
      <c r="G33" s="86" t="str">
        <f>VLOOKUP(A33,[1]PlayerStat!$B:$B,1,FALSE)</f>
        <v>MpEarnedPerHit_AddRate</v>
      </c>
    </row>
    <row r="34" spans="1:7" s="12" customFormat="1" x14ac:dyDescent="0.35">
      <c r="A34" s="48" t="s">
        <v>229</v>
      </c>
      <c r="B34" s="26"/>
      <c r="C34" s="10"/>
      <c r="D34" s="11" t="s">
        <v>81</v>
      </c>
      <c r="E34" s="35"/>
      <c r="F34" s="27"/>
      <c r="G34" s="86" t="str">
        <f>VLOOKUP(A34,[1]PlayerStat!$B:$B,1,FALSE)</f>
        <v>MpEarnedPerHit</v>
      </c>
    </row>
    <row r="35" spans="1:7" s="17" customFormat="1" x14ac:dyDescent="0.35">
      <c r="A35" s="45" t="s">
        <v>104</v>
      </c>
      <c r="B35" s="13" t="s">
        <v>7</v>
      </c>
      <c r="C35" s="16" t="s">
        <v>29</v>
      </c>
      <c r="D35" s="14" t="s">
        <v>3</v>
      </c>
      <c r="E35" s="36"/>
      <c r="F35" s="15" t="s">
        <v>28</v>
      </c>
      <c r="G35" s="85" t="str">
        <f>VLOOKUP(A35,[1]PlayerStat!$B:$B,1,FALSE)</f>
        <v>MaxTp_Original</v>
      </c>
    </row>
    <row r="36" spans="1:7" s="17" customFormat="1" x14ac:dyDescent="0.35">
      <c r="A36" s="45" t="s">
        <v>76</v>
      </c>
      <c r="B36" s="13"/>
      <c r="C36" s="16"/>
      <c r="D36" s="14" t="s">
        <v>80</v>
      </c>
      <c r="E36" s="36"/>
      <c r="F36" s="15"/>
      <c r="G36" s="85" t="str">
        <f>VLOOKUP(A36,[1]PlayerStat!$B:$B,1,FALSE)</f>
        <v>MaxTp_AddValue</v>
      </c>
    </row>
    <row r="37" spans="1:7" s="17" customFormat="1" x14ac:dyDescent="0.35">
      <c r="A37" s="45" t="s">
        <v>234</v>
      </c>
      <c r="B37" s="13"/>
      <c r="C37" s="16"/>
      <c r="D37" s="14" t="s">
        <v>81</v>
      </c>
      <c r="E37" s="36"/>
      <c r="F37" s="15"/>
      <c r="G37" s="85" t="str">
        <f>VLOOKUP(A37,[1]PlayerStat!$B:$B,1,FALSE)</f>
        <v>MaxTp</v>
      </c>
    </row>
    <row r="38" spans="1:7" s="33" customFormat="1" x14ac:dyDescent="0.35">
      <c r="A38" s="49" t="s">
        <v>131</v>
      </c>
      <c r="B38" s="31" t="s">
        <v>129</v>
      </c>
      <c r="C38" s="51" t="s">
        <v>130</v>
      </c>
      <c r="D38" s="52" t="s">
        <v>81</v>
      </c>
      <c r="E38" s="53"/>
      <c r="F38" s="32"/>
      <c r="G38" s="87" t="str">
        <f>VLOOKUP(A38,[1]PlayerStat!$B:$B,1,FALSE)</f>
        <v>TpEarnedPerKill_Original</v>
      </c>
    </row>
    <row r="39" spans="1:7" s="33" customFormat="1" x14ac:dyDescent="0.35">
      <c r="A39" s="49" t="s">
        <v>132</v>
      </c>
      <c r="B39" s="31"/>
      <c r="C39" s="51"/>
      <c r="D39" s="52" t="s">
        <v>81</v>
      </c>
      <c r="E39" s="53"/>
      <c r="F39" s="32"/>
      <c r="G39" s="87" t="str">
        <f>VLOOKUP(A39,[1]PlayerStat!$B:$B,1,FALSE)</f>
        <v>TpEarnedPerKill_AddValue</v>
      </c>
    </row>
    <row r="40" spans="1:7" s="33" customFormat="1" x14ac:dyDescent="0.35">
      <c r="A40" s="49" t="s">
        <v>133</v>
      </c>
      <c r="B40" s="31"/>
      <c r="C40" s="51"/>
      <c r="D40" s="52" t="s">
        <v>73</v>
      </c>
      <c r="E40" s="53"/>
      <c r="F40" s="32"/>
      <c r="G40" s="87" t="str">
        <f>VLOOKUP(A40,[1]PlayerStat!$B:$B,1,FALSE)</f>
        <v>TpEarnedPerKill_AddRate</v>
      </c>
    </row>
    <row r="41" spans="1:7" s="33" customFormat="1" x14ac:dyDescent="0.35">
      <c r="A41" s="49" t="s">
        <v>228</v>
      </c>
      <c r="B41" s="31"/>
      <c r="C41" s="51"/>
      <c r="D41" s="52" t="s">
        <v>81</v>
      </c>
      <c r="E41" s="53"/>
      <c r="F41" s="32"/>
      <c r="G41" s="87" t="str">
        <f>VLOOKUP(A41,[1]PlayerStat!$B:$B,1,FALSE)</f>
        <v>TpEarnedPerKill</v>
      </c>
    </row>
    <row r="42" spans="1:7" s="21" customFormat="1" x14ac:dyDescent="0.35">
      <c r="A42" s="46" t="s">
        <v>106</v>
      </c>
      <c r="B42" s="18" t="s">
        <v>8</v>
      </c>
      <c r="C42" s="19" t="s">
        <v>16</v>
      </c>
      <c r="D42" s="20" t="s">
        <v>3</v>
      </c>
      <c r="E42" s="37"/>
      <c r="F42" s="76" t="s">
        <v>28</v>
      </c>
      <c r="G42" s="83" t="str">
        <f>VLOOKUP(A42,[1]PlayerStat!$B:$B,1,FALSE)</f>
        <v>MaxEquipSlot_Original</v>
      </c>
    </row>
    <row r="43" spans="1:7" s="21" customFormat="1" x14ac:dyDescent="0.35">
      <c r="A43" s="46" t="s">
        <v>78</v>
      </c>
      <c r="B43" s="18"/>
      <c r="C43" s="19"/>
      <c r="D43" s="20" t="s">
        <v>80</v>
      </c>
      <c r="E43" s="37"/>
      <c r="F43" s="76"/>
      <c r="G43" s="83" t="str">
        <f>VLOOKUP(A43,[1]PlayerStat!$B:$B,1,FALSE)</f>
        <v>MaxEquipSlot_AddValue</v>
      </c>
    </row>
    <row r="44" spans="1:7" s="21" customFormat="1" x14ac:dyDescent="0.35">
      <c r="A44" s="46" t="s">
        <v>233</v>
      </c>
      <c r="B44" s="18"/>
      <c r="C44" s="19"/>
      <c r="D44" s="20" t="s">
        <v>81</v>
      </c>
      <c r="E44" s="37"/>
      <c r="F44" s="76"/>
      <c r="G44" s="83" t="str">
        <f>VLOOKUP(A44,[1]PlayerStat!$B:$B,1,FALSE)</f>
        <v>MaxEquipSlot</v>
      </c>
    </row>
    <row r="45" spans="1:7" s="24" customFormat="1" x14ac:dyDescent="0.35">
      <c r="A45" s="47" t="s">
        <v>107</v>
      </c>
      <c r="B45" s="22" t="s">
        <v>25</v>
      </c>
      <c r="C45" s="23" t="s">
        <v>79</v>
      </c>
      <c r="D45" s="25" t="s">
        <v>26</v>
      </c>
      <c r="E45" s="38"/>
      <c r="F45" s="77"/>
      <c r="G45" s="84" t="str">
        <f>VLOOKUP(A45,[1]PlayerStat!$B:$B,1,FALSE)</f>
        <v>TouchDamage_Original</v>
      </c>
    </row>
    <row r="46" spans="1:7" s="24" customFormat="1" x14ac:dyDescent="0.35">
      <c r="A46" s="47" t="s">
        <v>46</v>
      </c>
      <c r="B46" s="22"/>
      <c r="C46" s="23"/>
      <c r="D46" s="25" t="s">
        <v>3</v>
      </c>
      <c r="E46" s="38"/>
      <c r="F46" s="77"/>
      <c r="G46" s="84" t="str">
        <f>VLOOKUP(A46,[1]PlayerStat!$B:$B,1,FALSE)</f>
        <v>TouchDamage_AddValue</v>
      </c>
    </row>
    <row r="47" spans="1:7" s="24" customFormat="1" x14ac:dyDescent="0.35">
      <c r="A47" s="47" t="s">
        <v>62</v>
      </c>
      <c r="B47" s="22"/>
      <c r="C47" s="23"/>
      <c r="D47" s="25" t="s">
        <v>80</v>
      </c>
      <c r="E47" s="38"/>
      <c r="F47" s="77"/>
      <c r="G47" s="84" t="str">
        <f>VLOOKUP(A47,[1]PlayerStat!$B:$B,1,FALSE)</f>
        <v>TouchDamage_AddRate</v>
      </c>
    </row>
    <row r="48" spans="1:7" s="24" customFormat="1" x14ac:dyDescent="0.35">
      <c r="A48" s="47" t="s">
        <v>227</v>
      </c>
      <c r="B48" s="22"/>
      <c r="C48" s="23"/>
      <c r="D48" s="25" t="s">
        <v>81</v>
      </c>
      <c r="E48" s="38"/>
      <c r="F48" s="77"/>
      <c r="G48" s="84" t="str">
        <f>VLOOKUP(A48,[1]PlayerStat!$B:$B,1,FALSE)</f>
        <v>TouchDamage</v>
      </c>
    </row>
    <row r="49" spans="1:7" s="12" customFormat="1" x14ac:dyDescent="0.35">
      <c r="A49" s="48" t="s">
        <v>108</v>
      </c>
      <c r="B49" s="26" t="s">
        <v>12</v>
      </c>
      <c r="C49" s="10" t="s">
        <v>83</v>
      </c>
      <c r="D49" s="11" t="s">
        <v>3</v>
      </c>
      <c r="E49" s="35"/>
      <c r="F49" s="27"/>
      <c r="G49" s="86" t="str">
        <f>VLOOKUP(A49,[1]PlayerStat!$B:$B,1,FALSE)</f>
        <v>AtkDamage_Original</v>
      </c>
    </row>
    <row r="50" spans="1:7" s="12" customFormat="1" x14ac:dyDescent="0.35">
      <c r="A50" s="48" t="s">
        <v>47</v>
      </c>
      <c r="B50" s="26"/>
      <c r="C50" s="10"/>
      <c r="D50" s="11" t="s">
        <v>3</v>
      </c>
      <c r="E50" s="35"/>
      <c r="F50" s="27"/>
      <c r="G50" s="86" t="str">
        <f>VLOOKUP(A50,[1]PlayerStat!$B:$B,1,FALSE)</f>
        <v>AtkDamage_AddValue</v>
      </c>
    </row>
    <row r="51" spans="1:7" s="12" customFormat="1" x14ac:dyDescent="0.35">
      <c r="A51" s="48" t="s">
        <v>63</v>
      </c>
      <c r="B51" s="26"/>
      <c r="C51" s="10"/>
      <c r="D51" s="11" t="s">
        <v>31</v>
      </c>
      <c r="E51" s="35"/>
      <c r="F51" s="27"/>
      <c r="G51" s="86" t="str">
        <f>VLOOKUP(A51,[1]PlayerStat!$B:$B,1,FALSE)</f>
        <v>AtkDamage_AddRate</v>
      </c>
    </row>
    <row r="52" spans="1:7" s="12" customFormat="1" x14ac:dyDescent="0.35">
      <c r="A52" s="48" t="s">
        <v>226</v>
      </c>
      <c r="B52" s="26"/>
      <c r="C52" s="10"/>
      <c r="D52" s="11" t="s">
        <v>81</v>
      </c>
      <c r="E52" s="35"/>
      <c r="F52" s="27"/>
      <c r="G52" s="86" t="str">
        <f>VLOOKUP(A52,[1]PlayerStat!$B:$B,1,FALSE)</f>
        <v>AtkDamage</v>
      </c>
    </row>
    <row r="53" spans="1:7" s="17" customFormat="1" x14ac:dyDescent="0.35">
      <c r="A53" s="45" t="s">
        <v>109</v>
      </c>
      <c r="B53" s="13" t="s">
        <v>12</v>
      </c>
      <c r="C53" s="16" t="s">
        <v>82</v>
      </c>
      <c r="D53" s="14" t="s">
        <v>3</v>
      </c>
      <c r="E53" s="36"/>
      <c r="F53" s="15"/>
      <c r="G53" s="85" t="str">
        <f>VLOOKUP(A53,[1]PlayerStat!$B:$B,1,FALSE)</f>
        <v>AtkSpeed_Original</v>
      </c>
    </row>
    <row r="54" spans="1:7" s="17" customFormat="1" x14ac:dyDescent="0.35">
      <c r="A54" s="45" t="s">
        <v>48</v>
      </c>
      <c r="B54" s="13"/>
      <c r="C54" s="16"/>
      <c r="D54" s="14" t="s">
        <v>3</v>
      </c>
      <c r="E54" s="36"/>
      <c r="F54" s="15"/>
      <c r="G54" s="85" t="str">
        <f>VLOOKUP(A54,[1]PlayerStat!$B:$B,1,FALSE)</f>
        <v>AtkSpeed_AddValue</v>
      </c>
    </row>
    <row r="55" spans="1:7" s="17" customFormat="1" x14ac:dyDescent="0.35">
      <c r="A55" s="45" t="s">
        <v>64</v>
      </c>
      <c r="B55" s="13"/>
      <c r="C55" s="16"/>
      <c r="D55" s="14" t="s">
        <v>30</v>
      </c>
      <c r="E55" s="36"/>
      <c r="F55" s="15"/>
      <c r="G55" s="85" t="str">
        <f>VLOOKUP(A55,[1]PlayerStat!$B:$B,1,FALSE)</f>
        <v>AtkSpeed_AddRate</v>
      </c>
    </row>
    <row r="56" spans="1:7" s="17" customFormat="1" x14ac:dyDescent="0.35">
      <c r="A56" s="45" t="s">
        <v>225</v>
      </c>
      <c r="B56" s="13"/>
      <c r="C56" s="16"/>
      <c r="D56" s="14" t="s">
        <v>81</v>
      </c>
      <c r="E56" s="36"/>
      <c r="F56" s="15"/>
      <c r="G56" s="85" t="str">
        <f>VLOOKUP(A56,[1]PlayerStat!$B:$B,1,FALSE)</f>
        <v>AtkSpeed</v>
      </c>
    </row>
    <row r="57" spans="1:7" s="21" customFormat="1" x14ac:dyDescent="0.35">
      <c r="A57" s="46" t="s">
        <v>110</v>
      </c>
      <c r="B57" s="18" t="s">
        <v>13</v>
      </c>
      <c r="C57" s="19" t="s">
        <v>142</v>
      </c>
      <c r="D57" s="20" t="s">
        <v>81</v>
      </c>
      <c r="E57" s="37"/>
      <c r="F57" s="76"/>
      <c r="G57" s="83" t="str">
        <f>VLOOKUP(A57,[1]PlayerStat!$B:$B,1,FALSE)</f>
        <v>MoveSpeed_Original</v>
      </c>
    </row>
    <row r="58" spans="1:7" s="21" customFormat="1" x14ac:dyDescent="0.35">
      <c r="A58" s="46" t="s">
        <v>49</v>
      </c>
      <c r="B58" s="18"/>
      <c r="C58" s="19"/>
      <c r="D58" s="20" t="s">
        <v>81</v>
      </c>
      <c r="E58" s="37"/>
      <c r="F58" s="76"/>
      <c r="G58" s="83" t="str">
        <f>VLOOKUP(A58,[1]PlayerStat!$B:$B,1,FALSE)</f>
        <v>MoveSpeed_AddValue</v>
      </c>
    </row>
    <row r="59" spans="1:7" s="21" customFormat="1" x14ac:dyDescent="0.35">
      <c r="A59" s="46" t="s">
        <v>65</v>
      </c>
      <c r="B59" s="18"/>
      <c r="C59" s="19"/>
      <c r="D59" s="20" t="s">
        <v>73</v>
      </c>
      <c r="E59" s="37"/>
      <c r="F59" s="76"/>
      <c r="G59" s="83" t="str">
        <f>VLOOKUP(A59,[1]PlayerStat!$B:$B,1,FALSE)</f>
        <v>MoveSpeed_AddRate</v>
      </c>
    </row>
    <row r="60" spans="1:7" s="21" customFormat="1" x14ac:dyDescent="0.35">
      <c r="A60" s="46" t="s">
        <v>224</v>
      </c>
      <c r="B60" s="18"/>
      <c r="C60" s="19"/>
      <c r="D60" s="20" t="s">
        <v>81</v>
      </c>
      <c r="E60" s="37"/>
      <c r="F60" s="76"/>
      <c r="G60" s="83" t="str">
        <f>VLOOKUP(A60,[1]PlayerStat!$B:$B,1,FALSE)</f>
        <v>MoveSpeed</v>
      </c>
    </row>
    <row r="61" spans="1:7" s="24" customFormat="1" x14ac:dyDescent="0.35">
      <c r="A61" s="47" t="s">
        <v>111</v>
      </c>
      <c r="B61" s="22" t="s">
        <v>9</v>
      </c>
      <c r="C61" s="23" t="s">
        <v>84</v>
      </c>
      <c r="D61" s="25" t="s">
        <v>81</v>
      </c>
      <c r="E61" s="38"/>
      <c r="F61" s="77"/>
      <c r="G61" s="84" t="str">
        <f>VLOOKUP(A61,[1]PlayerStat!$B:$B,1,FALSE)</f>
        <v>JumpAccel_Original</v>
      </c>
    </row>
    <row r="62" spans="1:7" s="24" customFormat="1" x14ac:dyDescent="0.35">
      <c r="A62" s="47" t="s">
        <v>50</v>
      </c>
      <c r="B62" s="22"/>
      <c r="C62" s="23"/>
      <c r="D62" s="25" t="s">
        <v>81</v>
      </c>
      <c r="E62" s="38"/>
      <c r="F62" s="77"/>
      <c r="G62" s="84" t="str">
        <f>VLOOKUP(A62,[1]PlayerStat!$B:$B,1,FALSE)</f>
        <v>JumpAccel_AddValue</v>
      </c>
    </row>
    <row r="63" spans="1:7" s="24" customFormat="1" x14ac:dyDescent="0.35">
      <c r="A63" s="47" t="s">
        <v>66</v>
      </c>
      <c r="B63" s="22"/>
      <c r="C63" s="23"/>
      <c r="D63" s="25" t="s">
        <v>73</v>
      </c>
      <c r="E63" s="38"/>
      <c r="F63" s="77"/>
      <c r="G63" s="84" t="str">
        <f>VLOOKUP(A63,[1]PlayerStat!$B:$B,1,FALSE)</f>
        <v>JumpAccel_AddRate</v>
      </c>
    </row>
    <row r="64" spans="1:7" s="24" customFormat="1" x14ac:dyDescent="0.35">
      <c r="A64" s="47" t="s">
        <v>223</v>
      </c>
      <c r="B64" s="22"/>
      <c r="C64" s="23"/>
      <c r="D64" s="25" t="s">
        <v>81</v>
      </c>
      <c r="E64" s="38"/>
      <c r="F64" s="77"/>
      <c r="G64" s="84" t="str">
        <f>VLOOKUP(A64,[1]PlayerStat!$B:$B,1,FALSE)</f>
        <v>JumpAccel</v>
      </c>
    </row>
    <row r="65" spans="1:7" s="12" customFormat="1" x14ac:dyDescent="0.35">
      <c r="A65" s="48" t="s">
        <v>128</v>
      </c>
      <c r="B65" s="26" t="s">
        <v>9</v>
      </c>
      <c r="C65" s="10" t="s">
        <v>85</v>
      </c>
      <c r="D65" s="11" t="s">
        <v>81</v>
      </c>
      <c r="E65" s="35"/>
      <c r="F65" s="27"/>
      <c r="G65" s="86" t="str">
        <f>VLOOKUP(A65,[1]PlayerStat!$B:$B,1,FALSE)</f>
        <v>JumpAccelDecrement_Original</v>
      </c>
    </row>
    <row r="66" spans="1:7" s="12" customFormat="1" x14ac:dyDescent="0.35">
      <c r="A66" s="48" t="s">
        <v>51</v>
      </c>
      <c r="B66" s="26"/>
      <c r="C66" s="10"/>
      <c r="D66" s="11" t="s">
        <v>81</v>
      </c>
      <c r="E66" s="35"/>
      <c r="F66" s="27"/>
      <c r="G66" s="86" t="str">
        <f>VLOOKUP(A66,[1]PlayerStat!$B:$B,1,FALSE)</f>
        <v>JumpAccelDecrement_AddValue</v>
      </c>
    </row>
    <row r="67" spans="1:7" s="12" customFormat="1" x14ac:dyDescent="0.35">
      <c r="A67" s="48" t="s">
        <v>67</v>
      </c>
      <c r="B67" s="26"/>
      <c r="C67" s="10"/>
      <c r="D67" s="11" t="s">
        <v>80</v>
      </c>
      <c r="E67" s="35"/>
      <c r="F67" s="27"/>
      <c r="G67" s="86" t="str">
        <f>VLOOKUP(A67,[1]PlayerStat!$B:$B,1,FALSE)</f>
        <v>JumpAccelDecrement_AddRate</v>
      </c>
    </row>
    <row r="68" spans="1:7" s="12" customFormat="1" x14ac:dyDescent="0.35">
      <c r="A68" s="48" t="s">
        <v>222</v>
      </c>
      <c r="B68" s="26"/>
      <c r="C68" s="10"/>
      <c r="D68" s="11" t="s">
        <v>81</v>
      </c>
      <c r="E68" s="35"/>
      <c r="F68" s="27"/>
      <c r="G68" s="86" t="str">
        <f>VLOOKUP(A68,[1]PlayerStat!$B:$B,1,FALSE)</f>
        <v>JumpAccelDecrement</v>
      </c>
    </row>
    <row r="69" spans="1:7" s="17" customFormat="1" x14ac:dyDescent="0.35">
      <c r="A69" s="45" t="s">
        <v>112</v>
      </c>
      <c r="B69" s="13" t="s">
        <v>9</v>
      </c>
      <c r="C69" s="16" t="s">
        <v>15</v>
      </c>
      <c r="D69" s="14" t="s">
        <v>81</v>
      </c>
      <c r="E69" s="36"/>
      <c r="F69" s="15"/>
      <c r="G69" s="85" t="str">
        <f>VLOOKUP(A69,[1]PlayerStat!$B:$B,1,FALSE)</f>
        <v>MaxJumpCount_Original</v>
      </c>
    </row>
    <row r="70" spans="1:7" s="17" customFormat="1" x14ac:dyDescent="0.35">
      <c r="A70" s="45" t="s">
        <v>52</v>
      </c>
      <c r="B70" s="13"/>
      <c r="C70" s="16"/>
      <c r="D70" s="14" t="s">
        <v>81</v>
      </c>
      <c r="E70" s="36"/>
      <c r="F70" s="15"/>
      <c r="G70" s="85" t="str">
        <f>VLOOKUP(A70,[1]PlayerStat!$B:$B,1,FALSE)</f>
        <v>MaxJumpCount_AddValue</v>
      </c>
    </row>
    <row r="71" spans="1:7" s="17" customFormat="1" x14ac:dyDescent="0.35">
      <c r="A71" s="45" t="s">
        <v>232</v>
      </c>
      <c r="B71" s="13"/>
      <c r="C71" s="16"/>
      <c r="D71" s="14" t="s">
        <v>81</v>
      </c>
      <c r="E71" s="36"/>
      <c r="F71" s="15"/>
      <c r="G71" s="85" t="str">
        <f>VLOOKUP(A71,[1]PlayerStat!$B:$B,1,FALSE)</f>
        <v>MaxJumpCount</v>
      </c>
    </row>
    <row r="72" spans="1:7" s="21" customFormat="1" x14ac:dyDescent="0.35">
      <c r="A72" s="46" t="s">
        <v>113</v>
      </c>
      <c r="B72" s="18" t="s">
        <v>9</v>
      </c>
      <c r="C72" s="19" t="s">
        <v>147</v>
      </c>
      <c r="D72" s="20" t="s">
        <v>3</v>
      </c>
      <c r="E72" s="37"/>
      <c r="F72" s="76"/>
      <c r="G72" s="83" t="str">
        <f>VLOOKUP(A72,[1]PlayerStat!$B:$B,1,FALSE)</f>
        <v>MaxFallSpeed_Original</v>
      </c>
    </row>
    <row r="73" spans="1:7" s="21" customFormat="1" x14ac:dyDescent="0.35">
      <c r="A73" s="46" t="s">
        <v>53</v>
      </c>
      <c r="B73" s="18"/>
      <c r="C73" s="19"/>
      <c r="D73" s="20" t="s">
        <v>3</v>
      </c>
      <c r="E73" s="37"/>
      <c r="F73" s="76"/>
      <c r="G73" s="83" t="str">
        <f>VLOOKUP(A73,[1]PlayerStat!$B:$B,1,FALSE)</f>
        <v>MaxFallSpeed_AddValue</v>
      </c>
    </row>
    <row r="74" spans="1:7" s="21" customFormat="1" x14ac:dyDescent="0.35">
      <c r="A74" s="46" t="s">
        <v>87</v>
      </c>
      <c r="B74" s="18"/>
      <c r="C74" s="19"/>
      <c r="D74" s="20" t="s">
        <v>80</v>
      </c>
      <c r="E74" s="37"/>
      <c r="F74" s="76"/>
      <c r="G74" s="83" t="str">
        <f>VLOOKUP(A74,[1]PlayerStat!$B:$B,1,FALSE)</f>
        <v>MaxFallSpeed_AddRate</v>
      </c>
    </row>
    <row r="75" spans="1:7" s="21" customFormat="1" x14ac:dyDescent="0.35">
      <c r="A75" s="46" t="s">
        <v>221</v>
      </c>
      <c r="B75" s="18"/>
      <c r="C75" s="19"/>
      <c r="D75" s="20" t="s">
        <v>81</v>
      </c>
      <c r="E75" s="37"/>
      <c r="F75" s="76"/>
      <c r="G75" s="83" t="str">
        <f>VLOOKUP(A75,[1]PlayerStat!$B:$B,1,FALSE)</f>
        <v>MaxFallSpeed</v>
      </c>
    </row>
    <row r="76" spans="1:7" s="30" customFormat="1" x14ac:dyDescent="0.35">
      <c r="A76" s="43" t="s">
        <v>134</v>
      </c>
      <c r="B76" s="28" t="s">
        <v>137</v>
      </c>
      <c r="C76" s="54" t="s">
        <v>138</v>
      </c>
      <c r="D76" s="55" t="s">
        <v>81</v>
      </c>
      <c r="E76" s="56"/>
      <c r="F76" s="29"/>
      <c r="G76" s="82" t="str">
        <f>VLOOKUP(A76,[1]PlayerStat!$B:$B,1,FALSE)</f>
        <v>WallClimbHight_Original</v>
      </c>
    </row>
    <row r="77" spans="1:7" s="30" customFormat="1" x14ac:dyDescent="0.35">
      <c r="A77" s="43" t="s">
        <v>135</v>
      </c>
      <c r="B77" s="28"/>
      <c r="C77" s="54"/>
      <c r="D77" s="55" t="s">
        <v>81</v>
      </c>
      <c r="E77" s="56"/>
      <c r="F77" s="29"/>
      <c r="G77" s="82" t="str">
        <f>VLOOKUP(A77,[1]PlayerStat!$B:$B,1,FALSE)</f>
        <v>WallClimbHight_AddValue</v>
      </c>
    </row>
    <row r="78" spans="1:7" s="30" customFormat="1" x14ac:dyDescent="0.35">
      <c r="A78" s="43" t="s">
        <v>136</v>
      </c>
      <c r="B78" s="28"/>
      <c r="C78" s="54"/>
      <c r="D78" s="55" t="s">
        <v>73</v>
      </c>
      <c r="E78" s="56"/>
      <c r="F78" s="29"/>
      <c r="G78" s="82" t="str">
        <f>VLOOKUP(A78,[1]PlayerStat!$B:$B,1,FALSE)</f>
        <v>WallClimbHight_AddRate</v>
      </c>
    </row>
    <row r="79" spans="1:7" s="30" customFormat="1" x14ac:dyDescent="0.35">
      <c r="A79" s="43" t="s">
        <v>220</v>
      </c>
      <c r="B79" s="28"/>
      <c r="C79" s="54"/>
      <c r="D79" s="55" t="s">
        <v>81</v>
      </c>
      <c r="E79" s="56"/>
      <c r="F79" s="29"/>
      <c r="G79" s="82" t="str">
        <f>VLOOKUP(A79,[1]PlayerStat!$B:$B,1,FALSE)</f>
        <v>WallClimbHight</v>
      </c>
    </row>
    <row r="80" spans="1:7" s="62" customFormat="1" x14ac:dyDescent="0.35">
      <c r="A80" s="57" t="s">
        <v>146</v>
      </c>
      <c r="B80" s="58" t="s">
        <v>141</v>
      </c>
      <c r="C80" s="59" t="s">
        <v>143</v>
      </c>
      <c r="D80" s="60" t="s">
        <v>81</v>
      </c>
      <c r="E80" s="61"/>
      <c r="F80" s="78"/>
      <c r="G80" s="88" t="str">
        <f>VLOOKUP(A80,[1]PlayerStat!$B:$B,1,FALSE)</f>
        <v>WallDescentSpeed_Original</v>
      </c>
    </row>
    <row r="81" spans="1:7" s="62" customFormat="1" x14ac:dyDescent="0.35">
      <c r="A81" s="57" t="s">
        <v>139</v>
      </c>
      <c r="B81" s="58"/>
      <c r="C81" s="59"/>
      <c r="D81" s="60" t="s">
        <v>81</v>
      </c>
      <c r="E81" s="61"/>
      <c r="F81" s="78"/>
      <c r="G81" s="88" t="str">
        <f>VLOOKUP(A81,[1]PlayerStat!$B:$B,1,FALSE)</f>
        <v>WallDescentSpeed_AddValue</v>
      </c>
    </row>
    <row r="82" spans="1:7" s="62" customFormat="1" x14ac:dyDescent="0.35">
      <c r="A82" s="57" t="s">
        <v>140</v>
      </c>
      <c r="B82" s="58"/>
      <c r="C82" s="59"/>
      <c r="D82" s="60" t="s">
        <v>73</v>
      </c>
      <c r="E82" s="61"/>
      <c r="F82" s="78"/>
      <c r="G82" s="88" t="str">
        <f>VLOOKUP(A82,[1]PlayerStat!$B:$B,1,FALSE)</f>
        <v>WallDescentSpeed_AddRate</v>
      </c>
    </row>
    <row r="83" spans="1:7" s="62" customFormat="1" x14ac:dyDescent="0.35">
      <c r="A83" s="57" t="s">
        <v>219</v>
      </c>
      <c r="B83" s="58"/>
      <c r="C83" s="59"/>
      <c r="D83" s="60" t="s">
        <v>81</v>
      </c>
      <c r="E83" s="61"/>
      <c r="F83" s="78"/>
      <c r="G83" s="88" t="str">
        <f>VLOOKUP(A83,[1]PlayerStat!$B:$B,1,FALSE)</f>
        <v>WallDescentSpeed</v>
      </c>
    </row>
    <row r="84" spans="1:7" s="24" customFormat="1" x14ac:dyDescent="0.35">
      <c r="A84" s="47" t="s">
        <v>114</v>
      </c>
      <c r="B84" s="22" t="s">
        <v>10</v>
      </c>
      <c r="C84" s="23" t="s">
        <v>144</v>
      </c>
      <c r="D84" s="25" t="s">
        <v>81</v>
      </c>
      <c r="E84" s="38"/>
      <c r="F84" s="77"/>
      <c r="G84" s="84" t="str">
        <f>VLOOKUP(A84,[1]PlayerStat!$B:$B,1,FALSE)</f>
        <v>MaxDiveSpeed_Original</v>
      </c>
    </row>
    <row r="85" spans="1:7" s="24" customFormat="1" x14ac:dyDescent="0.35">
      <c r="A85" s="47" t="s">
        <v>54</v>
      </c>
      <c r="B85" s="22"/>
      <c r="C85" s="23"/>
      <c r="D85" s="25" t="s">
        <v>81</v>
      </c>
      <c r="E85" s="38"/>
      <c r="F85" s="77"/>
      <c r="G85" s="84" t="str">
        <f>VLOOKUP(A85,[1]PlayerStat!$B:$B,1,FALSE)</f>
        <v>MaxDiveSpeed_AddValue</v>
      </c>
    </row>
    <row r="86" spans="1:7" s="24" customFormat="1" x14ac:dyDescent="0.35">
      <c r="A86" s="47" t="s">
        <v>68</v>
      </c>
      <c r="B86" s="22"/>
      <c r="C86" s="23"/>
      <c r="D86" s="25" t="s">
        <v>73</v>
      </c>
      <c r="E86" s="38"/>
      <c r="F86" s="77"/>
      <c r="G86" s="84" t="str">
        <f>VLOOKUP(A86,[1]PlayerStat!$B:$B,1,FALSE)</f>
        <v>MaxDiveSpeed_AddRate</v>
      </c>
    </row>
    <row r="87" spans="1:7" s="24" customFormat="1" x14ac:dyDescent="0.35">
      <c r="A87" s="47" t="s">
        <v>218</v>
      </c>
      <c r="B87" s="22"/>
      <c r="C87" s="23"/>
      <c r="D87" s="25" t="s">
        <v>81</v>
      </c>
      <c r="E87" s="38"/>
      <c r="F87" s="77"/>
      <c r="G87" s="84" t="str">
        <f>VLOOKUP(A87,[1]PlayerStat!$B:$B,1,FALSE)</f>
        <v>MaxDiveSpeed</v>
      </c>
    </row>
    <row r="88" spans="1:7" s="12" customFormat="1" x14ac:dyDescent="0.35">
      <c r="A88" s="48" t="s">
        <v>115</v>
      </c>
      <c r="B88" s="26" t="s">
        <v>10</v>
      </c>
      <c r="C88" s="10" t="s">
        <v>148</v>
      </c>
      <c r="D88" s="11" t="s">
        <v>81</v>
      </c>
      <c r="E88" s="35"/>
      <c r="F88" s="27"/>
      <c r="G88" s="86" t="str">
        <f>VLOOKUP(A88,[1]PlayerStat!$B:$B,1,FALSE)</f>
        <v>DiveAccel_Original</v>
      </c>
    </row>
    <row r="89" spans="1:7" s="12" customFormat="1" x14ac:dyDescent="0.35">
      <c r="A89" s="48" t="s">
        <v>55</v>
      </c>
      <c r="B89" s="26"/>
      <c r="C89" s="10"/>
      <c r="D89" s="11" t="s">
        <v>81</v>
      </c>
      <c r="E89" s="35"/>
      <c r="F89" s="27"/>
      <c r="G89" s="86" t="str">
        <f>VLOOKUP(A89,[1]PlayerStat!$B:$B,1,FALSE)</f>
        <v>DiveAccel_AddValue</v>
      </c>
    </row>
    <row r="90" spans="1:7" s="12" customFormat="1" x14ac:dyDescent="0.35">
      <c r="A90" s="48" t="s">
        <v>69</v>
      </c>
      <c r="B90" s="26"/>
      <c r="C90" s="10"/>
      <c r="D90" s="11" t="s">
        <v>73</v>
      </c>
      <c r="E90" s="35"/>
      <c r="F90" s="27"/>
      <c r="G90" s="86" t="str">
        <f>VLOOKUP(A90,[1]PlayerStat!$B:$B,1,FALSE)</f>
        <v>DiveAccel_AddRate</v>
      </c>
    </row>
    <row r="91" spans="1:7" s="12" customFormat="1" x14ac:dyDescent="0.35">
      <c r="A91" s="48" t="s">
        <v>217</v>
      </c>
      <c r="B91" s="26"/>
      <c r="C91" s="10"/>
      <c r="D91" s="11" t="s">
        <v>81</v>
      </c>
      <c r="E91" s="35"/>
      <c r="F91" s="27"/>
      <c r="G91" s="86" t="str">
        <f>VLOOKUP(A91,[1]PlayerStat!$B:$B,1,FALSE)</f>
        <v>DiveAccel</v>
      </c>
    </row>
    <row r="92" spans="1:7" s="17" customFormat="1" x14ac:dyDescent="0.35">
      <c r="A92" s="45" t="s">
        <v>116</v>
      </c>
      <c r="B92" s="13" t="s">
        <v>10</v>
      </c>
      <c r="C92" s="16" t="s">
        <v>149</v>
      </c>
      <c r="D92" s="14" t="s">
        <v>81</v>
      </c>
      <c r="E92" s="36"/>
      <c r="F92" s="15"/>
      <c r="G92" s="85" t="str">
        <f>VLOOKUP(A92,[1]PlayerStat!$B:$B,1,FALSE)</f>
        <v>DiveDecel_Original</v>
      </c>
    </row>
    <row r="93" spans="1:7" s="17" customFormat="1" x14ac:dyDescent="0.35">
      <c r="A93" s="45" t="s">
        <v>56</v>
      </c>
      <c r="B93" s="13"/>
      <c r="C93" s="16"/>
      <c r="D93" s="14" t="s">
        <v>81</v>
      </c>
      <c r="E93" s="36"/>
      <c r="F93" s="15"/>
      <c r="G93" s="85" t="str">
        <f>VLOOKUP(A93,[1]PlayerStat!$B:$B,1,FALSE)</f>
        <v>DiveDecel_AddValue</v>
      </c>
    </row>
    <row r="94" spans="1:7" s="17" customFormat="1" x14ac:dyDescent="0.35">
      <c r="A94" s="45" t="s">
        <v>70</v>
      </c>
      <c r="B94" s="13"/>
      <c r="C94" s="16"/>
      <c r="D94" s="14" t="s">
        <v>73</v>
      </c>
      <c r="E94" s="36"/>
      <c r="F94" s="15"/>
      <c r="G94" s="85" t="str">
        <f>VLOOKUP(A94,[1]PlayerStat!$B:$B,1,FALSE)</f>
        <v>DiveDecel_AddRate</v>
      </c>
    </row>
    <row r="95" spans="1:7" s="17" customFormat="1" x14ac:dyDescent="0.35">
      <c r="A95" s="45" t="s">
        <v>216</v>
      </c>
      <c r="B95" s="13"/>
      <c r="C95" s="16"/>
      <c r="D95" s="14" t="s">
        <v>81</v>
      </c>
      <c r="E95" s="36"/>
      <c r="F95" s="15"/>
      <c r="G95" s="85" t="str">
        <f>VLOOKUP(A95,[1]PlayerStat!$B:$B,1,FALSE)</f>
        <v>DiveDecel</v>
      </c>
    </row>
    <row r="96" spans="1:7" s="21" customFormat="1" x14ac:dyDescent="0.35">
      <c r="A96" s="46" t="s">
        <v>117</v>
      </c>
      <c r="B96" s="18" t="s">
        <v>10</v>
      </c>
      <c r="C96" s="19" t="s">
        <v>145</v>
      </c>
      <c r="D96" s="20" t="s">
        <v>81</v>
      </c>
      <c r="E96" s="37"/>
      <c r="F96" s="76"/>
      <c r="G96" s="83" t="str">
        <f>VLOOKUP(A96,[1]PlayerStat!$B:$B,1,FALSE)</f>
        <v>DiveCancelSmoothness_Original</v>
      </c>
    </row>
    <row r="97" spans="1:7" s="21" customFormat="1" x14ac:dyDescent="0.35">
      <c r="A97" s="46" t="s">
        <v>57</v>
      </c>
      <c r="B97" s="18"/>
      <c r="C97" s="19"/>
      <c r="D97" s="20" t="s">
        <v>81</v>
      </c>
      <c r="E97" s="37"/>
      <c r="F97" s="76"/>
      <c r="G97" s="83" t="str">
        <f>VLOOKUP(A97,[1]PlayerStat!$B:$B,1,FALSE)</f>
        <v>DiveCancelSmoothness_AddValue</v>
      </c>
    </row>
    <row r="98" spans="1:7" s="21" customFormat="1" x14ac:dyDescent="0.35">
      <c r="A98" s="46" t="s">
        <v>88</v>
      </c>
      <c r="B98" s="18"/>
      <c r="C98" s="19"/>
      <c r="D98" s="20" t="s">
        <v>73</v>
      </c>
      <c r="E98" s="37"/>
      <c r="F98" s="76"/>
      <c r="G98" s="83" t="str">
        <f>VLOOKUP(A98,[1]PlayerStat!$B:$B,1,FALSE)</f>
        <v>DiveCancelSmoothness_AddRate</v>
      </c>
    </row>
    <row r="99" spans="1:7" s="21" customFormat="1" x14ac:dyDescent="0.35">
      <c r="A99" s="46" t="s">
        <v>215</v>
      </c>
      <c r="B99" s="18"/>
      <c r="C99" s="19"/>
      <c r="D99" s="20" t="s">
        <v>81</v>
      </c>
      <c r="E99" s="37"/>
      <c r="F99" s="76"/>
      <c r="G99" s="83" t="str">
        <f>VLOOKUP(A99,[1]PlayerStat!$B:$B,1,FALSE)</f>
        <v>DiveCancelSmoothness</v>
      </c>
    </row>
    <row r="100" spans="1:7" s="24" customFormat="1" x14ac:dyDescent="0.35">
      <c r="A100" s="47" t="s">
        <v>118</v>
      </c>
      <c r="B100" s="22" t="s">
        <v>11</v>
      </c>
      <c r="C100" s="23" t="s">
        <v>86</v>
      </c>
      <c r="D100" s="25" t="s">
        <v>81</v>
      </c>
      <c r="E100" s="38"/>
      <c r="F100" s="77"/>
      <c r="G100" s="84" t="str">
        <f>VLOOKUP(A100,[1]PlayerStat!$B:$B,1,FALSE)</f>
        <v>HitInvincibilityTime_Original</v>
      </c>
    </row>
    <row r="101" spans="1:7" s="24" customFormat="1" x14ac:dyDescent="0.35">
      <c r="A101" s="47" t="s">
        <v>58</v>
      </c>
      <c r="B101" s="22"/>
      <c r="C101" s="23"/>
      <c r="D101" s="25" t="s">
        <v>81</v>
      </c>
      <c r="E101" s="38"/>
      <c r="F101" s="77"/>
      <c r="G101" s="84" t="str">
        <f>VLOOKUP(A101,[1]PlayerStat!$B:$B,1,FALSE)</f>
        <v>HitInvincibilityTime_AddValue</v>
      </c>
    </row>
    <row r="102" spans="1:7" s="24" customFormat="1" x14ac:dyDescent="0.35">
      <c r="A102" s="47" t="s">
        <v>71</v>
      </c>
      <c r="B102" s="22"/>
      <c r="C102" s="23"/>
      <c r="D102" s="25" t="s">
        <v>73</v>
      </c>
      <c r="E102" s="38"/>
      <c r="F102" s="77"/>
      <c r="G102" s="84" t="str">
        <f>VLOOKUP(A102,[1]PlayerStat!$B:$B,1,FALSE)</f>
        <v>HitInvincibilityTime_AddRate</v>
      </c>
    </row>
    <row r="103" spans="1:7" s="24" customFormat="1" x14ac:dyDescent="0.35">
      <c r="A103" s="47" t="s">
        <v>214</v>
      </c>
      <c r="B103" s="22"/>
      <c r="C103" s="23"/>
      <c r="D103" s="25" t="s">
        <v>81</v>
      </c>
      <c r="E103" s="38"/>
      <c r="F103" s="77"/>
      <c r="G103" s="84" t="str">
        <f>VLOOKUP(A103,[1]PlayerStat!$B:$B,1,FALSE)</f>
        <v>HitInvincibilityTime</v>
      </c>
    </row>
    <row r="104" spans="1:7" s="17" customFormat="1" x14ac:dyDescent="0.35">
      <c r="A104" s="45" t="s">
        <v>120</v>
      </c>
      <c r="B104" s="13" t="s">
        <v>33</v>
      </c>
      <c r="C104" s="13" t="s">
        <v>34</v>
      </c>
      <c r="D104" s="15" t="s">
        <v>81</v>
      </c>
      <c r="E104" s="40" t="s">
        <v>172</v>
      </c>
      <c r="F104" s="15"/>
      <c r="G104" s="85" t="str">
        <f>VLOOKUP(A104,[1]PlayerStat!$B:$B,1,FALSE)</f>
        <v>AddEnemyDetectPoint_Original</v>
      </c>
    </row>
    <row r="105" spans="1:7" s="17" customFormat="1" x14ac:dyDescent="0.35">
      <c r="A105" s="45" t="s">
        <v>91</v>
      </c>
      <c r="B105" s="13"/>
      <c r="C105" s="13"/>
      <c r="D105" s="15" t="s">
        <v>81</v>
      </c>
      <c r="E105" s="40" t="s">
        <v>173</v>
      </c>
      <c r="F105" s="15"/>
      <c r="G105" s="85" t="str">
        <f>VLOOKUP(A105,[1]PlayerStat!$B:$B,1,FALSE)</f>
        <v>AddEnemyDetectPoint_AddValue</v>
      </c>
    </row>
    <row r="106" spans="1:7" s="17" customFormat="1" x14ac:dyDescent="0.35">
      <c r="A106" s="45" t="s">
        <v>90</v>
      </c>
      <c r="B106" s="13"/>
      <c r="C106" s="13"/>
      <c r="D106" s="15" t="s">
        <v>73</v>
      </c>
      <c r="E106" s="40" t="s">
        <v>173</v>
      </c>
      <c r="F106" s="15"/>
      <c r="G106" s="85" t="str">
        <f>VLOOKUP(A106,[1]PlayerStat!$B:$B,1,FALSE)</f>
        <v>AddEnemyDetectPoint_AddRate</v>
      </c>
    </row>
    <row r="107" spans="1:7" s="17" customFormat="1" x14ac:dyDescent="0.35">
      <c r="A107" s="45" t="s">
        <v>213</v>
      </c>
      <c r="B107" s="13"/>
      <c r="C107" s="13"/>
      <c r="D107" s="15" t="s">
        <v>81</v>
      </c>
      <c r="E107" s="40"/>
      <c r="F107" s="15"/>
      <c r="G107" s="85" t="str">
        <f>VLOOKUP(A107,[1]PlayerStat!$B:$B,1,FALSE)</f>
        <v>AddEnemyDetectPoint</v>
      </c>
    </row>
    <row r="108" spans="1:7" s="33" customFormat="1" x14ac:dyDescent="0.35">
      <c r="A108" s="49" t="s">
        <v>121</v>
      </c>
      <c r="B108" s="31" t="s">
        <v>33</v>
      </c>
      <c r="C108" s="31" t="s">
        <v>35</v>
      </c>
      <c r="D108" s="32" t="s">
        <v>81</v>
      </c>
      <c r="E108" s="41" t="s">
        <v>173</v>
      </c>
      <c r="F108" s="32"/>
      <c r="G108" s="87" t="str">
        <f>VLOOKUP(A108,[1]PlayerStat!$B:$B,1,FALSE)</f>
        <v>AddFrightenDetectPoint_Original</v>
      </c>
    </row>
    <row r="109" spans="1:7" s="33" customFormat="1" x14ac:dyDescent="0.35">
      <c r="A109" s="49" t="s">
        <v>92</v>
      </c>
      <c r="B109" s="31"/>
      <c r="C109" s="31"/>
      <c r="D109" s="32" t="s">
        <v>81</v>
      </c>
      <c r="E109" s="41" t="s">
        <v>173</v>
      </c>
      <c r="F109" s="32"/>
      <c r="G109" s="87" t="str">
        <f>VLOOKUP(A109,[1]PlayerStat!$B:$B,1,FALSE)</f>
        <v>AddFrightenDetectPoint_AddValue</v>
      </c>
    </row>
    <row r="110" spans="1:7" s="33" customFormat="1" x14ac:dyDescent="0.35">
      <c r="A110" s="49" t="s">
        <v>93</v>
      </c>
      <c r="B110" s="31"/>
      <c r="C110" s="31"/>
      <c r="D110" s="32" t="s">
        <v>73</v>
      </c>
      <c r="E110" s="41" t="s">
        <v>173</v>
      </c>
      <c r="F110" s="32"/>
      <c r="G110" s="87" t="str">
        <f>VLOOKUP(A110,[1]PlayerStat!$B:$B,1,FALSE)</f>
        <v>AddFrightenDetectPoint_AddRate</v>
      </c>
    </row>
    <row r="111" spans="1:7" s="33" customFormat="1" x14ac:dyDescent="0.35">
      <c r="A111" s="49" t="s">
        <v>212</v>
      </c>
      <c r="B111" s="31"/>
      <c r="C111" s="31"/>
      <c r="D111" s="32" t="s">
        <v>81</v>
      </c>
      <c r="E111" s="41"/>
      <c r="F111" s="32"/>
      <c r="G111" s="87" t="str">
        <f>VLOOKUP(A111,[1]PlayerStat!$B:$B,1,FALSE)</f>
        <v>AddFrightenDetectPoint</v>
      </c>
    </row>
    <row r="112" spans="1:7" s="75" customFormat="1" x14ac:dyDescent="0.35">
      <c r="A112" s="71" t="s">
        <v>174</v>
      </c>
      <c r="B112" s="72" t="s">
        <v>175</v>
      </c>
      <c r="C112" s="72" t="s">
        <v>176</v>
      </c>
      <c r="D112" s="73" t="s">
        <v>81</v>
      </c>
      <c r="E112" s="74" t="s">
        <v>173</v>
      </c>
      <c r="F112" s="73"/>
      <c r="G112" s="89" t="str">
        <f>VLOOKUP(A112,[1]PlayerStat!$B:$B,1,FALSE)</f>
        <v>AddNeutralDetectPoint_Origianl</v>
      </c>
    </row>
    <row r="113" spans="1:7" s="75" customFormat="1" x14ac:dyDescent="0.35">
      <c r="A113" s="71" t="s">
        <v>177</v>
      </c>
      <c r="B113" s="72"/>
      <c r="C113" s="72"/>
      <c r="D113" s="73" t="s">
        <v>81</v>
      </c>
      <c r="E113" s="74" t="s">
        <v>173</v>
      </c>
      <c r="F113" s="73"/>
      <c r="G113" s="89" t="str">
        <f>VLOOKUP(A113,[1]PlayerStat!$B:$B,1,FALSE)</f>
        <v>AddNeutralDetectPoint_AddValue</v>
      </c>
    </row>
    <row r="114" spans="1:7" s="75" customFormat="1" x14ac:dyDescent="0.35">
      <c r="A114" s="71" t="s">
        <v>178</v>
      </c>
      <c r="B114" s="72"/>
      <c r="C114" s="72"/>
      <c r="D114" s="73" t="s">
        <v>73</v>
      </c>
      <c r="E114" s="74" t="s">
        <v>173</v>
      </c>
      <c r="F114" s="73"/>
      <c r="G114" s="89" t="str">
        <f>VLOOKUP(A114,[1]PlayerStat!$B:$B,1,FALSE)</f>
        <v>AddNeutralDetectPoint_AddRate</v>
      </c>
    </row>
    <row r="115" spans="1:7" s="75" customFormat="1" x14ac:dyDescent="0.35">
      <c r="A115" s="71" t="s">
        <v>211</v>
      </c>
      <c r="B115" s="72"/>
      <c r="C115" s="72"/>
      <c r="D115" s="73" t="s">
        <v>81</v>
      </c>
      <c r="E115" s="74"/>
      <c r="F115" s="73"/>
      <c r="G115" s="89" t="str">
        <f>VLOOKUP(A115,[1]PlayerStat!$B:$B,1,FALSE)</f>
        <v>AddNeutralDetectPoint</v>
      </c>
    </row>
    <row r="116" spans="1:7" s="17" customFormat="1" x14ac:dyDescent="0.35">
      <c r="A116" s="45" t="s">
        <v>122</v>
      </c>
      <c r="B116" s="13" t="s">
        <v>33</v>
      </c>
      <c r="C116" s="13" t="s">
        <v>36</v>
      </c>
      <c r="D116" s="15" t="s">
        <v>81</v>
      </c>
      <c r="E116" s="40" t="s">
        <v>173</v>
      </c>
      <c r="F116" s="15"/>
      <c r="G116" s="85" t="str">
        <f>VLOOKUP(A116,[1]PlayerStat!$B:$B,1,FALSE)</f>
        <v>SubEnemyDetectPoint_Original</v>
      </c>
    </row>
    <row r="117" spans="1:7" s="17" customFormat="1" x14ac:dyDescent="0.35">
      <c r="A117" s="45" t="s">
        <v>94</v>
      </c>
      <c r="B117" s="13"/>
      <c r="C117" s="13"/>
      <c r="D117" s="15" t="s">
        <v>81</v>
      </c>
      <c r="E117" s="40" t="s">
        <v>173</v>
      </c>
      <c r="F117" s="15"/>
      <c r="G117" s="85" t="str">
        <f>VLOOKUP(A117,[1]PlayerStat!$B:$B,1,FALSE)</f>
        <v>SubEnemyDetectPoint_AddValue</v>
      </c>
    </row>
    <row r="118" spans="1:7" s="17" customFormat="1" x14ac:dyDescent="0.35">
      <c r="A118" s="45" t="s">
        <v>95</v>
      </c>
      <c r="B118" s="13"/>
      <c r="C118" s="13"/>
      <c r="D118" s="15" t="s">
        <v>73</v>
      </c>
      <c r="E118" s="40" t="s">
        <v>173</v>
      </c>
      <c r="F118" s="15"/>
      <c r="G118" s="85" t="str">
        <f>VLOOKUP(A118,[1]PlayerStat!$B:$B,1,FALSE)</f>
        <v>SubEnemyDetectPoint_AddRate</v>
      </c>
    </row>
    <row r="119" spans="1:7" s="17" customFormat="1" x14ac:dyDescent="0.35">
      <c r="A119" s="45" t="s">
        <v>210</v>
      </c>
      <c r="B119" s="13"/>
      <c r="C119" s="13"/>
      <c r="D119" s="15" t="s">
        <v>81</v>
      </c>
      <c r="E119" s="40"/>
      <c r="F119" s="15"/>
      <c r="G119" s="85" t="str">
        <f>VLOOKUP(A119,[1]PlayerStat!$B:$B,1,FALSE)</f>
        <v>SubEnemyDetectPoint</v>
      </c>
    </row>
    <row r="120" spans="1:7" s="33" customFormat="1" x14ac:dyDescent="0.35">
      <c r="A120" s="49" t="s">
        <v>123</v>
      </c>
      <c r="B120" s="31" t="s">
        <v>33</v>
      </c>
      <c r="C120" s="31" t="s">
        <v>37</v>
      </c>
      <c r="D120" s="32" t="s">
        <v>81</v>
      </c>
      <c r="E120" s="41" t="s">
        <v>173</v>
      </c>
      <c r="F120" s="32"/>
      <c r="G120" s="87" t="str">
        <f>VLOOKUP(A120,[1]PlayerStat!$B:$B,1,FALSE)</f>
        <v>SubFrightenDetectPoint_Original</v>
      </c>
    </row>
    <row r="121" spans="1:7" s="33" customFormat="1" x14ac:dyDescent="0.35">
      <c r="A121" s="49" t="s">
        <v>96</v>
      </c>
      <c r="B121" s="31"/>
      <c r="C121" s="31"/>
      <c r="D121" s="32" t="s">
        <v>81</v>
      </c>
      <c r="E121" s="41" t="s">
        <v>173</v>
      </c>
      <c r="F121" s="32"/>
      <c r="G121" s="87" t="str">
        <f>VLOOKUP(A121,[1]PlayerStat!$B:$B,1,FALSE)</f>
        <v>SubFrightenDetectPoint_AddValue</v>
      </c>
    </row>
    <row r="122" spans="1:7" s="33" customFormat="1" x14ac:dyDescent="0.35">
      <c r="A122" s="49" t="s">
        <v>97</v>
      </c>
      <c r="B122" s="31"/>
      <c r="C122" s="31"/>
      <c r="D122" s="32" t="s">
        <v>73</v>
      </c>
      <c r="E122" s="41" t="s">
        <v>173</v>
      </c>
      <c r="F122" s="32"/>
      <c r="G122" s="87" t="str">
        <f>VLOOKUP(A122,[1]PlayerStat!$B:$B,1,FALSE)</f>
        <v>SubFrightenDetectPoint_AddRate</v>
      </c>
    </row>
    <row r="123" spans="1:7" s="33" customFormat="1" x14ac:dyDescent="0.35">
      <c r="A123" s="49" t="s">
        <v>209</v>
      </c>
      <c r="B123" s="31"/>
      <c r="C123" s="31"/>
      <c r="D123" s="32" t="s">
        <v>81</v>
      </c>
      <c r="E123" s="41"/>
      <c r="F123" s="32"/>
      <c r="G123" s="87" t="str">
        <f>VLOOKUP(A123,[1]PlayerStat!$B:$B,1,FALSE)</f>
        <v>SubFrightenDetectPoint</v>
      </c>
    </row>
    <row r="124" spans="1:7" s="75" customFormat="1" x14ac:dyDescent="0.35">
      <c r="A124" s="71" t="s">
        <v>179</v>
      </c>
      <c r="B124" s="72" t="s">
        <v>33</v>
      </c>
      <c r="C124" s="72" t="s">
        <v>180</v>
      </c>
      <c r="D124" s="73" t="s">
        <v>81</v>
      </c>
      <c r="E124" s="74" t="s">
        <v>173</v>
      </c>
      <c r="F124" s="73"/>
      <c r="G124" s="89" t="str">
        <f>VLOOKUP(A124,[1]PlayerStat!$B:$B,1,FALSE)</f>
        <v>SubNeutralDetectPoint_Original</v>
      </c>
    </row>
    <row r="125" spans="1:7" s="75" customFormat="1" x14ac:dyDescent="0.35">
      <c r="A125" s="71" t="s">
        <v>181</v>
      </c>
      <c r="B125" s="72"/>
      <c r="C125" s="72"/>
      <c r="D125" s="73" t="s">
        <v>81</v>
      </c>
      <c r="E125" s="74" t="s">
        <v>173</v>
      </c>
      <c r="F125" s="73"/>
      <c r="G125" s="89" t="str">
        <f>VLOOKUP(A125,[1]PlayerStat!$B:$B,1,FALSE)</f>
        <v>SubNeutralDetectPoint_AddValue</v>
      </c>
    </row>
    <row r="126" spans="1:7" s="75" customFormat="1" x14ac:dyDescent="0.35">
      <c r="A126" s="71" t="s">
        <v>182</v>
      </c>
      <c r="B126" s="72"/>
      <c r="C126" s="72"/>
      <c r="D126" s="73" t="s">
        <v>73</v>
      </c>
      <c r="E126" s="74" t="s">
        <v>173</v>
      </c>
      <c r="F126" s="73"/>
      <c r="G126" s="89" t="str">
        <f>VLOOKUP(A126,[1]PlayerStat!$B:$B,1,FALSE)</f>
        <v>SubNeutralDetectPoint_AddRate</v>
      </c>
    </row>
    <row r="127" spans="1:7" s="75" customFormat="1" x14ac:dyDescent="0.35">
      <c r="A127" s="71" t="s">
        <v>208</v>
      </c>
      <c r="B127" s="72"/>
      <c r="C127" s="72"/>
      <c r="D127" s="73" t="s">
        <v>81</v>
      </c>
      <c r="E127" s="74"/>
      <c r="F127" s="73"/>
      <c r="G127" s="89" t="str">
        <f>VLOOKUP(A127,[1]PlayerStat!$B:$B,1,FALSE)</f>
        <v>SubNeutralDetectPoint</v>
      </c>
    </row>
    <row r="128" spans="1:7" s="17" customFormat="1" x14ac:dyDescent="0.35">
      <c r="A128" s="45" t="s">
        <v>124</v>
      </c>
      <c r="B128" s="13" t="s">
        <v>33</v>
      </c>
      <c r="C128" s="13" t="s">
        <v>38</v>
      </c>
      <c r="D128" s="15" t="s">
        <v>81</v>
      </c>
      <c r="E128" s="40" t="s">
        <v>173</v>
      </c>
      <c r="F128" s="15"/>
      <c r="G128" s="85" t="str">
        <f>VLOOKUP(A128,[1]PlayerStat!$B:$B,1,FALSE)</f>
        <v>DetectedCoefficient_Original</v>
      </c>
    </row>
    <row r="129" spans="1:7" s="17" customFormat="1" x14ac:dyDescent="0.35">
      <c r="A129" s="45" t="s">
        <v>98</v>
      </c>
      <c r="B129" s="13"/>
      <c r="C129" s="13"/>
      <c r="D129" s="15" t="s">
        <v>81</v>
      </c>
      <c r="E129" s="40" t="s">
        <v>173</v>
      </c>
      <c r="F129" s="15"/>
      <c r="G129" s="85" t="str">
        <f>VLOOKUP(A129,[1]PlayerStat!$B:$B,1,FALSE)</f>
        <v>DetectedCoefficient_AddValue</v>
      </c>
    </row>
    <row r="130" spans="1:7" s="17" customFormat="1" x14ac:dyDescent="0.35">
      <c r="A130" s="45" t="s">
        <v>99</v>
      </c>
      <c r="B130" s="13"/>
      <c r="C130" s="13"/>
      <c r="D130" s="15" t="s">
        <v>73</v>
      </c>
      <c r="E130" s="40" t="s">
        <v>173</v>
      </c>
      <c r="F130" s="15"/>
      <c r="G130" s="85" t="str">
        <f>VLOOKUP(A130,[1]PlayerStat!$B:$B,1,FALSE)</f>
        <v>DetectedCoefficient_AddRate</v>
      </c>
    </row>
    <row r="131" spans="1:7" s="17" customFormat="1" x14ac:dyDescent="0.35">
      <c r="A131" s="45" t="s">
        <v>207</v>
      </c>
      <c r="B131" s="13"/>
      <c r="C131" s="13"/>
      <c r="D131" s="14" t="s">
        <v>81</v>
      </c>
      <c r="E131" s="36"/>
      <c r="F131" s="15"/>
      <c r="G131" s="85" t="str">
        <f>VLOOKUP(A131,[1]PlayerStat!$B:$B,1,FALSE)</f>
        <v>DetectedCoefficient</v>
      </c>
    </row>
    <row r="132" spans="1:7" s="30" customFormat="1" x14ac:dyDescent="0.35">
      <c r="A132" s="43" t="s">
        <v>119</v>
      </c>
      <c r="B132" s="28" t="s">
        <v>11</v>
      </c>
      <c r="C132" s="28" t="s">
        <v>24</v>
      </c>
      <c r="D132" s="55" t="s">
        <v>81</v>
      </c>
      <c r="E132" s="56"/>
      <c r="F132" s="29"/>
      <c r="G132" s="82" t="str">
        <f>VLOOKUP(A132,[1]PlayerStat!$B:$B,1,FALSE)</f>
        <v>Friction_Original</v>
      </c>
    </row>
    <row r="133" spans="1:7" s="30" customFormat="1" x14ac:dyDescent="0.35">
      <c r="A133" s="43" t="s">
        <v>59</v>
      </c>
      <c r="B133" s="28"/>
      <c r="C133" s="28"/>
      <c r="D133" s="29" t="s">
        <v>81</v>
      </c>
      <c r="E133" s="34"/>
      <c r="F133" s="29"/>
      <c r="G133" s="82" t="str">
        <f>VLOOKUP(A133,[1]PlayerStat!$B:$B,1,FALSE)</f>
        <v>Friction_AddValue</v>
      </c>
    </row>
    <row r="134" spans="1:7" s="30" customFormat="1" x14ac:dyDescent="0.35">
      <c r="A134" s="43" t="s">
        <v>89</v>
      </c>
      <c r="B134" s="28"/>
      <c r="C134" s="28"/>
      <c r="D134" s="29" t="s">
        <v>73</v>
      </c>
      <c r="E134" s="34"/>
      <c r="F134" s="29"/>
      <c r="G134" s="82" t="str">
        <f>VLOOKUP(A134,[1]PlayerStat!$B:$B,1,FALSE)</f>
        <v>Friction_AddRate</v>
      </c>
    </row>
    <row r="135" spans="1:7" s="30" customFormat="1" x14ac:dyDescent="0.35">
      <c r="A135" s="43" t="s">
        <v>206</v>
      </c>
      <c r="B135" s="28"/>
      <c r="C135" s="28"/>
      <c r="D135" s="29" t="s">
        <v>81</v>
      </c>
      <c r="E135" s="34"/>
      <c r="F135" s="29"/>
      <c r="G135" s="82" t="str">
        <f>VLOOKUP(A135,[1]PlayerStat!$B:$B,1,FALSE)</f>
        <v>Friction</v>
      </c>
    </row>
    <row r="136" spans="1:7" s="12" customFormat="1" x14ac:dyDescent="0.35">
      <c r="A136" s="44" t="s">
        <v>203</v>
      </c>
      <c r="B136" s="26" t="s">
        <v>168</v>
      </c>
      <c r="C136" s="26" t="s">
        <v>169</v>
      </c>
      <c r="D136" s="27" t="s">
        <v>3</v>
      </c>
      <c r="E136" s="39"/>
      <c r="F136" s="27"/>
      <c r="G136" s="86" t="str">
        <f>VLOOKUP(A136,[1]PlayerStat!$B:$B,1,FALSE)</f>
        <v>BlinkSkillLevel</v>
      </c>
    </row>
    <row r="137" spans="1:7" s="70" customFormat="1" x14ac:dyDescent="0.35">
      <c r="A137" s="67" t="s">
        <v>162</v>
      </c>
      <c r="B137" s="66" t="s">
        <v>168</v>
      </c>
      <c r="C137" s="66" t="s">
        <v>170</v>
      </c>
      <c r="D137" s="68" t="s">
        <v>81</v>
      </c>
      <c r="E137" s="69"/>
      <c r="F137" s="68"/>
      <c r="G137" s="90" t="str">
        <f>VLOOKUP(A137,[1]PlayerStat!$B:$B,1,FALSE)</f>
        <v>BlinkDistance_Original</v>
      </c>
    </row>
    <row r="138" spans="1:7" s="70" customFormat="1" x14ac:dyDescent="0.35">
      <c r="A138" s="67" t="s">
        <v>163</v>
      </c>
      <c r="B138" s="66"/>
      <c r="C138" s="66"/>
      <c r="D138" s="68" t="s">
        <v>81</v>
      </c>
      <c r="E138" s="69"/>
      <c r="F138" s="68"/>
      <c r="G138" s="90" t="str">
        <f>VLOOKUP(A138,[1]PlayerStat!$B:$B,1,FALSE)</f>
        <v>BlinkDistance_AddValue</v>
      </c>
    </row>
    <row r="139" spans="1:7" s="70" customFormat="1" x14ac:dyDescent="0.35">
      <c r="A139" s="67" t="s">
        <v>164</v>
      </c>
      <c r="B139" s="66"/>
      <c r="C139" s="66"/>
      <c r="D139" s="68" t="s">
        <v>30</v>
      </c>
      <c r="E139" s="69"/>
      <c r="F139" s="68"/>
      <c r="G139" s="90" t="str">
        <f>VLOOKUP(A139,[1]PlayerStat!$B:$B,1,FALSE)</f>
        <v>BlinkDistance_AddRate</v>
      </c>
    </row>
    <row r="140" spans="1:7" s="70" customFormat="1" x14ac:dyDescent="0.35">
      <c r="A140" s="67" t="s">
        <v>204</v>
      </c>
      <c r="B140" s="66"/>
      <c r="C140" s="66"/>
      <c r="D140" s="68" t="s">
        <v>81</v>
      </c>
      <c r="E140" s="69"/>
      <c r="F140" s="68"/>
      <c r="G140" s="90" t="str">
        <f>VLOOKUP(A140,[1]PlayerStat!$B:$B,1,FALSE)</f>
        <v>BlinkDistance</v>
      </c>
    </row>
    <row r="141" spans="1:7" s="12" customFormat="1" x14ac:dyDescent="0.35">
      <c r="A141" s="48" t="s">
        <v>165</v>
      </c>
      <c r="B141" s="26" t="s">
        <v>168</v>
      </c>
      <c r="C141" s="26" t="s">
        <v>171</v>
      </c>
      <c r="D141" s="27" t="s">
        <v>81</v>
      </c>
      <c r="E141" s="39"/>
      <c r="F141" s="27"/>
      <c r="G141" s="86" t="str">
        <f>VLOOKUP(A141,[1]PlayerStat!$B:$B,1,FALSE)</f>
        <v>BlinkAtkPower_Original</v>
      </c>
    </row>
    <row r="142" spans="1:7" s="12" customFormat="1" x14ac:dyDescent="0.35">
      <c r="A142" s="48" t="s">
        <v>166</v>
      </c>
      <c r="B142" s="26"/>
      <c r="C142" s="26"/>
      <c r="D142" s="27" t="s">
        <v>81</v>
      </c>
      <c r="E142" s="39"/>
      <c r="F142" s="27"/>
      <c r="G142" s="86" t="str">
        <f>VLOOKUP(A142,[1]PlayerStat!$B:$B,1,FALSE)</f>
        <v>BlinkAtkPower_AddValue</v>
      </c>
    </row>
    <row r="143" spans="1:7" s="12" customFormat="1" x14ac:dyDescent="0.35">
      <c r="A143" s="48" t="s">
        <v>167</v>
      </c>
      <c r="B143" s="26"/>
      <c r="C143" s="26"/>
      <c r="D143" s="27" t="s">
        <v>73</v>
      </c>
      <c r="E143" s="39"/>
      <c r="F143" s="27"/>
      <c r="G143" s="86" t="str">
        <f>VLOOKUP(A143,[1]PlayerStat!$B:$B,1,FALSE)</f>
        <v>BlinkAtkPower_AddRate</v>
      </c>
    </row>
    <row r="144" spans="1:7" x14ac:dyDescent="0.35">
      <c r="A144" s="48" t="s">
        <v>205</v>
      </c>
      <c r="B144" s="26"/>
      <c r="C144" s="26"/>
      <c r="D144" s="27" t="s">
        <v>81</v>
      </c>
      <c r="E144" s="39"/>
      <c r="F144" s="27"/>
      <c r="G144" s="86" t="str">
        <f>VLOOKUP(A144,[1]PlayerStat!$B:$B,1,FALSE)</f>
        <v>BlinkAtkPower</v>
      </c>
    </row>
  </sheetData>
  <autoFilter ref="A2:G14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2023-01-29T09:00:39Z</dcterms:modified>
</cp:coreProperties>
</file>