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336A07C0-C721-4D17-B611-1B19EDCFA617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EffectGroup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3" l="1" a="1"/>
  <c r="H15" i="13" s="1"/>
  <c r="H14" i="13" l="1" a="1"/>
  <c r="H14" i="13" s="1"/>
  <c r="H4" i="13" l="1" a="1"/>
  <c r="H4" i="13" s="1"/>
  <c r="H6" i="13" a="1"/>
  <c r="H6" i="13" s="1"/>
  <c r="H7" i="13" a="1"/>
  <c r="H7" i="13" s="1"/>
  <c r="B6" i="13" l="1"/>
  <c r="B7" i="13"/>
  <c r="B5" i="13"/>
  <c r="H11" i="13" a="1"/>
  <c r="H11" i="13" s="1"/>
  <c r="H8" i="13" a="1"/>
  <c r="H8" i="13" s="1"/>
  <c r="H10" i="13" a="1"/>
  <c r="H10" i="13" s="1"/>
  <c r="H9" i="13" a="1"/>
  <c r="H9" i="13" s="1"/>
  <c r="H5" i="13" l="1" a="1"/>
  <c r="H5" i="13" s="1"/>
  <c r="H12" i="13" a="1"/>
  <c r="H12" i="13" s="1"/>
  <c r="H13" i="13" a="1"/>
  <c r="H13" i="13" s="1"/>
  <c r="H3" i="13" a="1"/>
  <c r="H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H1" authorId="0" shapeId="0" xr:uid="{2E146675-D9D1-4569-BB1E-68D0C457F418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
IFNA(
    SWITCH(
        H3,
        "Plus","+",
        "Minus","-",
        "Multiply","×",
        "Divide","÷"
    ),""
)</t>
        </r>
      </text>
    </comment>
    <comment ref="I1" authorId="0" shapeId="0" xr:uid="{F9447224-736E-4C56-92A0-61C2A67CD25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이뤄집니다</t>
        </r>
        <r>
          <rPr>
            <sz val="9"/>
            <color indexed="81"/>
            <rFont val="Tahoma"/>
            <family val="2"/>
          </rPr>
          <t xml:space="preserve">.
0.1 = 10%
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10%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(×) AtkPower *= 1.1 * 1.1
(O) AtkPower *= 1 + 0.1 + 0.1
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(StatType *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고정치
배율</t>
        </r>
        <r>
          <rPr>
            <sz val="9"/>
            <color indexed="81"/>
            <rFont val="Tahoma"/>
            <family val="2"/>
          </rPr>
          <t xml:space="preserve"> : × ÷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
고정치</t>
        </r>
        <r>
          <rPr>
            <sz val="9"/>
            <color indexed="81"/>
            <rFont val="Tahoma"/>
            <family val="2"/>
          </rPr>
          <t xml:space="preserve"> : + -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<sst xmlns="http://schemas.openxmlformats.org/spreadsheetml/2006/main" count="232" uniqueCount="78">
  <si>
    <t>ID</t>
    <phoneticPr fontId="1" type="noConversion"/>
  </si>
  <si>
    <t>string</t>
    <phoneticPr fontId="1" type="noConversion"/>
  </si>
  <si>
    <t>EffectGroup_ID</t>
    <phoneticPr fontId="1" type="noConversion"/>
  </si>
  <si>
    <t>Once</t>
    <phoneticPr fontId="1" type="noConversion"/>
  </si>
  <si>
    <t>float</t>
    <phoneticPr fontId="1" type="noConversion"/>
  </si>
  <si>
    <t>Stat_Type</t>
    <phoneticPr fontId="1" type="noConversion"/>
  </si>
  <si>
    <t>Target_Type</t>
    <phoneticPr fontId="1" type="noConversion"/>
  </si>
  <si>
    <t>minus</t>
    <phoneticPr fontId="1" type="noConversion"/>
  </si>
  <si>
    <t>#기호</t>
    <phoneticPr fontId="1" type="noConversion"/>
  </si>
  <si>
    <t>Self</t>
    <phoneticPr fontId="1" type="noConversion"/>
  </si>
  <si>
    <t>Apply_Type</t>
    <phoneticPr fontId="1" type="noConversion"/>
  </si>
  <si>
    <t>Tick_Time</t>
    <phoneticPr fontId="1" type="noConversion"/>
  </si>
  <si>
    <t>Life_Time</t>
    <phoneticPr fontId="1" type="noConversion"/>
  </si>
  <si>
    <t>Time</t>
    <phoneticPr fontId="1" type="noConversion"/>
  </si>
  <si>
    <t>bool</t>
    <phoneticPr fontId="1" type="noConversion"/>
  </si>
  <si>
    <t>SlowNDotDamage</t>
    <phoneticPr fontId="1" type="noConversion"/>
  </si>
  <si>
    <t>SlowNDotDamage_DotDamage</t>
    <phoneticPr fontId="1" type="noConversion"/>
  </si>
  <si>
    <t>AtkPowerUp</t>
    <phoneticPr fontId="1" type="noConversion"/>
  </si>
  <si>
    <t>Plus</t>
    <phoneticPr fontId="1" type="noConversion"/>
  </si>
  <si>
    <t>StatType_Unit</t>
    <phoneticPr fontId="1" type="noConversion"/>
  </si>
  <si>
    <t>Rate</t>
    <phoneticPr fontId="1" type="noConversion"/>
  </si>
  <si>
    <t>Value</t>
    <phoneticPr fontId="1" type="noConversion"/>
  </si>
  <si>
    <t>Stun</t>
  </si>
  <si>
    <t>Stun</t>
    <phoneticPr fontId="1" type="noConversion"/>
  </si>
  <si>
    <t>IsRestore_Dead</t>
    <phoneticPr fontId="1" type="noConversion"/>
  </si>
  <si>
    <t>ChainEffect_ID</t>
    <phoneticPr fontId="1" type="noConversion"/>
  </si>
  <si>
    <t>Overwrite_Type</t>
  </si>
  <si>
    <t>AdditiveLifeTime</t>
    <phoneticPr fontId="1" type="noConversion"/>
  </si>
  <si>
    <t>ChainSkill_ID</t>
    <phoneticPr fontId="1" type="noConversion"/>
  </si>
  <si>
    <t>KnockDown</t>
    <phoneticPr fontId="1" type="noConversion"/>
  </si>
  <si>
    <t>Down</t>
    <phoneticPr fontId="1" type="noConversion"/>
  </si>
  <si>
    <t>#</t>
  </si>
  <si>
    <t>#</t>
    <phoneticPr fontId="1" type="noConversion"/>
  </si>
  <si>
    <t>Down</t>
    <phoneticPr fontId="1" type="noConversion"/>
  </si>
  <si>
    <t>HitBack</t>
    <phoneticPr fontId="1" type="noConversion"/>
  </si>
  <si>
    <t>#</t>
    <phoneticPr fontId="1" type="noConversion"/>
  </si>
  <si>
    <t>Once</t>
    <phoneticPr fontId="1" type="noConversion"/>
  </si>
  <si>
    <t>MaxHpUp</t>
    <phoneticPr fontId="1" type="noConversion"/>
  </si>
  <si>
    <t>MaxMpUp</t>
    <phoneticPr fontId="1" type="noConversion"/>
  </si>
  <si>
    <t>HealItem_Heal</t>
  </si>
  <si>
    <t>HealItem_Heal</t>
    <phoneticPr fontId="1" type="noConversion"/>
  </si>
  <si>
    <t>#</t>
    <phoneticPr fontId="1" type="noConversion"/>
  </si>
  <si>
    <t>Value</t>
    <phoneticPr fontId="1" type="noConversion"/>
  </si>
  <si>
    <t>Calculate_Type</t>
  </si>
  <si>
    <t>Calculate_Value</t>
  </si>
  <si>
    <t>AdditiveCalculate</t>
  </si>
  <si>
    <t>Self</t>
  </si>
  <si>
    <t>#</t>
    <phoneticPr fontId="1" type="noConversion"/>
  </si>
  <si>
    <t>Tb.Stat
Stat</t>
  </si>
  <si>
    <t>#</t>
    <phoneticPr fontId="1" type="noConversion"/>
  </si>
  <si>
    <t>Once</t>
    <phoneticPr fontId="1" type="noConversion"/>
  </si>
  <si>
    <t>Slow</t>
    <phoneticPr fontId="1" type="noConversion"/>
  </si>
  <si>
    <t>Release_Slow</t>
    <phoneticPr fontId="1" type="noConversion"/>
  </si>
  <si>
    <t>Slow</t>
    <phoneticPr fontId="1" type="noConversion"/>
  </si>
  <si>
    <t>Effect_Tag</t>
    <phoneticPr fontId="1" type="noConversion"/>
  </si>
  <si>
    <t>Enum.Target.
TargetType</t>
    <phoneticPr fontId="1" type="noConversion"/>
  </si>
  <si>
    <t>Enum.Unit.
NumberType</t>
    <phoneticPr fontId="1" type="noConversion"/>
  </si>
  <si>
    <t>Enum.Unit.
CalculateType</t>
    <phoneticPr fontId="1" type="noConversion"/>
  </si>
  <si>
    <t>Enum.Unit.
ApplyType</t>
    <phoneticPr fontId="1" type="noConversion"/>
  </si>
  <si>
    <t>Enum.Effect.
OverwriteType</t>
    <phoneticPr fontId="1" type="noConversion"/>
  </si>
  <si>
    <t>State_Crouch_MoveSpeed_Slow</t>
    <phoneticPr fontId="1" type="noConversion"/>
  </si>
  <si>
    <t>#</t>
    <phoneticPr fontId="1" type="noConversion"/>
  </si>
  <si>
    <t>State_Crouch</t>
    <phoneticPr fontId="1" type="noConversion"/>
  </si>
  <si>
    <t>State_Crouch_DetectPoint</t>
    <phoneticPr fontId="1" type="noConversion"/>
  </si>
  <si>
    <t>MaxHp_AddValue</t>
    <phoneticPr fontId="1" type="noConversion"/>
  </si>
  <si>
    <t>MaxMp_AddValue</t>
    <phoneticPr fontId="1" type="noConversion"/>
  </si>
  <si>
    <t>AtkDamage_AddRate</t>
    <phoneticPr fontId="1" type="noConversion"/>
  </si>
  <si>
    <t>CurrentHP_Original</t>
    <phoneticPr fontId="1" type="noConversion"/>
  </si>
  <si>
    <t>MoveSpeed_AddValue</t>
    <phoneticPr fontId="1" type="noConversion"/>
  </si>
  <si>
    <t>MoveSpeed_AddRate</t>
    <phoneticPr fontId="1" type="noConversion"/>
  </si>
  <si>
    <t>DetectedCoefficient_AddRate</t>
    <phoneticPr fontId="1" type="noConversion"/>
  </si>
  <si>
    <t>IsRestore_End</t>
    <phoneticPr fontId="1" type="noConversion"/>
  </si>
  <si>
    <t>bool</t>
    <phoneticPr fontId="1" type="noConversion"/>
  </si>
  <si>
    <t>While</t>
  </si>
  <si>
    <t>WhenStartChangeState_ID</t>
    <phoneticPr fontId="1" type="noConversion"/>
  </si>
  <si>
    <t>WhenEndChangeState_ID</t>
    <phoneticPr fontId="1" type="noConversion"/>
  </si>
  <si>
    <t>string[]</t>
    <phoneticPr fontId="1" type="noConversion"/>
  </si>
  <si>
    <t>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</si>
</sst>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3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0" xfId="0" applyFont="1" applyFill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0" xfId="0" applyFont="1" applyFill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0" xfId="0" applyFont="1" applyFill="1"/>
    <xf numFmtId="0" fontId="3" fillId="3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textRotation="45"/>
    </xf>
    <xf numFmtId="0" fontId="3" fillId="11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9A2-A271-453A-B021-5AF2A14AD3B2}">
  <dimension ref="A1:S15"/>
  <sheetViews>
    <sheetView tabSelected="1" zoomScale="145" zoomScaleNormal="145" workbookViewId="0">
      <selection activeCell="B2" sqref="B2"/>
    </sheetView>
  </sheetViews>
  <sheetFormatPr defaultColWidth="9" defaultRowHeight="15.6" x14ac:dyDescent="0.35"/>
  <cols>
    <col min="1" max="1" width="26.09765625" style="19" bestFit="1" customWidth="1"/>
    <col min="2" max="2" width="26.59765625" style="19" bestFit="1" customWidth="1"/>
    <col min="3" max="3" width="18.69921875" style="19" customWidth="1"/>
    <col min="4" max="4" width="11.3984375" style="19" bestFit="1" customWidth="1"/>
    <col min="5" max="5" width="24.19921875" style="19" bestFit="1" customWidth="1"/>
    <col min="6" max="6" width="11.69921875" style="19" bestFit="1" customWidth="1"/>
    <col min="7" max="7" width="10.8984375" style="19" customWidth="1"/>
    <col min="8" max="8" width="2.69921875" style="20" customWidth="1"/>
    <col min="9" max="11" width="11.59765625" style="20" customWidth="1"/>
    <col min="12" max="12" width="10.5" style="19" bestFit="1" customWidth="1"/>
    <col min="13" max="14" width="7.09765625" style="20" customWidth="1"/>
    <col min="15" max="16" width="16.59765625" style="20" bestFit="1" customWidth="1"/>
    <col min="17" max="17" width="12.69921875" style="20" bestFit="1" customWidth="1"/>
    <col min="18" max="18" width="12.69921875" style="20" customWidth="1"/>
    <col min="19" max="19" width="14.69921875" style="19" bestFit="1" customWidth="1"/>
    <col min="20" max="16384" width="9" style="5"/>
  </cols>
  <sheetData>
    <row r="1" spans="1:19" s="8" customFormat="1" ht="133.5" customHeight="1" x14ac:dyDescent="0.4">
      <c r="A1" s="6" t="s">
        <v>0</v>
      </c>
      <c r="B1" s="6" t="s">
        <v>2</v>
      </c>
      <c r="C1" s="6" t="s">
        <v>54</v>
      </c>
      <c r="D1" s="12" t="s">
        <v>6</v>
      </c>
      <c r="E1" s="12" t="s">
        <v>5</v>
      </c>
      <c r="F1" s="12" t="s">
        <v>19</v>
      </c>
      <c r="G1" s="7" t="s">
        <v>43</v>
      </c>
      <c r="H1" s="7" t="s">
        <v>8</v>
      </c>
      <c r="I1" s="7" t="s">
        <v>44</v>
      </c>
      <c r="J1" s="33" t="s">
        <v>74</v>
      </c>
      <c r="K1" s="33" t="s">
        <v>75</v>
      </c>
      <c r="L1" s="13" t="s">
        <v>10</v>
      </c>
      <c r="M1" s="13" t="s">
        <v>12</v>
      </c>
      <c r="N1" s="13" t="s">
        <v>11</v>
      </c>
      <c r="O1" s="14" t="s">
        <v>25</v>
      </c>
      <c r="P1" s="14" t="s">
        <v>28</v>
      </c>
      <c r="Q1" s="16" t="s">
        <v>24</v>
      </c>
      <c r="R1" s="16" t="s">
        <v>71</v>
      </c>
      <c r="S1" s="16" t="s">
        <v>26</v>
      </c>
    </row>
    <row r="2" spans="1:19" s="4" customFormat="1" ht="46.8" x14ac:dyDescent="0.4">
      <c r="A2" s="1" t="s">
        <v>1</v>
      </c>
      <c r="B2" s="1" t="s">
        <v>1</v>
      </c>
      <c r="C2" s="32" t="s">
        <v>1</v>
      </c>
      <c r="D2" s="9" t="s">
        <v>55</v>
      </c>
      <c r="E2" s="9" t="s">
        <v>48</v>
      </c>
      <c r="F2" s="9" t="s">
        <v>56</v>
      </c>
      <c r="G2" s="2" t="s">
        <v>57</v>
      </c>
      <c r="H2" s="2"/>
      <c r="I2" s="3" t="s">
        <v>4</v>
      </c>
      <c r="J2" s="34" t="s">
        <v>1</v>
      </c>
      <c r="K2" s="34" t="s">
        <v>1</v>
      </c>
      <c r="L2" s="10" t="s">
        <v>58</v>
      </c>
      <c r="M2" s="11" t="s">
        <v>4</v>
      </c>
      <c r="N2" s="11" t="s">
        <v>4</v>
      </c>
      <c r="O2" s="15" t="s">
        <v>76</v>
      </c>
      <c r="P2" s="15" t="s">
        <v>76</v>
      </c>
      <c r="Q2" s="17" t="s">
        <v>14</v>
      </c>
      <c r="R2" s="17" t="s">
        <v>72</v>
      </c>
      <c r="S2" s="18" t="s">
        <v>59</v>
      </c>
    </row>
    <row r="3" spans="1:19" x14ac:dyDescent="0.35">
      <c r="A3" s="19" t="s">
        <v>51</v>
      </c>
      <c r="B3" s="19" t="s">
        <v>53</v>
      </c>
      <c r="C3" s="19" t="s">
        <v>49</v>
      </c>
      <c r="D3" s="21" t="s">
        <v>9</v>
      </c>
      <c r="E3" s="19" t="s">
        <v>68</v>
      </c>
      <c r="F3" s="19" t="s">
        <v>21</v>
      </c>
      <c r="G3" s="19" t="s">
        <v>7</v>
      </c>
      <c r="H3" s="20" t="str" cm="1">
        <f t="array" ref="H3">_xlfn.IFNA(_xlfn.SWITCH(G3,"Plus","+","Minus","-","Multiply","×","Divide","÷"),"")</f>
        <v>-</v>
      </c>
      <c r="I3" s="20">
        <v>10</v>
      </c>
      <c r="J3" s="20" t="s">
        <v>32</v>
      </c>
      <c r="K3" s="20" t="s">
        <v>32</v>
      </c>
      <c r="L3" s="19" t="s">
        <v>3</v>
      </c>
      <c r="M3" s="20" t="s">
        <v>35</v>
      </c>
      <c r="N3" s="20" t="s">
        <v>35</v>
      </c>
      <c r="O3" s="20" t="s">
        <v>31</v>
      </c>
      <c r="P3" s="20" t="s">
        <v>31</v>
      </c>
      <c r="Q3" s="20" t="b">
        <v>1</v>
      </c>
      <c r="R3" s="20" t="b">
        <v>0</v>
      </c>
      <c r="S3" s="19" t="s">
        <v>27</v>
      </c>
    </row>
    <row r="4" spans="1:19" x14ac:dyDescent="0.35">
      <c r="A4" s="21" t="s">
        <v>16</v>
      </c>
      <c r="B4" s="21" t="s">
        <v>15</v>
      </c>
      <c r="C4" s="21" t="s">
        <v>32</v>
      </c>
      <c r="D4" s="21" t="s">
        <v>9</v>
      </c>
      <c r="E4" s="21" t="s">
        <v>67</v>
      </c>
      <c r="F4" s="21" t="s">
        <v>21</v>
      </c>
      <c r="G4" s="21" t="s">
        <v>7</v>
      </c>
      <c r="H4" s="22" t="str" cm="1">
        <f t="array" ref="H4">_xlfn.IFNA(_xlfn.SWITCH(G4,"Plus","+","Minus","-","Multiply","×","Divide","÷"),"")</f>
        <v>-</v>
      </c>
      <c r="I4" s="22">
        <v>5</v>
      </c>
      <c r="J4" s="22" t="s">
        <v>31</v>
      </c>
      <c r="K4" s="22" t="s">
        <v>31</v>
      </c>
      <c r="L4" s="21" t="s">
        <v>13</v>
      </c>
      <c r="M4" s="22">
        <v>10</v>
      </c>
      <c r="N4" s="22">
        <v>0.1</v>
      </c>
      <c r="O4" s="22" t="s">
        <v>31</v>
      </c>
      <c r="P4" s="22" t="s">
        <v>31</v>
      </c>
      <c r="Q4" s="22" t="b">
        <v>1</v>
      </c>
      <c r="R4" s="22" t="b">
        <v>1</v>
      </c>
      <c r="S4" s="21" t="s">
        <v>27</v>
      </c>
    </row>
    <row r="5" spans="1:19" x14ac:dyDescent="0.35">
      <c r="A5" s="19" t="s">
        <v>17</v>
      </c>
      <c r="B5" s="19" t="str">
        <f>A5</f>
        <v>AtkPowerUp</v>
      </c>
      <c r="C5" s="21" t="s">
        <v>49</v>
      </c>
      <c r="D5" s="19" t="s">
        <v>9</v>
      </c>
      <c r="E5" s="19" t="s">
        <v>66</v>
      </c>
      <c r="F5" s="19" t="s">
        <v>20</v>
      </c>
      <c r="G5" s="19" t="s">
        <v>18</v>
      </c>
      <c r="H5" s="20" t="str" cm="1">
        <f t="array" ref="H5">_xlfn.IFNA(_xlfn.SWITCH(G5,"Plus","+","Minus","-","Multiply","×","Divide","÷"),"")</f>
        <v>+</v>
      </c>
      <c r="I5" s="20">
        <v>10</v>
      </c>
      <c r="J5" s="20" t="s">
        <v>31</v>
      </c>
      <c r="K5" s="20" t="s">
        <v>31</v>
      </c>
      <c r="L5" s="19" t="s">
        <v>73</v>
      </c>
      <c r="M5" s="20" t="s">
        <v>35</v>
      </c>
      <c r="N5" s="20" t="s">
        <v>35</v>
      </c>
      <c r="O5" s="20" t="s">
        <v>31</v>
      </c>
      <c r="P5" s="20" t="s">
        <v>31</v>
      </c>
      <c r="Q5" s="20" t="b">
        <v>0</v>
      </c>
      <c r="R5" s="20" t="b">
        <v>0</v>
      </c>
      <c r="S5" s="19" t="s">
        <v>45</v>
      </c>
    </row>
    <row r="6" spans="1:19" x14ac:dyDescent="0.35">
      <c r="A6" s="19" t="s">
        <v>37</v>
      </c>
      <c r="B6" s="19" t="str">
        <f t="shared" ref="B6:B7" si="0">A6</f>
        <v>MaxHpUp</v>
      </c>
      <c r="C6" s="21" t="s">
        <v>49</v>
      </c>
      <c r="D6" s="19" t="s">
        <v>9</v>
      </c>
      <c r="E6" s="19" t="s">
        <v>64</v>
      </c>
      <c r="F6" s="19" t="s">
        <v>21</v>
      </c>
      <c r="G6" s="19" t="s">
        <v>18</v>
      </c>
      <c r="H6" s="20" t="str" cm="1">
        <f t="array" ref="H6">_xlfn.IFNA(_xlfn.SWITCH(G6,"Plus","+","Minus","-","Multiply","×","Divide","÷"),"")</f>
        <v>+</v>
      </c>
      <c r="I6" s="20">
        <v>100</v>
      </c>
      <c r="J6" s="20" t="s">
        <v>31</v>
      </c>
      <c r="K6" s="20" t="s">
        <v>31</v>
      </c>
      <c r="L6" s="19" t="s">
        <v>73</v>
      </c>
      <c r="M6" s="20" t="s">
        <v>32</v>
      </c>
      <c r="N6" s="20" t="s">
        <v>32</v>
      </c>
      <c r="O6" s="20" t="s">
        <v>31</v>
      </c>
      <c r="P6" s="20" t="s">
        <v>31</v>
      </c>
      <c r="Q6" s="20" t="b">
        <v>0</v>
      </c>
      <c r="R6" s="20" t="b">
        <v>0</v>
      </c>
      <c r="S6" s="19" t="s">
        <v>45</v>
      </c>
    </row>
    <row r="7" spans="1:19" x14ac:dyDescent="0.35">
      <c r="A7" s="19" t="s">
        <v>38</v>
      </c>
      <c r="B7" s="19" t="str">
        <f t="shared" si="0"/>
        <v>MaxMpUp</v>
      </c>
      <c r="C7" s="21" t="s">
        <v>49</v>
      </c>
      <c r="D7" s="19" t="s">
        <v>9</v>
      </c>
      <c r="E7" s="19" t="s">
        <v>65</v>
      </c>
      <c r="F7" s="19" t="s">
        <v>42</v>
      </c>
      <c r="G7" s="19" t="s">
        <v>18</v>
      </c>
      <c r="H7" s="20" t="str" cm="1">
        <f t="array" ref="H7">_xlfn.IFNA(_xlfn.SWITCH(G7,"Plus","+","Minus","-","Multiply","×","Divide","÷"),"")</f>
        <v>+</v>
      </c>
      <c r="I7" s="20">
        <v>100</v>
      </c>
      <c r="J7" s="20" t="s">
        <v>31</v>
      </c>
      <c r="K7" s="20" t="s">
        <v>31</v>
      </c>
      <c r="L7" s="19" t="s">
        <v>73</v>
      </c>
      <c r="M7" s="20" t="s">
        <v>32</v>
      </c>
      <c r="N7" s="20" t="s">
        <v>32</v>
      </c>
      <c r="O7" s="20" t="s">
        <v>31</v>
      </c>
      <c r="P7" s="20" t="s">
        <v>31</v>
      </c>
      <c r="Q7" s="20" t="b">
        <v>0</v>
      </c>
      <c r="R7" s="20" t="b">
        <v>0</v>
      </c>
      <c r="S7" s="19" t="s">
        <v>45</v>
      </c>
    </row>
    <row r="8" spans="1:19" s="25" customFormat="1" x14ac:dyDescent="0.35">
      <c r="A8" s="23" t="s">
        <v>29</v>
      </c>
      <c r="B8" s="23" t="s">
        <v>29</v>
      </c>
      <c r="C8" s="23" t="s">
        <v>31</v>
      </c>
      <c r="D8" s="23" t="s">
        <v>46</v>
      </c>
      <c r="E8" s="23" t="s">
        <v>31</v>
      </c>
      <c r="F8" s="23" t="s">
        <v>31</v>
      </c>
      <c r="G8" s="23" t="s">
        <v>31</v>
      </c>
      <c r="H8" s="24" t="str" cm="1">
        <f t="array" ref="H8">_xlfn.IFNA(_xlfn.SWITCH(G8,"Plus","+","Minus","-","Multiply","×","Divide","÷"),"")</f>
        <v/>
      </c>
      <c r="I8" s="24" t="s">
        <v>35</v>
      </c>
      <c r="J8" s="24" t="s">
        <v>31</v>
      </c>
      <c r="K8" s="24" t="s">
        <v>30</v>
      </c>
      <c r="L8" s="23" t="s">
        <v>3</v>
      </c>
      <c r="M8" s="24" t="s">
        <v>35</v>
      </c>
      <c r="N8" s="24" t="s">
        <v>35</v>
      </c>
      <c r="O8" s="24" t="s">
        <v>30</v>
      </c>
      <c r="P8" s="24" t="s">
        <v>29</v>
      </c>
      <c r="Q8" s="24" t="b">
        <v>1</v>
      </c>
      <c r="R8" s="24" t="b">
        <v>0</v>
      </c>
      <c r="S8" s="23" t="s">
        <v>32</v>
      </c>
    </row>
    <row r="9" spans="1:19" s="25" customFormat="1" x14ac:dyDescent="0.35">
      <c r="A9" s="23" t="s">
        <v>33</v>
      </c>
      <c r="B9" s="23" t="s">
        <v>30</v>
      </c>
      <c r="C9" s="23" t="s">
        <v>31</v>
      </c>
      <c r="D9" s="23" t="s">
        <v>9</v>
      </c>
      <c r="E9" s="23" t="s">
        <v>47</v>
      </c>
      <c r="F9" s="23" t="s">
        <v>31</v>
      </c>
      <c r="G9" s="23" t="s">
        <v>31</v>
      </c>
      <c r="H9" s="24" t="str" cm="1">
        <f t="array" ref="H9">_xlfn.IFNA(_xlfn.SWITCH(G9,"Plus","+","Minus","-","Multiply","×","Divide","÷"),"")</f>
        <v/>
      </c>
      <c r="I9" s="24" t="s">
        <v>35</v>
      </c>
      <c r="J9" s="24" t="s">
        <v>32</v>
      </c>
      <c r="K9" s="24" t="s">
        <v>77</v>
      </c>
      <c r="L9" s="23" t="s">
        <v>13</v>
      </c>
      <c r="M9" s="24">
        <v>10</v>
      </c>
      <c r="N9" s="24" t="s">
        <v>35</v>
      </c>
      <c r="O9" s="24" t="s">
        <v>31</v>
      </c>
      <c r="P9" s="24" t="s">
        <v>32</v>
      </c>
      <c r="Q9" s="24" t="b">
        <v>1</v>
      </c>
      <c r="R9" s="24" t="b">
        <v>0</v>
      </c>
      <c r="S9" s="23" t="s">
        <v>27</v>
      </c>
    </row>
    <row r="10" spans="1:19" s="28" customFormat="1" x14ac:dyDescent="0.35">
      <c r="A10" s="26" t="s">
        <v>23</v>
      </c>
      <c r="B10" s="26" t="s">
        <v>23</v>
      </c>
      <c r="C10" s="26" t="s">
        <v>31</v>
      </c>
      <c r="D10" s="26" t="s">
        <v>46</v>
      </c>
      <c r="E10" s="26" t="s">
        <v>31</v>
      </c>
      <c r="F10" s="26" t="s">
        <v>31</v>
      </c>
      <c r="G10" s="26" t="s">
        <v>31</v>
      </c>
      <c r="H10" s="27" t="str" cm="1">
        <f t="array" ref="H10">_xlfn.IFNA(_xlfn.SWITCH(G10,"Plus","+","Minus","-","Multiply","×","Divide","÷"),"")</f>
        <v/>
      </c>
      <c r="I10" s="27" t="s">
        <v>35</v>
      </c>
      <c r="J10" s="27" t="s">
        <v>31</v>
      </c>
      <c r="K10" s="27" t="s">
        <v>31</v>
      </c>
      <c r="L10" s="26" t="s">
        <v>13</v>
      </c>
      <c r="M10" s="27">
        <v>10</v>
      </c>
      <c r="N10" s="27" t="s">
        <v>35</v>
      </c>
      <c r="O10" s="27" t="s">
        <v>31</v>
      </c>
      <c r="P10" s="27" t="s">
        <v>22</v>
      </c>
      <c r="Q10" s="27" t="b">
        <v>1</v>
      </c>
      <c r="R10" s="27" t="b">
        <v>0</v>
      </c>
      <c r="S10" s="26" t="s">
        <v>27</v>
      </c>
    </row>
    <row r="11" spans="1:19" s="31" customFormat="1" x14ac:dyDescent="0.35">
      <c r="A11" s="29" t="s">
        <v>34</v>
      </c>
      <c r="B11" s="29" t="s">
        <v>34</v>
      </c>
      <c r="C11" s="29" t="s">
        <v>31</v>
      </c>
      <c r="D11" s="29" t="s">
        <v>46</v>
      </c>
      <c r="E11" s="29" t="s">
        <v>35</v>
      </c>
      <c r="F11" s="29" t="s">
        <v>35</v>
      </c>
      <c r="G11" s="29" t="s">
        <v>35</v>
      </c>
      <c r="H11" s="30" t="str" cm="1">
        <f t="array" ref="H11">_xlfn.IFNA(_xlfn.SWITCH(G11,"Plus","+","Minus","-","Multiply","×","Divide","÷"),"")</f>
        <v/>
      </c>
      <c r="I11" s="30" t="s">
        <v>35</v>
      </c>
      <c r="J11" s="30" t="s">
        <v>31</v>
      </c>
      <c r="K11" s="30" t="s">
        <v>31</v>
      </c>
      <c r="L11" s="29" t="s">
        <v>36</v>
      </c>
      <c r="M11" s="30" t="s">
        <v>35</v>
      </c>
      <c r="N11" s="30" t="s">
        <v>35</v>
      </c>
      <c r="O11" s="30" t="s">
        <v>35</v>
      </c>
      <c r="P11" s="30" t="s">
        <v>34</v>
      </c>
      <c r="Q11" s="30" t="b">
        <v>1</v>
      </c>
      <c r="R11" s="30" t="b">
        <v>0</v>
      </c>
      <c r="S11" s="29" t="s">
        <v>32</v>
      </c>
    </row>
    <row r="12" spans="1:19" x14ac:dyDescent="0.35">
      <c r="A12" s="19" t="s">
        <v>40</v>
      </c>
      <c r="B12" s="19" t="s">
        <v>39</v>
      </c>
      <c r="C12" s="19" t="s">
        <v>31</v>
      </c>
      <c r="D12" s="19" t="s">
        <v>9</v>
      </c>
      <c r="E12" s="19" t="s">
        <v>67</v>
      </c>
      <c r="F12" s="19" t="s">
        <v>20</v>
      </c>
      <c r="G12" s="19" t="s">
        <v>18</v>
      </c>
      <c r="H12" s="20" t="str" cm="1">
        <f t="array" ref="H12">_xlfn.IFNA(_xlfn.SWITCH(G12,"Plus","+","Minus","-","Multiply","×","Divide","÷"),"")</f>
        <v>+</v>
      </c>
      <c r="I12" s="20">
        <v>30</v>
      </c>
      <c r="J12" s="20" t="s">
        <v>31</v>
      </c>
      <c r="K12" s="20" t="s">
        <v>31</v>
      </c>
      <c r="L12" s="19" t="s">
        <v>3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b">
        <v>0</v>
      </c>
      <c r="S12" s="19" t="s">
        <v>41</v>
      </c>
    </row>
    <row r="13" spans="1:19" x14ac:dyDescent="0.35">
      <c r="A13" s="19" t="s">
        <v>52</v>
      </c>
      <c r="B13" s="19" t="s">
        <v>52</v>
      </c>
      <c r="C13" s="19" t="s">
        <v>31</v>
      </c>
      <c r="D13" s="19" t="s">
        <v>9</v>
      </c>
      <c r="E13" s="19" t="s">
        <v>49</v>
      </c>
      <c r="F13" s="19" t="s">
        <v>49</v>
      </c>
      <c r="G13" s="19" t="s">
        <v>49</v>
      </c>
      <c r="H13" s="20" t="str" cm="1">
        <f t="array" ref="H13">_xlfn.IFNA(_xlfn.SWITCH(G13,"Plus","+","Minus","-","Multiply","×","Divide","÷"),"")</f>
        <v/>
      </c>
      <c r="I13" s="20" t="s">
        <v>49</v>
      </c>
      <c r="J13" s="20" t="s">
        <v>31</v>
      </c>
      <c r="K13" s="20" t="s">
        <v>31</v>
      </c>
      <c r="L13" s="19" t="s">
        <v>50</v>
      </c>
      <c r="M13" s="20" t="s">
        <v>49</v>
      </c>
      <c r="N13" s="20" t="s">
        <v>49</v>
      </c>
      <c r="O13" s="20" t="s">
        <v>49</v>
      </c>
      <c r="P13" s="20" t="s">
        <v>49</v>
      </c>
      <c r="Q13" s="20" t="s">
        <v>49</v>
      </c>
      <c r="R13" s="20" t="b">
        <v>0</v>
      </c>
      <c r="S13" s="19" t="s">
        <v>49</v>
      </c>
    </row>
    <row r="14" spans="1:19" x14ac:dyDescent="0.35">
      <c r="A14" s="19" t="s">
        <v>60</v>
      </c>
      <c r="B14" s="19" t="s">
        <v>62</v>
      </c>
      <c r="C14" s="19" t="s">
        <v>61</v>
      </c>
      <c r="D14" s="19" t="s">
        <v>9</v>
      </c>
      <c r="E14" s="19" t="s">
        <v>69</v>
      </c>
      <c r="F14" s="19" t="s">
        <v>20</v>
      </c>
      <c r="G14" s="19" t="s">
        <v>7</v>
      </c>
      <c r="H14" s="20" t="str" cm="1">
        <f t="array" ref="H14">_xlfn.IFNA(_xlfn.SWITCH(G14,"Plus","+","Minus","-","Multiply","×","Divide","÷"),"")</f>
        <v>-</v>
      </c>
      <c r="I14" s="20">
        <v>50</v>
      </c>
      <c r="J14" s="20" t="s">
        <v>31</v>
      </c>
      <c r="K14" s="20" t="s">
        <v>31</v>
      </c>
      <c r="L14" s="19" t="s">
        <v>73</v>
      </c>
      <c r="M14" s="20" t="s">
        <v>61</v>
      </c>
      <c r="N14" s="20" t="s">
        <v>61</v>
      </c>
      <c r="O14" s="20" t="s">
        <v>61</v>
      </c>
      <c r="P14" s="20" t="s">
        <v>61</v>
      </c>
      <c r="Q14" s="20" t="b">
        <v>1</v>
      </c>
      <c r="R14" s="20" t="b">
        <v>0</v>
      </c>
      <c r="S14" s="19" t="s">
        <v>61</v>
      </c>
    </row>
    <row r="15" spans="1:19" x14ac:dyDescent="0.35">
      <c r="A15" s="19" t="s">
        <v>63</v>
      </c>
      <c r="B15" s="19" t="s">
        <v>62</v>
      </c>
      <c r="C15" s="19" t="s">
        <v>61</v>
      </c>
      <c r="D15" s="19" t="s">
        <v>9</v>
      </c>
      <c r="E15" s="19" t="s">
        <v>70</v>
      </c>
      <c r="F15" s="19" t="s">
        <v>20</v>
      </c>
      <c r="G15" s="19" t="s">
        <v>7</v>
      </c>
      <c r="H15" s="20" t="str" cm="1">
        <f t="array" ref="H15">_xlfn.IFNA(_xlfn.SWITCH(G15,"Plus","+","Minus","-","Multiply","×","Divide","÷"),"")</f>
        <v>-</v>
      </c>
      <c r="I15" s="20">
        <v>50</v>
      </c>
      <c r="J15" s="20" t="s">
        <v>31</v>
      </c>
      <c r="K15" s="20" t="s">
        <v>31</v>
      </c>
      <c r="L15" s="19" t="s">
        <v>73</v>
      </c>
      <c r="M15" s="20" t="s">
        <v>61</v>
      </c>
      <c r="N15" s="20" t="s">
        <v>61</v>
      </c>
      <c r="O15" s="20" t="s">
        <v>61</v>
      </c>
      <c r="P15" s="20" t="s">
        <v>61</v>
      </c>
      <c r="Q15" s="20" t="b">
        <v>1</v>
      </c>
      <c r="R15" s="20" t="b">
        <v>0</v>
      </c>
      <c r="S15" s="19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2022-12-29T16:43:57Z</dcterms:modified>
</cp:coreProperties>
</file>