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UnityProject\ProjectS\Assets\Data\Table\Convert\"/>
    </mc:Choice>
  </mc:AlternateContent>
  <xr:revisionPtr revIDLastSave="0" documentId="13_ncr:1_{AB904788-99B1-45DE-9261-B525438FD2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ventGro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 a="1"/>
  <c r="K12" i="1" s="1"/>
  <c r="K13" i="1" a="1"/>
  <c r="K13" i="1" s="1"/>
  <c r="A13" i="1" l="1"/>
  <c r="A12" i="1" l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3" i="1" a="1"/>
  <c r="K3" i="1" s="1"/>
  <c r="B4" i="1"/>
  <c r="B5" i="1"/>
  <c r="B6" i="1"/>
  <c r="B7" i="1"/>
  <c r="B8" i="1"/>
  <c r="B3" i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<sst xmlns="http://schemas.openxmlformats.org/spreadsheetml/2006/main" count="115" uniqueCount="53">
  <si>
    <t>ID</t>
    <phoneticPr fontId="1" type="noConversion"/>
  </si>
  <si>
    <t>string</t>
    <phoneticPr fontId="1" type="noConversion"/>
  </si>
  <si>
    <t>&gt;=</t>
    <phoneticPr fontId="1" type="noConversion"/>
  </si>
  <si>
    <t>#</t>
    <phoneticPr fontId="1" type="noConversion"/>
  </si>
  <si>
    <t>EventGroup_ID</t>
    <phoneticPr fontId="1" type="noConversion"/>
  </si>
  <si>
    <t>ParamValue</t>
    <phoneticPr fontId="1" type="noConversion"/>
  </si>
  <si>
    <t>Success_OpType</t>
    <phoneticPr fontId="1" type="noConversion"/>
  </si>
  <si>
    <t>Success_Count</t>
    <phoneticPr fontId="1" type="noConversion"/>
  </si>
  <si>
    <t>string</t>
    <phoneticPr fontId="1" type="noConversion"/>
  </si>
  <si>
    <t>#비교 연산</t>
    <phoneticPr fontId="1" type="noConversion"/>
  </si>
  <si>
    <t>-</t>
    <phoneticPr fontId="1" type="noConversion"/>
  </si>
  <si>
    <t>float</t>
    <phoneticPr fontId="1" type="noConversion"/>
  </si>
  <si>
    <t>int</t>
    <phoneticPr fontId="1" type="noConversion"/>
  </si>
  <si>
    <t>HealItem_AdditiveCount</t>
  </si>
  <si>
    <t>MaxHpItem_AdditiveCount</t>
  </si>
  <si>
    <t>MaxMpItem_AdditiveCount</t>
  </si>
  <si>
    <t>MaxTpItem_AdditiveCount</t>
  </si>
  <si>
    <t>MaxEquipSlot_AdditiveCount</t>
  </si>
  <si>
    <t>MaxAtk_AdditiveCount</t>
  </si>
  <si>
    <t>Acquire_HealItem_AdditiveCount</t>
    <phoneticPr fontId="1" type="noConversion"/>
  </si>
  <si>
    <t>Acquire_MaxHpItem_AdditiveCount</t>
    <phoneticPr fontId="1" type="noConversion"/>
  </si>
  <si>
    <t>Acquire_MaxMpItem_AdditiveCount</t>
    <phoneticPr fontId="1" type="noConversion"/>
  </si>
  <si>
    <t>Acquire_MaxTpItem_AdditiveCount</t>
    <phoneticPr fontId="1" type="noConversion"/>
  </si>
  <si>
    <t>Acquire_MaxEquipSlot_AdditiveCount</t>
    <phoneticPr fontId="1" type="noConversion"/>
  </si>
  <si>
    <t>Acquire_MaxAtk_AdditiveCount</t>
    <phoneticPr fontId="1" type="noConversion"/>
  </si>
  <si>
    <t>Item_Acquire</t>
    <phoneticPr fontId="1" type="noConversion"/>
  </si>
  <si>
    <t>Item_ID</t>
    <phoneticPr fontId="1" type="noConversion"/>
  </si>
  <si>
    <t>#</t>
    <phoneticPr fontId="1" type="noConversion"/>
  </si>
  <si>
    <t>&gt;=</t>
    <phoneticPr fontId="1" type="noConversion"/>
  </si>
  <si>
    <t>Area_ID</t>
    <phoneticPr fontId="1" type="noConversion"/>
  </si>
  <si>
    <t>#</t>
    <phoneticPr fontId="1" type="noConversion"/>
  </si>
  <si>
    <t>UnEquipStone_AtkPowerUp</t>
  </si>
  <si>
    <t>UnEquipStone_MaxHpUp</t>
  </si>
  <si>
    <t>UnEquipStone_MaxMpUp</t>
  </si>
  <si>
    <t>Item_UnEquip</t>
    <phoneticPr fontId="1" type="noConversion"/>
  </si>
  <si>
    <t>Stone_AtkPowerUp</t>
  </si>
  <si>
    <t>Stone_MaxHpUp</t>
  </si>
  <si>
    <t>Stone_MaxMpUp</t>
  </si>
  <si>
    <t>#</t>
    <phoneticPr fontId="1" type="noConversion"/>
  </si>
  <si>
    <t>Param_Type</t>
    <phoneticPr fontId="1" type="noConversion"/>
  </si>
  <si>
    <t>Start_Event</t>
    <phoneticPr fontId="1" type="noConversion"/>
  </si>
  <si>
    <t>Life_Time</t>
    <phoneticPr fontId="1" type="noConversion"/>
  </si>
  <si>
    <t>End_Event</t>
    <phoneticPr fontId="1" type="noConversion"/>
  </si>
  <si>
    <t>Tb.Area
Area</t>
  </si>
  <si>
    <t>Enum.Event.
EventType</t>
    <phoneticPr fontId="1" type="noConversion"/>
  </si>
  <si>
    <t>Enum.Event.
ParamType</t>
    <phoneticPr fontId="1" type="noConversion"/>
  </si>
  <si>
    <t>Enum.Unit.
OpType</t>
    <phoneticPr fontId="1" type="noConversion"/>
  </si>
  <si>
    <t>Condition_ID</t>
    <phoneticPr fontId="1" type="noConversion"/>
  </si>
  <si>
    <t>Skill_ID</t>
    <phoneticPr fontId="1" type="noConversion"/>
  </si>
  <si>
    <t>DiveRelease</t>
  </si>
  <si>
    <t>DiveRelease_Crouch</t>
  </si>
  <si>
    <t>Use_Skill_DiveRelease</t>
    <phoneticPr fontId="1" type="noConversion"/>
  </si>
  <si>
    <t>Skill_Start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</si>
</sst>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textRotation="45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textRotation="45"/>
    </xf>
    <xf numFmtId="0" fontId="3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textRotation="45"/>
    </xf>
    <xf numFmtId="0" fontId="3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textRotation="45"/>
    </xf>
    <xf numFmtId="0" fontId="3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textRotation="45"/>
    </xf>
    <xf numFmtId="0" fontId="3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textRotation="45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8"/>
  <sheetViews>
    <sheetView tabSelected="1" zoomScaleNormal="100" workbookViewId="0">
      <selection activeCell="C19" sqref="C19"/>
    </sheetView>
  </sheetViews>
  <sheetFormatPr defaultColWidth="51.625" defaultRowHeight="13.5" x14ac:dyDescent="0.25"/>
  <cols>
    <col min="1" max="1" width="38.125" style="22" bestFit="1" customWidth="1"/>
    <col min="2" max="2" width="34.375" style="22" bestFit="1" customWidth="1"/>
    <col min="3" max="3" width="17.125" style="22" customWidth="1"/>
    <col min="4" max="4" width="20" style="22" bestFit="1" customWidth="1"/>
    <col min="5" max="5" width="12.125" style="22" bestFit="1" customWidth="1"/>
    <col min="6" max="6" width="26.125" style="22" bestFit="1" customWidth="1"/>
    <col min="7" max="7" width="8.5" style="22" bestFit="1" customWidth="1"/>
    <col min="8" max="8" width="10.5" style="22" bestFit="1" customWidth="1"/>
    <col min="9" max="9" width="15.875" style="22" bestFit="1" customWidth="1"/>
    <col min="10" max="10" width="10" style="22" bestFit="1" customWidth="1"/>
    <col min="11" max="11" width="16.875" style="22" bestFit="1" customWidth="1"/>
    <col min="12" max="12" width="12.5" style="22" bestFit="1" customWidth="1"/>
    <col min="13" max="16384" width="51.625" style="21"/>
  </cols>
  <sheetData>
    <row r="1" spans="1:12" s="18" customFormat="1" ht="72" x14ac:dyDescent="0.3">
      <c r="A1" s="3" t="s">
        <v>0</v>
      </c>
      <c r="B1" s="4" t="s">
        <v>4</v>
      </c>
      <c r="C1" s="4" t="s">
        <v>29</v>
      </c>
      <c r="D1" s="6" t="s">
        <v>40</v>
      </c>
      <c r="E1" s="6" t="s">
        <v>39</v>
      </c>
      <c r="F1" s="6" t="s">
        <v>5</v>
      </c>
      <c r="G1" s="9" t="s">
        <v>41</v>
      </c>
      <c r="H1" s="11" t="s">
        <v>42</v>
      </c>
      <c r="I1" s="13" t="s">
        <v>47</v>
      </c>
      <c r="J1" s="15" t="s">
        <v>9</v>
      </c>
      <c r="K1" s="15" t="s">
        <v>6</v>
      </c>
      <c r="L1" s="15" t="s">
        <v>7</v>
      </c>
    </row>
    <row r="2" spans="1:12" s="19" customFormat="1" ht="27" x14ac:dyDescent="0.3">
      <c r="A2" s="1" t="s">
        <v>1</v>
      </c>
      <c r="B2" s="2" t="s">
        <v>8</v>
      </c>
      <c r="C2" s="5" t="s">
        <v>43</v>
      </c>
      <c r="D2" s="7" t="s">
        <v>44</v>
      </c>
      <c r="E2" s="7" t="s">
        <v>45</v>
      </c>
      <c r="F2" s="8" t="s">
        <v>8</v>
      </c>
      <c r="G2" s="10" t="s">
        <v>11</v>
      </c>
      <c r="H2" s="12" t="s">
        <v>44</v>
      </c>
      <c r="I2" s="14" t="s">
        <v>1</v>
      </c>
      <c r="J2" s="16" t="s">
        <v>10</v>
      </c>
      <c r="K2" s="17" t="s">
        <v>46</v>
      </c>
      <c r="L2" s="16" t="s">
        <v>12</v>
      </c>
    </row>
    <row r="3" spans="1:12" x14ac:dyDescent="0.25">
      <c r="A3" s="22" t="s">
        <v>19</v>
      </c>
      <c r="B3" s="22" t="str">
        <f>A3</f>
        <v>Acquire_HealItem_AdditiveCount</v>
      </c>
      <c r="C3" s="20" t="s">
        <v>30</v>
      </c>
      <c r="D3" s="22" t="s">
        <v>25</v>
      </c>
      <c r="E3" s="22" t="s">
        <v>26</v>
      </c>
      <c r="F3" s="22" t="s">
        <v>13</v>
      </c>
      <c r="G3" s="22">
        <v>0</v>
      </c>
      <c r="H3" s="22" t="s">
        <v>27</v>
      </c>
      <c r="I3" s="20" t="s">
        <v>3</v>
      </c>
      <c r="J3" s="22" t="s">
        <v>28</v>
      </c>
      <c r="K3" s="23" t="str" cm="1">
        <f t="array" ref="K3">IFERROR(
_xlfn.SWITCH(J3,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3" s="22">
        <v>1</v>
      </c>
    </row>
    <row r="4" spans="1:12" x14ac:dyDescent="0.25">
      <c r="A4" s="22" t="s">
        <v>20</v>
      </c>
      <c r="B4" s="22" t="str">
        <f t="shared" ref="B4:B8" si="0">A4</f>
        <v>Acquire_MaxHpItem_AdditiveCount</v>
      </c>
      <c r="C4" s="20" t="s">
        <v>30</v>
      </c>
      <c r="D4" s="22" t="s">
        <v>25</v>
      </c>
      <c r="E4" s="22" t="s">
        <v>26</v>
      </c>
      <c r="F4" s="22" t="s">
        <v>14</v>
      </c>
      <c r="G4" s="22">
        <v>0</v>
      </c>
      <c r="H4" s="22" t="s">
        <v>27</v>
      </c>
      <c r="I4" s="20" t="s">
        <v>3</v>
      </c>
      <c r="J4" s="22" t="s">
        <v>28</v>
      </c>
      <c r="K4" s="23" t="str" cm="1">
        <f t="array" ref="K4">IFERROR(
_xlfn.SWITCH(J4,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4" s="22">
        <v>1</v>
      </c>
    </row>
    <row r="5" spans="1:12" x14ac:dyDescent="0.25">
      <c r="A5" s="22" t="s">
        <v>21</v>
      </c>
      <c r="B5" s="22" t="str">
        <f t="shared" si="0"/>
        <v>Acquire_MaxMpItem_AdditiveCount</v>
      </c>
      <c r="C5" s="20" t="s">
        <v>30</v>
      </c>
      <c r="D5" s="22" t="s">
        <v>25</v>
      </c>
      <c r="E5" s="22" t="s">
        <v>26</v>
      </c>
      <c r="F5" s="22" t="s">
        <v>15</v>
      </c>
      <c r="G5" s="22">
        <v>0</v>
      </c>
      <c r="H5" s="22" t="s">
        <v>27</v>
      </c>
      <c r="I5" s="20" t="s">
        <v>3</v>
      </c>
      <c r="J5" s="22" t="s">
        <v>28</v>
      </c>
      <c r="K5" s="23" t="str" cm="1">
        <f t="array" ref="K5">IFERROR(
_xlfn.SWITCH(J5,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5" s="22">
        <v>1</v>
      </c>
    </row>
    <row r="6" spans="1:12" x14ac:dyDescent="0.25">
      <c r="A6" s="22" t="s">
        <v>22</v>
      </c>
      <c r="B6" s="22" t="str">
        <f t="shared" si="0"/>
        <v>Acquire_MaxTpItem_AdditiveCount</v>
      </c>
      <c r="C6" s="20" t="s">
        <v>30</v>
      </c>
      <c r="D6" s="22" t="s">
        <v>25</v>
      </c>
      <c r="E6" s="22" t="s">
        <v>26</v>
      </c>
      <c r="F6" s="22" t="s">
        <v>16</v>
      </c>
      <c r="G6" s="22">
        <v>0</v>
      </c>
      <c r="H6" s="22" t="s">
        <v>27</v>
      </c>
      <c r="I6" s="20" t="s">
        <v>3</v>
      </c>
      <c r="J6" s="22" t="s">
        <v>28</v>
      </c>
      <c r="K6" s="23" t="str" cm="1">
        <f t="array" ref="K6">IFERROR(
_xlfn.SWITCH(J6,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6" s="22">
        <v>1</v>
      </c>
    </row>
    <row r="7" spans="1:12" x14ac:dyDescent="0.25">
      <c r="A7" s="22" t="s">
        <v>23</v>
      </c>
      <c r="B7" s="22" t="str">
        <f t="shared" si="0"/>
        <v>Acquire_MaxEquipSlot_AdditiveCount</v>
      </c>
      <c r="C7" s="20" t="s">
        <v>30</v>
      </c>
      <c r="D7" s="22" t="s">
        <v>25</v>
      </c>
      <c r="E7" s="22" t="s">
        <v>26</v>
      </c>
      <c r="F7" s="22" t="s">
        <v>17</v>
      </c>
      <c r="G7" s="22">
        <v>0</v>
      </c>
      <c r="H7" s="22" t="s">
        <v>27</v>
      </c>
      <c r="I7" s="20" t="s">
        <v>3</v>
      </c>
      <c r="J7" s="22" t="s">
        <v>28</v>
      </c>
      <c r="K7" s="23" t="str" cm="1">
        <f t="array" ref="K7">IFERROR(
_xlfn.SWITCH(J7,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7" s="22">
        <v>1</v>
      </c>
    </row>
    <row r="8" spans="1:12" x14ac:dyDescent="0.25">
      <c r="A8" s="22" t="s">
        <v>24</v>
      </c>
      <c r="B8" s="22" t="str">
        <f t="shared" si="0"/>
        <v>Acquire_MaxAtk_AdditiveCount</v>
      </c>
      <c r="C8" s="20" t="s">
        <v>30</v>
      </c>
      <c r="D8" s="22" t="s">
        <v>25</v>
      </c>
      <c r="E8" s="22" t="s">
        <v>26</v>
      </c>
      <c r="F8" s="22" t="s">
        <v>18</v>
      </c>
      <c r="G8" s="22">
        <v>0</v>
      </c>
      <c r="H8" s="22" t="s">
        <v>27</v>
      </c>
      <c r="I8" s="20" t="s">
        <v>3</v>
      </c>
      <c r="J8" s="22" t="s">
        <v>28</v>
      </c>
      <c r="K8" s="23" t="str" cm="1">
        <f t="array" ref="K8">IFERROR(
_xlfn.SWITCH(J8,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8" s="22">
        <v>1</v>
      </c>
    </row>
    <row r="9" spans="1:12" x14ac:dyDescent="0.25">
      <c r="A9" s="22" t="s">
        <v>31</v>
      </c>
      <c r="B9" s="22" t="s">
        <v>31</v>
      </c>
      <c r="C9" s="20" t="s">
        <v>3</v>
      </c>
      <c r="D9" s="22" t="s">
        <v>34</v>
      </c>
      <c r="E9" s="22" t="s">
        <v>26</v>
      </c>
      <c r="F9" s="22" t="s">
        <v>35</v>
      </c>
      <c r="G9" s="22">
        <v>0</v>
      </c>
      <c r="H9" s="22" t="s">
        <v>38</v>
      </c>
      <c r="I9" s="20" t="s">
        <v>3</v>
      </c>
      <c r="J9" s="22" t="s">
        <v>2</v>
      </c>
      <c r="K9" s="23" t="str" cm="1">
        <f t="array" ref="K9">IFERROR(
_xlfn.SWITCH(J9,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9" s="22">
        <v>1</v>
      </c>
    </row>
    <row r="10" spans="1:12" x14ac:dyDescent="0.25">
      <c r="A10" s="22" t="s">
        <v>32</v>
      </c>
      <c r="B10" s="22" t="s">
        <v>32</v>
      </c>
      <c r="C10" s="20" t="s">
        <v>3</v>
      </c>
      <c r="D10" s="22" t="s">
        <v>34</v>
      </c>
      <c r="E10" s="22" t="s">
        <v>26</v>
      </c>
      <c r="F10" s="22" t="s">
        <v>36</v>
      </c>
      <c r="G10" s="22">
        <v>0</v>
      </c>
      <c r="H10" s="22" t="s">
        <v>38</v>
      </c>
      <c r="I10" s="20" t="s">
        <v>3</v>
      </c>
      <c r="J10" s="22" t="s">
        <v>2</v>
      </c>
      <c r="K10" s="23" t="str" cm="1">
        <f t="array" ref="K10">IFERROR(
_xlfn.SWITCH(J10,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0" s="22">
        <v>1</v>
      </c>
    </row>
    <row r="11" spans="1:12" x14ac:dyDescent="0.25">
      <c r="A11" s="22" t="s">
        <v>33</v>
      </c>
      <c r="B11" s="22" t="s">
        <v>33</v>
      </c>
      <c r="C11" s="20" t="s">
        <v>3</v>
      </c>
      <c r="D11" s="22" t="s">
        <v>34</v>
      </c>
      <c r="E11" s="22" t="s">
        <v>26</v>
      </c>
      <c r="F11" s="22" t="s">
        <v>37</v>
      </c>
      <c r="G11" s="22">
        <v>0</v>
      </c>
      <c r="H11" s="22" t="s">
        <v>38</v>
      </c>
      <c r="I11" s="20" t="s">
        <v>3</v>
      </c>
      <c r="J11" s="22" t="s">
        <v>2</v>
      </c>
      <c r="K11" s="23" t="str" cm="1">
        <f t="array" ref="K11">IFERROR(
_xlfn.SWITCH(J11,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1" s="22">
        <v>1</v>
      </c>
    </row>
    <row r="12" spans="1:12" x14ac:dyDescent="0.25">
      <c r="A12" s="22" t="str">
        <f>D12&amp;"_"&amp;F12</f>
        <v>Skill_Start_DiveRelease</v>
      </c>
      <c r="B12" s="22" t="s">
        <v>51</v>
      </c>
      <c r="C12" s="20" t="s">
        <v>3</v>
      </c>
      <c r="D12" s="22" t="s">
        <v>52</v>
      </c>
      <c r="E12" s="22" t="s">
        <v>48</v>
      </c>
      <c r="F12" s="22" t="s">
        <v>49</v>
      </c>
      <c r="G12" s="22">
        <v>0</v>
      </c>
      <c r="H12" s="22" t="s">
        <v>3</v>
      </c>
      <c r="I12" s="20" t="s">
        <v>3</v>
      </c>
      <c r="J12" s="22" t="s">
        <v>2</v>
      </c>
      <c r="K12" s="23" t="str" cm="1">
        <f t="array" ref="K12">IFERROR(
_xlfn.SWITCH(J12,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2" s="22">
        <v>1</v>
      </c>
    </row>
    <row r="13" spans="1:12" x14ac:dyDescent="0.25">
      <c r="A13" s="22" t="str">
        <f>D13&amp;"_"&amp;F13</f>
        <v>Skill_Start_DiveRelease_Crouch</v>
      </c>
      <c r="B13" s="22" t="s">
        <v>51</v>
      </c>
      <c r="C13" s="20" t="s">
        <v>3</v>
      </c>
      <c r="D13" s="22" t="s">
        <v>52</v>
      </c>
      <c r="E13" s="22" t="s">
        <v>48</v>
      </c>
      <c r="F13" s="22" t="s">
        <v>50</v>
      </c>
      <c r="G13" s="22">
        <v>0</v>
      </c>
      <c r="H13" s="22" t="s">
        <v>3</v>
      </c>
      <c r="I13" s="20" t="s">
        <v>3</v>
      </c>
      <c r="J13" s="22" t="s">
        <v>2</v>
      </c>
      <c r="K13" s="23" t="str" cm="1">
        <f t="array" ref="K13">IFERROR(
_xlfn.SWITCH(J13,
"==","Equal",
"&gt;=","GreaterEqual",
"&lt;=","LessEqual",
"&gt;","GreaterThan",
"&lt;","LessThan",
"!=","NotEqual",
"∈","Include",
"!∈","Exclude",
"&amp;&amp;","AND",
"||","OR",
"!","NOT",
TRUE,"TRUE",
FALSE,"FALSE",
"None","None"
),
"")</f>
        <v>GreaterEqual</v>
      </c>
      <c r="L13" s="22">
        <v>1</v>
      </c>
    </row>
    <row r="14" spans="1:12" x14ac:dyDescent="0.25">
      <c r="K14" s="20" t="str" cm="1">
        <f t="array" ref="K14">IFERROR(_xlfn.SWITCH(J14,"==","EQ","&gt;=","GE","&lt;=","LE","&gt;","GT","&lt;","LT"),"")</f>
        <v/>
      </c>
    </row>
    <row r="15" spans="1:12" x14ac:dyDescent="0.25">
      <c r="K15" s="20" t="str" cm="1">
        <f t="array" ref="K15">IFERROR(_xlfn.SWITCH(J15,"==","EQ","&gt;=","GE","&lt;=","LE","&gt;","GT","&lt;","LT"),"")</f>
        <v/>
      </c>
    </row>
    <row r="16" spans="1:12" x14ac:dyDescent="0.25">
      <c r="K16" s="20" t="str" cm="1">
        <f t="array" ref="K16">IFERROR(_xlfn.SWITCH(J16,"==","EQ","&gt;=","GE","&lt;=","LE","&gt;","GT","&lt;","LT"),"")</f>
        <v/>
      </c>
    </row>
    <row r="17" spans="11:11" x14ac:dyDescent="0.25">
      <c r="K17" s="20" t="str" cm="1">
        <f t="array" ref="K17">IFERROR(_xlfn.SWITCH(J17,"==","EQ","&gt;=","GE","&lt;=","LE","&gt;","GT","&lt;","LT"),"")</f>
        <v/>
      </c>
    </row>
    <row r="18" spans="11:11" x14ac:dyDescent="0.25">
      <c r="K18" s="20" t="str" cm="1">
        <f t="array" ref="K18">IFERROR(_xlfn.SWITCH(J18,"==","EQ","&gt;=","GE","&lt;=","LE","&gt;","GT","&lt;","LT"),"")</f>
        <v/>
      </c>
    </row>
    <row r="19" spans="11:11" x14ac:dyDescent="0.25">
      <c r="K19" s="20" t="str" cm="1">
        <f t="array" ref="K19">IFERROR(_xlfn.SWITCH(J19,"==","EQ","&gt;=","GE","&lt;=","LE","&gt;","GT","&lt;","LT"),"")</f>
        <v/>
      </c>
    </row>
    <row r="20" spans="11:11" x14ac:dyDescent="0.25">
      <c r="K20" s="20" t="str" cm="1">
        <f t="array" ref="K20">IFERROR(_xlfn.SWITCH(J20,"==","EQ","&gt;=","GE","&lt;=","LE","&gt;","GT","&lt;","LT"),"")</f>
        <v/>
      </c>
    </row>
    <row r="21" spans="11:11" x14ac:dyDescent="0.25">
      <c r="K21" s="20" t="str" cm="1">
        <f t="array" ref="K21">IFERROR(_xlfn.SWITCH(J21,"==","EQ","&gt;=","GE","&lt;=","LE","&gt;","GT","&lt;","LT"),"")</f>
        <v/>
      </c>
    </row>
    <row r="22" spans="11:11" x14ac:dyDescent="0.25">
      <c r="K22" s="20" t="str" cm="1">
        <f t="array" ref="K22">IFERROR(_xlfn.SWITCH(J22,"==","EQ","&gt;=","GE","&lt;=","LE","&gt;","GT","&lt;","LT"),"")</f>
        <v/>
      </c>
    </row>
    <row r="23" spans="11:11" x14ac:dyDescent="0.25">
      <c r="K23" s="20" t="str" cm="1">
        <f t="array" ref="K23">IFERROR(_xlfn.SWITCH(J23,"==","EQ","&gt;=","GE","&lt;=","LE","&gt;","GT","&lt;","LT"),"")</f>
        <v/>
      </c>
    </row>
    <row r="24" spans="11:11" x14ac:dyDescent="0.25">
      <c r="K24" s="20" t="str" cm="1">
        <f t="array" ref="K24">IFERROR(_xlfn.SWITCH(J24,"==","EQ","&gt;=","GE","&lt;=","LE","&gt;","GT","&lt;","LT"),"")</f>
        <v/>
      </c>
    </row>
    <row r="25" spans="11:11" x14ac:dyDescent="0.25">
      <c r="K25" s="20" t="str" cm="1">
        <f t="array" ref="K25">IFERROR(_xlfn.SWITCH(J25,"==","EQ","&gt;=","GE","&lt;=","LE","&gt;","GT","&lt;","LT"),"")</f>
        <v/>
      </c>
    </row>
    <row r="26" spans="11:11" x14ac:dyDescent="0.25">
      <c r="K26" s="20" t="str" cm="1">
        <f t="array" ref="K26">IFERROR(_xlfn.SWITCH(J26,"==","EQ","&gt;=","GE","&lt;=","LE","&gt;","GT","&lt;","LT"),"")</f>
        <v/>
      </c>
    </row>
    <row r="27" spans="11:11" x14ac:dyDescent="0.25">
      <c r="K27" s="20" t="str" cm="1">
        <f t="array" ref="K27">IFERROR(_xlfn.SWITCH(J27,"==","EQ","&gt;=","GE","&lt;=","LE","&gt;","GT","&lt;","LT"),"")</f>
        <v/>
      </c>
    </row>
    <row r="28" spans="11:11" x14ac:dyDescent="0.25">
      <c r="K28" s="20" t="str" cm="1">
        <f t="array" ref="K28">IFERROR(_xlfn.SWITCH(J28,"==","EQ","&gt;=","GE","&lt;=","LE","&gt;","GT","&lt;","LT"),"")</f>
        <v/>
      </c>
    </row>
    <row r="29" spans="11:11" x14ac:dyDescent="0.25">
      <c r="K29" s="20" t="str" cm="1">
        <f t="array" ref="K29">IFERROR(_xlfn.SWITCH(J29,"==","EQ","&gt;=","GE","&lt;=","LE","&gt;","GT","&lt;","LT"),"")</f>
        <v/>
      </c>
    </row>
    <row r="30" spans="11:11" x14ac:dyDescent="0.25">
      <c r="K30" s="20" t="str" cm="1">
        <f t="array" ref="K30">IFERROR(_xlfn.SWITCH(J30,"==","EQ","&gt;=","GE","&lt;=","LE","&gt;","GT","&lt;","LT"),"")</f>
        <v/>
      </c>
    </row>
    <row r="31" spans="11:11" x14ac:dyDescent="0.25">
      <c r="K31" s="20" t="str" cm="1">
        <f t="array" ref="K31">IFERROR(_xlfn.SWITCH(J31,"==","EQ","&gt;=","GE","&lt;=","LE","&gt;","GT","&lt;","LT"),"")</f>
        <v/>
      </c>
    </row>
    <row r="32" spans="11:11" x14ac:dyDescent="0.25">
      <c r="K32" s="20" t="str" cm="1">
        <f t="array" ref="K32">IFERROR(_xlfn.SWITCH(J32,"==","EQ","&gt;=","GE","&lt;=","LE","&gt;","GT","&lt;","LT"),"")</f>
        <v/>
      </c>
    </row>
    <row r="33" spans="11:11" x14ac:dyDescent="0.25">
      <c r="K33" s="20" t="str" cm="1">
        <f t="array" ref="K33">IFERROR(_xlfn.SWITCH(J33,"==","EQ","&gt;=","GE","&lt;=","LE","&gt;","GT","&lt;","LT"),"")</f>
        <v/>
      </c>
    </row>
    <row r="34" spans="11:11" x14ac:dyDescent="0.25">
      <c r="K34" s="20" t="str" cm="1">
        <f t="array" ref="K34">IFERROR(_xlfn.SWITCH(J34,"==","EQ","&gt;=","GE","&lt;=","LE","&gt;","GT","&lt;","LT"),"")</f>
        <v/>
      </c>
    </row>
    <row r="35" spans="11:11" x14ac:dyDescent="0.25">
      <c r="K35" s="20" t="str" cm="1">
        <f t="array" ref="K35">IFERROR(_xlfn.SWITCH(J35,"==","EQ","&gt;=","GE","&lt;=","LE","&gt;","GT","&lt;","LT"),"")</f>
        <v/>
      </c>
    </row>
    <row r="36" spans="11:11" x14ac:dyDescent="0.25">
      <c r="K36" s="20" t="str" cm="1">
        <f t="array" ref="K36">IFERROR(_xlfn.SWITCH(J36,"==","EQ","&gt;=","GE","&lt;=","LE","&gt;","GT","&lt;","LT"),"")</f>
        <v/>
      </c>
    </row>
    <row r="37" spans="11:11" x14ac:dyDescent="0.25">
      <c r="K37" s="20" t="str" cm="1">
        <f t="array" ref="K37">IFERROR(_xlfn.SWITCH(J37,"==","EQ","&gt;=","GE","&lt;=","LE","&gt;","GT","&lt;","LT"),"")</f>
        <v/>
      </c>
    </row>
    <row r="38" spans="11:11" x14ac:dyDescent="0.25">
      <c r="K38" s="20" t="str" cm="1">
        <f t="array" ref="K38">IFERROR(_xlfn.SWITCH(J38,"==","EQ","&gt;=","GE","&lt;=","LE","&gt;","GT","&lt;","LT"),"")</f>
        <v/>
      </c>
    </row>
    <row r="39" spans="11:11" x14ac:dyDescent="0.25">
      <c r="K39" s="20" t="str" cm="1">
        <f t="array" ref="K39">IFERROR(_xlfn.SWITCH(J39,"==","EQ","&gt;=","GE","&lt;=","LE","&gt;","GT","&lt;","LT"),"")</f>
        <v/>
      </c>
    </row>
    <row r="40" spans="11:11" x14ac:dyDescent="0.25">
      <c r="K40" s="20" t="str" cm="1">
        <f t="array" ref="K40">IFERROR(_xlfn.SWITCH(J40,"==","EQ","&gt;=","GE","&lt;=","LE","&gt;","GT","&lt;","LT"),"")</f>
        <v/>
      </c>
    </row>
    <row r="41" spans="11:11" x14ac:dyDescent="0.25">
      <c r="K41" s="20" t="str" cm="1">
        <f t="array" ref="K41">IFERROR(_xlfn.SWITCH(J41,"==","EQ","&gt;=","GE","&lt;=","LE","&gt;","GT","&lt;","LT"),"")</f>
        <v/>
      </c>
    </row>
    <row r="42" spans="11:11" x14ac:dyDescent="0.25">
      <c r="K42" s="20" t="str" cm="1">
        <f t="array" ref="K42">IFERROR(_xlfn.SWITCH(J42,"==","EQ","&gt;=","GE","&lt;=","LE","&gt;","GT","&lt;","LT"),"")</f>
        <v/>
      </c>
    </row>
    <row r="43" spans="11:11" x14ac:dyDescent="0.25">
      <c r="K43" s="20" t="str" cm="1">
        <f t="array" ref="K43">IFERROR(_xlfn.SWITCH(J43,"==","EQ","&gt;=","GE","&lt;=","LE","&gt;","GT","&lt;","LT"),"")</f>
        <v/>
      </c>
    </row>
    <row r="44" spans="11:11" x14ac:dyDescent="0.25">
      <c r="K44" s="20" t="str" cm="1">
        <f t="array" ref="K44">IFERROR(_xlfn.SWITCH(J44,"==","EQ","&gt;=","GE","&lt;=","LE","&gt;","GT","&lt;","LT"),"")</f>
        <v/>
      </c>
    </row>
    <row r="45" spans="11:11" x14ac:dyDescent="0.25">
      <c r="K45" s="20" t="str" cm="1">
        <f t="array" ref="K45">IFERROR(_xlfn.SWITCH(J45,"==","EQ","&gt;=","GE","&lt;=","LE","&gt;","GT","&lt;","LT"),"")</f>
        <v/>
      </c>
    </row>
    <row r="46" spans="11:11" x14ac:dyDescent="0.25">
      <c r="K46" s="20" t="str" cm="1">
        <f t="array" ref="K46">IFERROR(_xlfn.SWITCH(J46,"==","EQ","&gt;=","GE","&lt;=","LE","&gt;","GT","&lt;","LT"),"")</f>
        <v/>
      </c>
    </row>
    <row r="47" spans="11:11" x14ac:dyDescent="0.25">
      <c r="K47" s="20" t="str" cm="1">
        <f t="array" ref="K47">IFERROR(_xlfn.SWITCH(J47,"==","EQ","&gt;=","GE","&lt;=","LE","&gt;","GT","&lt;","LT"),"")</f>
        <v/>
      </c>
    </row>
    <row r="48" spans="11:11" x14ac:dyDescent="0.25">
      <c r="K48" s="20" t="str" cm="1">
        <f t="array" ref="K48">IFERROR(_xlfn.SWITCH(J48,"==","EQ","&gt;=","GE","&lt;=","LE","&gt;","GT","&lt;","LT"),"")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2022-11-05T16:50:26Z</dcterms:modified>
</cp:coreProperties>
</file>