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129686AF-5D96-4EC2-87DD-2DD244CA750D}" xr6:coauthVersionLast="47" xr6:coauthVersionMax="47" xr10:uidLastSave="{00000000-0000-0000-0000-000000000000}"/>
  <bookViews>
    <workbookView xWindow="-15360" yWindow="0" windowWidth="15360" windowHeight="25464" xr2:uid="{00000000-000D-0000-FFFF-FFFF00000000}"/>
  </bookViews>
  <sheets>
    <sheet name="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<sst xmlns="http://schemas.openxmlformats.org/spreadsheetml/2006/main" count="142" uniqueCount="94">
  <si>
    <t>그룹 내 아이템 중 하나만 지급 (확률은 비율로 정함 ex. 1:1:1)</t>
    <phoneticPr fontId="2" type="noConversion"/>
  </si>
  <si>
    <t>RandomWeight</t>
    <phoneticPr fontId="2" type="noConversion"/>
  </si>
  <si>
    <t>RandomType</t>
    <phoneticPr fontId="2" type="noConversion"/>
  </si>
  <si>
    <t>그룹 내 각각을 백분율로 독립 시행</t>
    <phoneticPr fontId="2" type="noConversion"/>
  </si>
  <si>
    <t>RandomEach</t>
    <phoneticPr fontId="2" type="noConversion"/>
  </si>
  <si>
    <t>랜덤 아니고 확정 지급</t>
    <phoneticPr fontId="2" type="noConversion"/>
  </si>
  <si>
    <t>All</t>
    <phoneticPr fontId="2" type="noConversion"/>
  </si>
  <si>
    <t>None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</si>
  <si>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</si>
  <si>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</si>
  <si>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</si>
  <si>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</si>
  <si>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!</t>
    <phoneticPr fontId="2" type="noConversion"/>
  </si>
  <si>
    <t>NOT</t>
    <phoneticPr fontId="2" type="noConversion"/>
  </si>
  <si>
    <t>||</t>
    <phoneticPr fontId="2" type="noConversion"/>
  </si>
  <si>
    <t>OR</t>
    <phoneticPr fontId="2" type="noConversion"/>
  </si>
  <si>
    <t>&amp;&amp;</t>
    <phoneticPr fontId="2" type="noConversion"/>
  </si>
  <si>
    <t>AND</t>
    <phoneticPr fontId="2" type="noConversion"/>
  </si>
  <si>
    <t>!∈</t>
    <phoneticPr fontId="2" type="noConversion"/>
  </si>
  <si>
    <t>Exclude</t>
    <phoneticPr fontId="2" type="noConversion"/>
  </si>
  <si>
    <t>∈</t>
    <phoneticPr fontId="2" type="noConversion"/>
  </si>
  <si>
    <t>Include</t>
    <phoneticPr fontId="2" type="noConversion"/>
  </si>
  <si>
    <t>&lt;=</t>
    <phoneticPr fontId="2" type="noConversion"/>
  </si>
  <si>
    <t>LessEqual</t>
    <phoneticPr fontId="2" type="noConversion"/>
  </si>
  <si>
    <t>&gt;=</t>
    <phoneticPr fontId="2" type="noConversion"/>
  </si>
  <si>
    <t>&lt;</t>
    <phoneticPr fontId="2" type="noConversion"/>
  </si>
  <si>
    <t>LessThan</t>
    <phoneticPr fontId="2" type="noConversion"/>
  </si>
  <si>
    <t>&gt;</t>
    <phoneticPr fontId="2" type="noConversion"/>
  </si>
  <si>
    <t>!=</t>
    <phoneticPr fontId="2" type="noConversion"/>
  </si>
  <si>
    <t>NotEqual</t>
    <phoneticPr fontId="2" type="noConversion"/>
  </si>
  <si>
    <t>==</t>
    <phoneticPr fontId="2" type="noConversion"/>
  </si>
  <si>
    <t>Equal</t>
    <phoneticPr fontId="2" type="noConversion"/>
  </si>
  <si>
    <t>#기타 비고</t>
    <phoneticPr fontId="2" type="noConversion"/>
  </si>
  <si>
    <t>OpType</t>
    <phoneticPr fontId="2" type="noConversion"/>
  </si>
  <si>
    <t>Plus</t>
    <phoneticPr fontId="2" type="noConversion"/>
  </si>
  <si>
    <t>덧셈</t>
    <phoneticPr fontId="2" type="noConversion"/>
  </si>
  <si>
    <t>Minus</t>
    <phoneticPr fontId="2" type="noConversion"/>
  </si>
  <si>
    <t>뺄셈</t>
    <phoneticPr fontId="2" type="noConversion"/>
  </si>
  <si>
    <t>Multiply</t>
    <phoneticPr fontId="2" type="noConversion"/>
  </si>
  <si>
    <t>곱셈</t>
    <phoneticPr fontId="2" type="noConversion"/>
  </si>
  <si>
    <t>Devide</t>
    <phoneticPr fontId="2" type="noConversion"/>
  </si>
  <si>
    <t>나눗셈</t>
    <phoneticPr fontId="2" type="noConversion"/>
  </si>
  <si>
    <t>CalculateType</t>
    <phoneticPr fontId="2" type="noConversion"/>
  </si>
  <si>
    <t>Time</t>
    <phoneticPr fontId="2" type="noConversion"/>
  </si>
  <si>
    <t>시간 동안 적용</t>
    <phoneticPr fontId="2" type="noConversion"/>
  </si>
  <si>
    <t>Once</t>
    <phoneticPr fontId="2" type="noConversion"/>
  </si>
  <si>
    <t>한 번 적용</t>
    <phoneticPr fontId="2" type="noConversion"/>
  </si>
  <si>
    <t>계속 적용</t>
    <phoneticPr fontId="2" type="noConversion"/>
  </si>
  <si>
    <t>ApplyType</t>
    <phoneticPr fontId="2" type="noConversion"/>
  </si>
  <si>
    <t>ApplyType : 무언가 적용할 때 어떤 기준으로 적용할지에 대한 Enum</t>
    <phoneticPr fontId="2" type="noConversion"/>
  </si>
  <si>
    <t>RandomType : 랜덤 타입</t>
    <phoneticPr fontId="2" type="noConversion"/>
  </si>
  <si>
    <t>OpType : 논리 연산, 관계 연산자 포함 전체 연산자 타입</t>
    <phoneticPr fontId="2" type="noConversion"/>
  </si>
  <si>
    <t>CalculateType : 산술 연산자 타입 사칙연산</t>
    <phoneticPr fontId="2" type="noConversion"/>
  </si>
  <si>
    <t>Rate</t>
    <phoneticPr fontId="2" type="noConversion"/>
  </si>
  <si>
    <t>Percentage</t>
    <phoneticPr fontId="2" type="noConversion"/>
  </si>
  <si>
    <t>None</t>
  </si>
  <si>
    <t>Value</t>
  </si>
  <si>
    <t>단순 수치 (1,2,3,4,5) = (1,2,3,4,5)</t>
  </si>
  <si>
    <t>Rate</t>
  </si>
  <si>
    <t>비율 (1,2,3,4,5) = (1배, 2배, 3배, 4배, 5배)</t>
  </si>
  <si>
    <t>Percentage</t>
  </si>
  <si>
    <t>백분율 (1,2,3,4,5) = (100%,200%,300%,400%,500%)</t>
  </si>
  <si>
    <t>NumberType</t>
    <phoneticPr fontId="2" type="noConversion"/>
  </si>
  <si>
    <t>Rate와 Percentage는 계산 상으로는 동일하며, 실제 계산 식에는 Rate 자료형을 이용할 예정입니다.</t>
    <phoneticPr fontId="2" type="noConversion"/>
  </si>
  <si>
    <t>Percentage는 주로 표기 방식을 위해 이용됩니다.</t>
    <phoneticPr fontId="2" type="noConversion"/>
  </si>
  <si>
    <t>ex. 동일한 계산이지만 다른 표기 방법 예시</t>
    <phoneticPr fontId="2" type="noConversion"/>
  </si>
  <si>
    <t>1. 공격력 3배</t>
    <phoneticPr fontId="2" type="noConversion"/>
  </si>
  <si>
    <t>2. 공격력 300%</t>
    <phoneticPr fontId="2" type="noConversion"/>
  </si>
  <si>
    <t>3. 공격력 2배 증가</t>
    <phoneticPr fontId="2" type="noConversion"/>
  </si>
  <si>
    <t>Add</t>
    <phoneticPr fontId="2" type="noConversion"/>
  </si>
  <si>
    <t>4. 공격력 +200%</t>
    <phoneticPr fontId="2" type="noConversion"/>
  </si>
  <si>
    <t>Tb.Stat.Stat에서 Value, Percentage를 사용하고 있습니다.</t>
    <phoneticPr fontId="2" type="noConversion"/>
  </si>
  <si>
    <t>Tb.Effect에서 Value, Rate를 사용하고 있습니다.</t>
    <phoneticPr fontId="2" type="noConversion"/>
  </si>
  <si>
    <t>NumberType : 숫자 단위에 대한 타입, 숫자, 백분율 .. 등</t>
    <phoneticPr fontId="2" type="noConversion"/>
  </si>
  <si>
    <t>GreaterThan</t>
    <phoneticPr fontId="2" type="noConversion"/>
  </si>
  <si>
    <t>GreaterEqual</t>
    <phoneticPr fontId="2" type="noConversion"/>
  </si>
  <si>
    <t>CoordinateType</t>
    <phoneticPr fontId="2" type="noConversion"/>
  </si>
  <si>
    <t>None</t>
    <phoneticPr fontId="2" type="noConversion"/>
  </si>
  <si>
    <t>World</t>
    <phoneticPr fontId="2" type="noConversion"/>
  </si>
  <si>
    <t>Local</t>
    <phoneticPr fontId="2" type="noConversion"/>
  </si>
  <si>
    <t>월드 좌표</t>
    <phoneticPr fontId="2" type="noConversion"/>
  </si>
  <si>
    <t>로컬 좌표</t>
    <phoneticPr fontId="2" type="noConversion"/>
  </si>
  <si>
    <t>Blend</t>
    <phoneticPr fontId="2" type="noConversion"/>
  </si>
  <si>
    <t>시간 동안 블랜딩 적용</t>
    <phoneticPr fontId="2" type="noConversion"/>
  </si>
  <si>
    <t>While</t>
    <phoneticPr fontId="2" type="noConversion"/>
  </si>
  <si>
    <t>ColliderType</t>
    <phoneticPr fontId="2" type="noConversion"/>
  </si>
  <si>
    <t>CapsuleCollider2D</t>
    <phoneticPr fontId="2" type="noConversion"/>
  </si>
  <si>
    <t>BoxCollider2D</t>
    <phoneticPr fontId="2" type="noConversion"/>
  </si>
  <si>
    <t>CircleCollider2D</t>
    <phoneticPr fontId="2" type="noConversion"/>
  </si>
  <si>
    <t>CoordinateType : 어느 좌표계를 기준으로 할 것인지에 대한 Enum</t>
    <phoneticPr fontId="2" type="noConversion"/>
  </si>
  <si>
    <t>ColliderType : 어떤 콜라이더를 쓸지 Enum</t>
    <phoneticPr fontId="2" type="noConversion"/>
  </si>
  <si>
    <t>네모</t>
    <phoneticPr fontId="2" type="noConversion"/>
  </si>
  <si>
    <t>동그라미</t>
    <phoneticPr fontId="2" type="noConversion"/>
  </si>
  <si>
    <t>캡슐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</si>
</sst>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quotePrefix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quotePrefix="1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4" fillId="0" borderId="0" xfId="0" applyFont="1"/>
    <xf numFmtId="0" fontId="1" fillId="0" borderId="1" xfId="0" applyFont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70" zoomScaleNormal="70" workbookViewId="0">
      <selection activeCell="D47" sqref="D47"/>
    </sheetView>
  </sheetViews>
  <sheetFormatPr defaultColWidth="3.09765625" defaultRowHeight="15.6" x14ac:dyDescent="0.35"/>
  <cols>
    <col min="1" max="1" width="13.59765625" style="2" bestFit="1" customWidth="1"/>
    <col min="2" max="2" width="5.59765625" style="2" bestFit="1" customWidth="1"/>
    <col min="3" max="3" width="15.796875" style="2" bestFit="1" customWidth="1"/>
    <col min="4" max="4" width="50.59765625" style="1" bestFit="1" customWidth="1"/>
    <col min="5" max="5" width="18.19921875" style="1" customWidth="1"/>
    <col min="6" max="6" width="3.09765625" style="1" customWidth="1"/>
    <col min="7" max="16384" width="3.09765625" style="1"/>
  </cols>
  <sheetData>
    <row r="1" spans="1:17" x14ac:dyDescent="0.35">
      <c r="A1" s="4" t="s">
        <v>11</v>
      </c>
      <c r="B1" s="4" t="s">
        <v>10</v>
      </c>
      <c r="C1" s="4" t="s">
        <v>9</v>
      </c>
      <c r="D1" s="3" t="s">
        <v>8</v>
      </c>
      <c r="E1" s="3" t="s">
        <v>32</v>
      </c>
    </row>
    <row r="2" spans="1:17" x14ac:dyDescent="0.35">
      <c r="A2" s="5" t="s">
        <v>2</v>
      </c>
      <c r="B2" s="5">
        <v>0</v>
      </c>
      <c r="C2" s="5" t="s">
        <v>7</v>
      </c>
      <c r="D2" s="6" t="s">
        <v>7</v>
      </c>
      <c r="E2" s="6"/>
      <c r="G2" s="18" t="s">
        <v>50</v>
      </c>
    </row>
    <row r="3" spans="1:17" x14ac:dyDescent="0.35">
      <c r="A3" s="5" t="s">
        <v>2</v>
      </c>
      <c r="B3" s="5">
        <v>1</v>
      </c>
      <c r="C3" s="5" t="s">
        <v>6</v>
      </c>
      <c r="D3" s="6" t="s">
        <v>5</v>
      </c>
      <c r="E3" s="6"/>
    </row>
    <row r="4" spans="1:17" x14ac:dyDescent="0.35">
      <c r="A4" s="5" t="s">
        <v>2</v>
      </c>
      <c r="B4" s="5">
        <v>2</v>
      </c>
      <c r="C4" s="5" t="s">
        <v>4</v>
      </c>
      <c r="D4" s="6" t="s">
        <v>3</v>
      </c>
      <c r="E4" s="6"/>
      <c r="G4" s="18" t="s">
        <v>51</v>
      </c>
    </row>
    <row r="5" spans="1:17" x14ac:dyDescent="0.35">
      <c r="A5" s="5" t="s">
        <v>2</v>
      </c>
      <c r="B5" s="5">
        <v>3</v>
      </c>
      <c r="C5" s="5" t="s">
        <v>1</v>
      </c>
      <c r="D5" s="6" t="s">
        <v>0</v>
      </c>
      <c r="E5" s="6"/>
    </row>
    <row r="6" spans="1:17" x14ac:dyDescent="0.35">
      <c r="A6" s="7" t="s">
        <v>33</v>
      </c>
      <c r="B6" s="7">
        <v>0</v>
      </c>
      <c r="C6" s="7" t="s">
        <v>7</v>
      </c>
      <c r="D6" s="9" t="s">
        <v>7</v>
      </c>
      <c r="E6" s="19" t="str" cm="1">
        <f t="array" ref="E6">IFERROR(
_xlfn.SWITCH(D6,
"==","Equal",
"&gt;=","GreaterEqual",
"&lt;=","LessEqual",
"&gt;","GreaterThan",
"&lt;","LessThan",
"!=","NotEqual",
"∈","Include",
"!∈","Exclude",
"&amp;&amp;","AND",
"||","OR",
"!","NOT",
TRUE,"TRUE",
FALSE,"FALSE",
"None","None"
),
"")</f>
        <v>None</v>
      </c>
      <c r="G6" s="18" t="s">
        <v>52</v>
      </c>
    </row>
    <row r="7" spans="1:17" x14ac:dyDescent="0.35">
      <c r="A7" s="7" t="s">
        <v>33</v>
      </c>
      <c r="B7" s="7">
        <v>1</v>
      </c>
      <c r="C7" s="7" t="s">
        <v>31</v>
      </c>
      <c r="D7" s="10" t="s">
        <v>30</v>
      </c>
      <c r="E7" s="19" t="str" cm="1">
        <f t="array" ref="E7">IFERROR(
_xlfn.SWITCH(D7,
"==","Equal",
"&gt;=","GreaterEqual",
"&lt;=","LessEqual",
"&gt;","GreaterThan",
"&lt;","LessThan",
"!=","NotEqual",
"∈","Include",
"!∈","Exclude",
"&amp;&amp;","AND",
"||","OR",
"!","NOT",
TRUE,"TRUE",
FALSE,"FALSE",
"None","None"
),
"")</f>
        <v>Equal</v>
      </c>
    </row>
    <row r="8" spans="1:17" x14ac:dyDescent="0.35">
      <c r="A8" s="7" t="s">
        <v>33</v>
      </c>
      <c r="B8" s="7">
        <v>2</v>
      </c>
      <c r="C8" s="7" t="s">
        <v>29</v>
      </c>
      <c r="D8" s="9" t="s">
        <v>28</v>
      </c>
      <c r="E8" s="19" t="str" cm="1">
        <f t="array" ref="E8">IFERROR(
_xlfn.SWITCH(D8,
"==","Equal",
"&gt;=","GreaterEqual",
"&lt;=","LessEqual",
"&gt;","GreaterThan",
"&lt;","LessThan",
"!=","NotEqual",
"∈","Include",
"!∈","Exclude",
"&amp;&amp;","AND",
"||","OR",
"!","NOT",
TRUE,"TRUE",
FALSE,"FALSE",
"None","None"
),
"")</f>
        <v>NotEqual</v>
      </c>
      <c r="G8" s="18" t="s">
        <v>49</v>
      </c>
    </row>
    <row r="9" spans="1:17" x14ac:dyDescent="0.35">
      <c r="A9" s="7" t="s">
        <v>33</v>
      </c>
      <c r="B9" s="7">
        <v>3</v>
      </c>
      <c r="C9" s="7" t="s">
        <v>74</v>
      </c>
      <c r="D9" s="9" t="s">
        <v>27</v>
      </c>
      <c r="E9" s="19" t="str" cm="1">
        <f t="array" ref="E9">IFERROR(
_xlfn.SWITCH(D9,
"==","Equal",
"&gt;=","GreaterEqual",
"&lt;=","LessEqual",
"&gt;","GreaterThan",
"&lt;","LessThan",
"!=","NotEqual",
"∈","Include",
"!∈","Exclude",
"&amp;&amp;","AND",
"||","OR",
"!","NOT",
TRUE,"TRUE",
FALSE,"FALSE",
"None","None"
),
"")</f>
        <v>GreaterThan</v>
      </c>
    </row>
    <row r="10" spans="1:17" x14ac:dyDescent="0.35">
      <c r="A10" s="7" t="s">
        <v>33</v>
      </c>
      <c r="B10" s="7">
        <v>4</v>
      </c>
      <c r="C10" s="7" t="s">
        <v>26</v>
      </c>
      <c r="D10" s="9" t="s">
        <v>25</v>
      </c>
      <c r="E10" s="19" t="str" cm="1">
        <f t="array" ref="E10">IFERROR(
_xlfn.SWITCH(D10,
"==","Equal",
"&gt;=","GreaterEqual",
"&lt;=","LessEqual",
"&gt;","GreaterThan",
"&lt;","LessThan",
"!=","NotEqual",
"∈","Include",
"!∈","Exclude",
"&amp;&amp;","AND",
"||","OR",
"!","NOT",
TRUE,"TRUE",
FALSE,"FALSE",
"None","None"
),
"")</f>
        <v>LessThan</v>
      </c>
      <c r="G10" s="18" t="s">
        <v>73</v>
      </c>
    </row>
    <row r="11" spans="1:17" x14ac:dyDescent="0.35">
      <c r="A11" s="7" t="s">
        <v>33</v>
      </c>
      <c r="B11" s="7">
        <v>5</v>
      </c>
      <c r="C11" s="7" t="s">
        <v>75</v>
      </c>
      <c r="D11" s="9" t="s">
        <v>24</v>
      </c>
      <c r="E11" s="19" t="str" cm="1">
        <f t="array" ref="E11">IFERROR(
_xlfn.SWITCH(D11,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</row>
    <row r="12" spans="1:17" x14ac:dyDescent="0.35">
      <c r="A12" s="7" t="s">
        <v>33</v>
      </c>
      <c r="B12" s="7">
        <v>6</v>
      </c>
      <c r="C12" s="7" t="s">
        <v>23</v>
      </c>
      <c r="D12" s="9" t="s">
        <v>22</v>
      </c>
      <c r="E12" s="19" t="str" cm="1">
        <f t="array" ref="E12">IFERROR(
_xlfn.SWITCH(D12,
"==","Equal",
"&gt;=","GreaterEqual",
"&lt;=","LessEqual",
"&gt;","GreaterThan",
"&lt;","LessThan",
"!=","NotEqual",
"∈","Include",
"!∈","Exclude",
"&amp;&amp;","AND",
"||","OR",
"!","NOT",
TRUE,"TRUE",
FALSE,"FALSE",
"None","None"
),
"")</f>
        <v>LessEqual</v>
      </c>
      <c r="H12" s="1" t="s">
        <v>63</v>
      </c>
    </row>
    <row r="13" spans="1:17" x14ac:dyDescent="0.35">
      <c r="A13" s="7" t="s">
        <v>33</v>
      </c>
      <c r="B13" s="7">
        <v>7</v>
      </c>
      <c r="C13" s="7" t="s">
        <v>21</v>
      </c>
      <c r="D13" s="9" t="s">
        <v>20</v>
      </c>
      <c r="E13" s="19" t="str" cm="1">
        <f t="array" ref="E13">IFERROR(
_xlfn.SWITCH(D13,
"==","Equal",
"&gt;=","GreaterEqual",
"&lt;=","LessEqual",
"&gt;","GreaterThan",
"&lt;","LessThan",
"!=","NotEqual",
"∈","Include",
"!∈","Exclude",
"&amp;&amp;","AND",
"||","OR",
"!","NOT",
TRUE,"TRUE",
FALSE,"FALSE",
"None","None"
),
"")</f>
        <v>Include</v>
      </c>
      <c r="H13" s="1" t="s">
        <v>64</v>
      </c>
    </row>
    <row r="14" spans="1:17" x14ac:dyDescent="0.35">
      <c r="A14" s="7" t="s">
        <v>33</v>
      </c>
      <c r="B14" s="7">
        <v>8</v>
      </c>
      <c r="C14" s="7" t="s">
        <v>19</v>
      </c>
      <c r="D14" s="9" t="s">
        <v>18</v>
      </c>
      <c r="E14" s="19" t="str" cm="1">
        <f t="array" ref="E14">IFERROR(
_xlfn.SWITCH(D14,
"==","Equal",
"&gt;=","GreaterEqual",
"&lt;=","LessEqual",
"&gt;","GreaterThan",
"&lt;","LessThan",
"!=","NotEqual",
"∈","Include",
"!∈","Exclude",
"&amp;&amp;","AND",
"||","OR",
"!","NOT",
TRUE,"TRUE",
FALSE,"FALSE",
"None","None"
),
"")</f>
        <v>Exclude</v>
      </c>
    </row>
    <row r="15" spans="1:17" x14ac:dyDescent="0.35">
      <c r="A15" s="7" t="s">
        <v>33</v>
      </c>
      <c r="B15" s="7">
        <v>9</v>
      </c>
      <c r="C15" s="7" t="s">
        <v>17</v>
      </c>
      <c r="D15" s="9" t="s">
        <v>16</v>
      </c>
      <c r="E15" s="19" t="str" cm="1">
        <f t="array" ref="E15">IFERROR(
_xlfn.SWITCH(D15,
"==","Equal",
"&gt;=","GreaterEqual",
"&lt;=","LessEqual",
"&gt;","GreaterThan",
"&lt;","LessThan",
"!=","NotEqual",
"∈","Include",
"!∈","Exclude",
"&amp;&amp;","AND",
"||","OR",
"!","NOT",
TRUE,"TRUE",
FALSE,"FALSE",
"None","None"
),
"")</f>
        <v>AND</v>
      </c>
      <c r="H15" s="1" t="s">
        <v>65</v>
      </c>
    </row>
    <row r="16" spans="1:17" x14ac:dyDescent="0.35">
      <c r="A16" s="7" t="s">
        <v>33</v>
      </c>
      <c r="B16" s="7">
        <v>10</v>
      </c>
      <c r="C16" s="7" t="s">
        <v>15</v>
      </c>
      <c r="D16" s="9" t="s">
        <v>14</v>
      </c>
      <c r="E16" s="19" t="str" cm="1">
        <f t="array" ref="E16">IFERROR(
_xlfn.SWITCH(D16,
"==","Equal",
"&gt;=","GreaterEqual",
"&lt;=","LessEqual",
"&gt;","GreaterThan",
"&lt;","LessThan",
"!=","NotEqual",
"∈","Include",
"!∈","Exclude",
"&amp;&amp;","AND",
"||","OR",
"!","NOT",
TRUE,"TRUE",
FALSE,"FALSE",
"None","None"
),
"")</f>
        <v>OR</v>
      </c>
      <c r="I16" s="1" t="s">
        <v>66</v>
      </c>
      <c r="N16" s="1" t="s">
        <v>38</v>
      </c>
      <c r="Q16" s="1" t="s">
        <v>53</v>
      </c>
    </row>
    <row r="17" spans="1:17" x14ac:dyDescent="0.35">
      <c r="A17" s="7" t="s">
        <v>33</v>
      </c>
      <c r="B17" s="7">
        <v>11</v>
      </c>
      <c r="C17" s="7" t="s">
        <v>13</v>
      </c>
      <c r="D17" s="9" t="s">
        <v>12</v>
      </c>
      <c r="E17" s="19" t="str" cm="1">
        <f t="array" ref="E17">IFERROR(
_xlfn.SWITCH(D17,
"==","Equal",
"&gt;=","GreaterEqual",
"&lt;=","LessEqual",
"&gt;","GreaterThan",
"&lt;","LessThan",
"!=","NotEqual",
"∈","Include",
"!∈","Exclude",
"&amp;&amp;","AND",
"||","OR",
"!","NOT",
TRUE,"TRUE",
FALSE,"FALSE",
"None","None"
),
"")</f>
        <v>NOT</v>
      </c>
      <c r="I17" s="1" t="s">
        <v>67</v>
      </c>
      <c r="N17" s="1" t="s">
        <v>38</v>
      </c>
      <c r="Q17" s="1" t="s">
        <v>54</v>
      </c>
    </row>
    <row r="18" spans="1:17" x14ac:dyDescent="0.35">
      <c r="A18" s="7" t="s">
        <v>33</v>
      </c>
      <c r="B18" s="7">
        <v>12</v>
      </c>
      <c r="C18" s="7" t="b">
        <v>1</v>
      </c>
      <c r="D18" s="8" t="b">
        <v>1</v>
      </c>
      <c r="E18" s="19" t="str" cm="1">
        <f t="array" ref="E18">IFERROR(
_xlfn.SWITCH(D18,
"==","Equal",
"&gt;=","GreaterEqual",
"&lt;=","LessEqual",
"&gt;","GreaterThan",
"&lt;","LessThan",
"!=","NotEqual",
"∈","Include",
"!∈","Exclude",
"&amp;&amp;","AND",
"||","OR",
"!","NOT",
TRUE,"TRUE",
FALSE,"FALSE",
"None","None"
),
"")</f>
        <v>TRUE</v>
      </c>
      <c r="I18" s="1" t="s">
        <v>68</v>
      </c>
      <c r="N18" s="1" t="s">
        <v>69</v>
      </c>
      <c r="Q18" s="1" t="s">
        <v>53</v>
      </c>
    </row>
    <row r="19" spans="1:17" x14ac:dyDescent="0.35">
      <c r="A19" s="7" t="s">
        <v>33</v>
      </c>
      <c r="B19" s="7">
        <v>13</v>
      </c>
      <c r="C19" s="7" t="b">
        <v>0</v>
      </c>
      <c r="D19" s="8" t="b">
        <v>0</v>
      </c>
      <c r="E19" s="19" t="str" cm="1">
        <f t="array" ref="E19">IFERROR(
_xlfn.SWITCH(D19,
"==","Equal",
"&gt;=","GreaterEqual",
"&lt;=","LessEqual",
"&gt;","GreaterThan",
"&lt;","LessThan",
"!=","NotEqual",
"∈","Include",
"!∈","Exclude",
"&amp;&amp;","AND",
"||","OR",
"!","NOT",
TRUE,"TRUE",
FALSE,"FALSE",
"None","None"
),
"")</f>
        <v>FALSE</v>
      </c>
      <c r="I19" s="1" t="s">
        <v>70</v>
      </c>
      <c r="N19" s="1" t="s">
        <v>69</v>
      </c>
      <c r="Q19" s="1" t="s">
        <v>54</v>
      </c>
    </row>
    <row r="20" spans="1:17" x14ac:dyDescent="0.35">
      <c r="A20" s="11" t="s">
        <v>42</v>
      </c>
      <c r="B20" s="11">
        <v>0</v>
      </c>
      <c r="C20" s="11" t="s">
        <v>7</v>
      </c>
      <c r="D20" s="12" t="s">
        <v>7</v>
      </c>
      <c r="E20" s="12"/>
    </row>
    <row r="21" spans="1:17" x14ac:dyDescent="0.35">
      <c r="A21" s="11" t="s">
        <v>42</v>
      </c>
      <c r="B21" s="11">
        <v>1</v>
      </c>
      <c r="C21" s="11" t="s">
        <v>34</v>
      </c>
      <c r="D21" s="13" t="s">
        <v>35</v>
      </c>
      <c r="E21" s="12"/>
      <c r="H21" s="1" t="s">
        <v>71</v>
      </c>
    </row>
    <row r="22" spans="1:17" x14ac:dyDescent="0.35">
      <c r="A22" s="11" t="s">
        <v>42</v>
      </c>
      <c r="B22" s="11">
        <v>2</v>
      </c>
      <c r="C22" s="11" t="s">
        <v>36</v>
      </c>
      <c r="D22" s="13" t="s">
        <v>37</v>
      </c>
      <c r="E22" s="12"/>
      <c r="H22" s="1" t="s">
        <v>72</v>
      </c>
    </row>
    <row r="23" spans="1:17" x14ac:dyDescent="0.35">
      <c r="A23" s="11" t="s">
        <v>42</v>
      </c>
      <c r="B23" s="11">
        <v>3</v>
      </c>
      <c r="C23" s="11" t="s">
        <v>38</v>
      </c>
      <c r="D23" s="13" t="s">
        <v>39</v>
      </c>
      <c r="E23" s="12"/>
    </row>
    <row r="24" spans="1:17" x14ac:dyDescent="0.35">
      <c r="A24" s="11" t="s">
        <v>42</v>
      </c>
      <c r="B24" s="11">
        <v>4</v>
      </c>
      <c r="C24" s="11" t="s">
        <v>40</v>
      </c>
      <c r="D24" s="13" t="s">
        <v>41</v>
      </c>
      <c r="E24" s="12"/>
      <c r="G24" s="18" t="s">
        <v>89</v>
      </c>
    </row>
    <row r="25" spans="1:17" x14ac:dyDescent="0.35">
      <c r="A25" s="14" t="s">
        <v>48</v>
      </c>
      <c r="B25" s="14">
        <v>0</v>
      </c>
      <c r="C25" s="14" t="s">
        <v>7</v>
      </c>
      <c r="D25" s="15" t="s">
        <v>7</v>
      </c>
      <c r="E25" s="15"/>
    </row>
    <row r="26" spans="1:17" x14ac:dyDescent="0.35">
      <c r="A26" s="14" t="s">
        <v>48</v>
      </c>
      <c r="B26" s="14">
        <v>1</v>
      </c>
      <c r="C26" s="14" t="s">
        <v>43</v>
      </c>
      <c r="D26" s="15" t="s">
        <v>44</v>
      </c>
      <c r="E26" s="15"/>
      <c r="G26" s="18" t="s">
        <v>90</v>
      </c>
    </row>
    <row r="27" spans="1:17" x14ac:dyDescent="0.35">
      <c r="A27" s="14" t="s">
        <v>48</v>
      </c>
      <c r="B27" s="14">
        <v>2</v>
      </c>
      <c r="C27" s="14" t="s">
        <v>45</v>
      </c>
      <c r="D27" s="15" t="s">
        <v>46</v>
      </c>
      <c r="E27" s="15"/>
    </row>
    <row r="28" spans="1:17" x14ac:dyDescent="0.35">
      <c r="A28" s="14" t="s">
        <v>48</v>
      </c>
      <c r="B28" s="14">
        <v>3</v>
      </c>
      <c r="C28" s="14" t="s">
        <v>84</v>
      </c>
      <c r="D28" s="15" t="s">
        <v>47</v>
      </c>
      <c r="E28" s="15"/>
    </row>
    <row r="29" spans="1:17" x14ac:dyDescent="0.35">
      <c r="A29" s="14" t="s">
        <v>48</v>
      </c>
      <c r="B29" s="14">
        <v>4</v>
      </c>
      <c r="C29" s="14" t="s">
        <v>82</v>
      </c>
      <c r="D29" s="15" t="s">
        <v>83</v>
      </c>
      <c r="E29" s="15"/>
    </row>
    <row r="30" spans="1:17" x14ac:dyDescent="0.35">
      <c r="A30" s="16" t="s">
        <v>62</v>
      </c>
      <c r="B30" s="16">
        <v>0</v>
      </c>
      <c r="C30" s="16" t="s">
        <v>55</v>
      </c>
      <c r="D30" s="17" t="s">
        <v>55</v>
      </c>
      <c r="E30" s="17"/>
    </row>
    <row r="31" spans="1:17" x14ac:dyDescent="0.35">
      <c r="A31" s="16" t="s">
        <v>62</v>
      </c>
      <c r="B31" s="16">
        <v>1</v>
      </c>
      <c r="C31" s="16" t="s">
        <v>56</v>
      </c>
      <c r="D31" s="17" t="s">
        <v>57</v>
      </c>
      <c r="E31" s="17"/>
    </row>
    <row r="32" spans="1:17" x14ac:dyDescent="0.35">
      <c r="A32" s="16" t="s">
        <v>62</v>
      </c>
      <c r="B32" s="16">
        <v>2</v>
      </c>
      <c r="C32" s="16" t="s">
        <v>58</v>
      </c>
      <c r="D32" s="17" t="s">
        <v>59</v>
      </c>
      <c r="E32" s="17"/>
    </row>
    <row r="33" spans="1:5" x14ac:dyDescent="0.35">
      <c r="A33" s="16" t="s">
        <v>62</v>
      </c>
      <c r="B33" s="16">
        <v>3</v>
      </c>
      <c r="C33" s="16" t="s">
        <v>60</v>
      </c>
      <c r="D33" s="17" t="s">
        <v>61</v>
      </c>
      <c r="E33" s="17"/>
    </row>
    <row r="34" spans="1:5" x14ac:dyDescent="0.35">
      <c r="A34" s="20" t="s">
        <v>76</v>
      </c>
      <c r="B34" s="20">
        <v>0</v>
      </c>
      <c r="C34" s="20" t="s">
        <v>77</v>
      </c>
      <c r="D34" s="21" t="s">
        <v>7</v>
      </c>
      <c r="E34" s="21"/>
    </row>
    <row r="35" spans="1:5" x14ac:dyDescent="0.35">
      <c r="A35" s="20" t="s">
        <v>76</v>
      </c>
      <c r="B35" s="20">
        <v>1</v>
      </c>
      <c r="C35" s="20" t="s">
        <v>78</v>
      </c>
      <c r="D35" s="21" t="s">
        <v>80</v>
      </c>
      <c r="E35" s="21"/>
    </row>
    <row r="36" spans="1:5" x14ac:dyDescent="0.35">
      <c r="A36" s="20" t="s">
        <v>76</v>
      </c>
      <c r="B36" s="20">
        <v>2</v>
      </c>
      <c r="C36" s="20" t="s">
        <v>79</v>
      </c>
      <c r="D36" s="21" t="s">
        <v>81</v>
      </c>
      <c r="E36" s="21"/>
    </row>
    <row r="37" spans="1:5" x14ac:dyDescent="0.35">
      <c r="A37" s="7" t="s">
        <v>85</v>
      </c>
      <c r="B37" s="7">
        <v>0</v>
      </c>
      <c r="C37" s="7" t="s">
        <v>7</v>
      </c>
      <c r="D37" s="22" t="s">
        <v>55</v>
      </c>
      <c r="E37" s="7"/>
    </row>
    <row r="38" spans="1:5" x14ac:dyDescent="0.35">
      <c r="A38" s="7" t="s">
        <v>85</v>
      </c>
      <c r="B38" s="7">
        <v>1</v>
      </c>
      <c r="C38" s="7" t="s">
        <v>87</v>
      </c>
      <c r="D38" s="22" t="s">
        <v>91</v>
      </c>
      <c r="E38" s="7"/>
    </row>
    <row r="39" spans="1:5" x14ac:dyDescent="0.35">
      <c r="A39" s="7" t="s">
        <v>85</v>
      </c>
      <c r="B39" s="7">
        <v>2</v>
      </c>
      <c r="C39" s="7" t="s">
        <v>88</v>
      </c>
      <c r="D39" s="22" t="s">
        <v>92</v>
      </c>
      <c r="E39" s="7"/>
    </row>
    <row r="40" spans="1:5" x14ac:dyDescent="0.35">
      <c r="A40" s="7" t="s">
        <v>85</v>
      </c>
      <c r="B40" s="7">
        <v>3</v>
      </c>
      <c r="C40" s="7" t="s">
        <v>86</v>
      </c>
      <c r="D40" s="22" t="s">
        <v>93</v>
      </c>
      <c r="E40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2023-01-07T09:52:20Z</dcterms:modified>
</cp:coreProperties>
</file>