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tugfa123\Practicas\Practicas_ARQO\P4\Docs\"/>
    </mc:Choice>
  </mc:AlternateContent>
  <xr:revisionPtr revIDLastSave="0" documentId="13_ncr:1_{C8186C85-35D3-41A6-BF72-0AAD4082BCB1}" xr6:coauthVersionLast="47" xr6:coauthVersionMax="47" xr10:uidLastSave="{00000000-0000-0000-0000-000000000000}"/>
  <bookViews>
    <workbookView xWindow="1170" yWindow="1170" windowWidth="28800" windowHeight="15345" xr2:uid="{6E0C4A6B-219A-4CC3-9C09-32EDF042FF6A}"/>
  </bookViews>
  <sheets>
    <sheet name="Hoja1" sheetId="1" r:id="rId1"/>
    <sheet name="Hoja2" sheetId="2" r:id="rId2"/>
    <sheet name="Ejercicio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G10" i="3"/>
  <c r="H10" i="3"/>
  <c r="I10" i="3"/>
  <c r="E10" i="3"/>
  <c r="F9" i="3"/>
  <c r="G9" i="3"/>
  <c r="H9" i="3"/>
  <c r="I9" i="3"/>
  <c r="E9" i="3"/>
  <c r="F8" i="3"/>
  <c r="G8" i="3"/>
  <c r="H8" i="3"/>
  <c r="I8" i="3"/>
  <c r="E8" i="3"/>
  <c r="F11" i="2"/>
  <c r="G11" i="2"/>
  <c r="H11" i="2"/>
  <c r="I11" i="2"/>
  <c r="J11" i="2"/>
  <c r="K11" i="2"/>
  <c r="L11" i="2"/>
  <c r="E11" i="2"/>
  <c r="E18" i="1"/>
  <c r="F19" i="1"/>
  <c r="G19" i="1"/>
  <c r="H19" i="1"/>
  <c r="F20" i="1"/>
  <c r="G20" i="1"/>
  <c r="H20" i="1"/>
  <c r="F21" i="1"/>
  <c r="G21" i="1"/>
  <c r="H21" i="1"/>
  <c r="E20" i="1"/>
  <c r="E21" i="1"/>
  <c r="E19" i="1"/>
</calcChain>
</file>

<file path=xl/sharedStrings.xml><?xml version="1.0" encoding="utf-8"?>
<sst xmlns="http://schemas.openxmlformats.org/spreadsheetml/2006/main" count="35" uniqueCount="27">
  <si>
    <t>Version\nhilos</t>
  </si>
  <si>
    <t>Serie</t>
  </si>
  <si>
    <t>Paralela-bucle1</t>
  </si>
  <si>
    <t>Paralela-bucle2</t>
  </si>
  <si>
    <t>Paralela-bucle3</t>
  </si>
  <si>
    <t>Aceleración</t>
  </si>
  <si>
    <t>Tiempos de ejecución (s)</t>
  </si>
  <si>
    <t>N = 1800</t>
  </si>
  <si>
    <t>serie</t>
  </si>
  <si>
    <t>pi_par1</t>
  </si>
  <si>
    <t>Tiempo\Version</t>
  </si>
  <si>
    <t>pi_par7</t>
  </si>
  <si>
    <t>pi_par6</t>
  </si>
  <si>
    <t>pi_par5</t>
  </si>
  <si>
    <t>pi_par4</t>
  </si>
  <si>
    <t>pi_par3</t>
  </si>
  <si>
    <t>pi_par2</t>
  </si>
  <si>
    <t>Tiempos (s)</t>
  </si>
  <si>
    <t>Tiempo paralelo</t>
  </si>
  <si>
    <t>Tiempo serie</t>
  </si>
  <si>
    <t>FPS Serie</t>
  </si>
  <si>
    <t>FPS Paralelo</t>
  </si>
  <si>
    <t>SD</t>
  </si>
  <si>
    <t>HD</t>
  </si>
  <si>
    <t>FHD</t>
  </si>
  <si>
    <t>4K</t>
  </si>
  <si>
    <t>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</si>
</sst>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3AEA-F19D-4108-8B14-BC88E6B32454}">
  <dimension ref="D7:J21"/>
  <sheetViews>
    <sheetView tabSelected="1" workbookViewId="0">
      <selection activeCell="Q14" sqref="Q14"/>
    </sheetView>
  </sheetViews>
  <sheetFormatPr baseColWidth="10" defaultRowHeight="15" x14ac:dyDescent="0.25"/>
  <cols>
    <col min="4" max="4" width="16.28515625" customWidth="1"/>
    <col min="5" max="5" width="16.85546875" bestFit="1" customWidth="1"/>
  </cols>
  <sheetData>
    <row r="7" spans="4:10" x14ac:dyDescent="0.25">
      <c r="D7" s="7" t="s">
        <v>6</v>
      </c>
      <c r="E7" s="7"/>
      <c r="F7" s="7"/>
      <c r="G7" s="7"/>
      <c r="H7" s="7"/>
      <c r="J7" t="s">
        <v>7</v>
      </c>
    </row>
    <row r="8" spans="4:10" x14ac:dyDescent="0.25">
      <c r="D8" s="4" t="s">
        <v>0</v>
      </c>
      <c r="E8" s="4">
        <v>1</v>
      </c>
      <c r="F8" s="4">
        <v>2</v>
      </c>
      <c r="G8" s="4">
        <v>3</v>
      </c>
      <c r="H8" s="4">
        <v>4</v>
      </c>
    </row>
    <row r="9" spans="4:10" x14ac:dyDescent="0.25">
      <c r="D9" s="3" t="s">
        <v>1</v>
      </c>
      <c r="E9" s="2">
        <v>45.098090999999997</v>
      </c>
      <c r="F9" s="2">
        <v>45.098090999999997</v>
      </c>
      <c r="G9" s="2">
        <v>45.098090999999997</v>
      </c>
      <c r="H9" s="2">
        <v>45.098090999999997</v>
      </c>
    </row>
    <row r="10" spans="4:10" x14ac:dyDescent="0.25">
      <c r="D10" s="3" t="s">
        <v>2</v>
      </c>
      <c r="E10" s="2">
        <v>47.703853000000002</v>
      </c>
      <c r="F10" s="2">
        <v>80.219340000000003</v>
      </c>
      <c r="G10" s="2">
        <v>77.515044000000003</v>
      </c>
      <c r="H10" s="2">
        <v>84.054901999999998</v>
      </c>
    </row>
    <row r="11" spans="4:10" x14ac:dyDescent="0.25">
      <c r="D11" s="3" t="s">
        <v>3</v>
      </c>
      <c r="E11" s="2">
        <v>48.639896</v>
      </c>
      <c r="F11" s="2">
        <v>24.923234000000001</v>
      </c>
      <c r="G11" s="2">
        <v>17.541910000000001</v>
      </c>
      <c r="H11" s="2">
        <v>14.180161</v>
      </c>
    </row>
    <row r="12" spans="4:10" x14ac:dyDescent="0.25">
      <c r="D12" s="3" t="s">
        <v>4</v>
      </c>
      <c r="E12" s="2">
        <v>45.712198999999998</v>
      </c>
      <c r="F12" s="2">
        <v>21.847602999999999</v>
      </c>
      <c r="G12" s="2">
        <v>14.316261000000001</v>
      </c>
      <c r="H12" s="2">
        <v>10.480383</v>
      </c>
    </row>
    <row r="16" spans="4:10" x14ac:dyDescent="0.25">
      <c r="D16" s="7" t="s">
        <v>5</v>
      </c>
      <c r="E16" s="7"/>
      <c r="F16" s="7"/>
      <c r="G16" s="7"/>
      <c r="H16" s="7"/>
    </row>
    <row r="17" spans="4:8" x14ac:dyDescent="0.25">
      <c r="D17" s="4" t="s">
        <v>0</v>
      </c>
      <c r="E17" s="4">
        <v>1</v>
      </c>
      <c r="F17" s="4">
        <v>2</v>
      </c>
      <c r="G17" s="4">
        <v>3</v>
      </c>
      <c r="H17" s="4">
        <v>4</v>
      </c>
    </row>
    <row r="18" spans="4:8" x14ac:dyDescent="0.25">
      <c r="D18" s="3" t="s">
        <v>1</v>
      </c>
      <c r="E18" s="1">
        <f>$E$9/E9</f>
        <v>1</v>
      </c>
      <c r="F18" s="1"/>
      <c r="G18" s="1"/>
      <c r="H18" s="1"/>
    </row>
    <row r="19" spans="4:8" x14ac:dyDescent="0.25">
      <c r="D19" s="3" t="s">
        <v>2</v>
      </c>
      <c r="E19" s="1">
        <f>$E$9/E10</f>
        <v>0.94537627809644631</v>
      </c>
      <c r="F19" s="1">
        <f t="shared" ref="F19:H19" si="0">$E$9/F10</f>
        <v>0.56218476741394274</v>
      </c>
      <c r="G19" s="1">
        <f t="shared" si="0"/>
        <v>0.58179791525371505</v>
      </c>
      <c r="H19" s="1">
        <f t="shared" si="0"/>
        <v>0.53653136137140456</v>
      </c>
    </row>
    <row r="20" spans="4:8" x14ac:dyDescent="0.25">
      <c r="D20" s="3" t="s">
        <v>3</v>
      </c>
      <c r="E20" s="1">
        <f t="shared" ref="E20:H21" si="1">$E$9/E11</f>
        <v>0.92718312966787586</v>
      </c>
      <c r="F20" s="1">
        <f t="shared" si="1"/>
        <v>1.8094799013643252</v>
      </c>
      <c r="G20" s="1">
        <f t="shared" si="1"/>
        <v>2.5708768885486242</v>
      </c>
      <c r="H20" s="1">
        <f t="shared" si="1"/>
        <v>3.1803652299857523</v>
      </c>
    </row>
    <row r="21" spans="4:8" x14ac:dyDescent="0.25">
      <c r="D21" s="3" t="s">
        <v>4</v>
      </c>
      <c r="E21" s="1">
        <f t="shared" si="1"/>
        <v>0.98656577426957737</v>
      </c>
      <c r="F21" s="1">
        <f t="shared" si="1"/>
        <v>2.0642123074096501</v>
      </c>
      <c r="G21" s="1">
        <f t="shared" si="1"/>
        <v>3.1501305403694437</v>
      </c>
      <c r="H21" s="1">
        <f t="shared" si="1"/>
        <v>4.3030956979339399</v>
      </c>
    </row>
  </sheetData>
  <mergeCells count="2">
    <mergeCell ref="D7:H7"/>
    <mergeCell ref="D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2B29-303B-4F35-A1E4-475EF0250C5B}">
  <dimension ref="D8:L11"/>
  <sheetViews>
    <sheetView workbookViewId="0">
      <selection activeCell="D9" sqref="D9:L11"/>
    </sheetView>
  </sheetViews>
  <sheetFormatPr baseColWidth="10" defaultRowHeight="15" x14ac:dyDescent="0.25"/>
  <cols>
    <col min="3" max="3" width="9" customWidth="1"/>
    <col min="4" max="4" width="15.85546875" customWidth="1"/>
  </cols>
  <sheetData>
    <row r="8" spans="4:12" x14ac:dyDescent="0.25">
      <c r="D8" s="7" t="s">
        <v>6</v>
      </c>
      <c r="E8" s="7"/>
      <c r="F8" s="7"/>
      <c r="G8" s="7"/>
      <c r="H8" s="7"/>
      <c r="I8" s="7"/>
      <c r="J8" s="7"/>
      <c r="K8" s="7"/>
      <c r="L8" s="7"/>
    </row>
    <row r="9" spans="4:12" x14ac:dyDescent="0.25">
      <c r="D9" s="5" t="s">
        <v>10</v>
      </c>
      <c r="E9" s="5" t="s">
        <v>8</v>
      </c>
      <c r="F9" s="5" t="s">
        <v>9</v>
      </c>
      <c r="G9" s="5" t="s">
        <v>16</v>
      </c>
      <c r="H9" s="5" t="s">
        <v>15</v>
      </c>
      <c r="I9" s="5" t="s">
        <v>14</v>
      </c>
      <c r="J9" s="5" t="s">
        <v>13</v>
      </c>
      <c r="K9" s="5" t="s">
        <v>12</v>
      </c>
      <c r="L9" s="5" t="s">
        <v>11</v>
      </c>
    </row>
    <row r="10" spans="4:12" x14ac:dyDescent="0.25">
      <c r="D10" s="3" t="s">
        <v>17</v>
      </c>
      <c r="E10" s="2">
        <v>0.27715099999999998</v>
      </c>
      <c r="F10" s="2">
        <v>0.25415300000000002</v>
      </c>
      <c r="G10" s="2">
        <v>0.25140600000000002</v>
      </c>
      <c r="H10" s="2">
        <v>4.0708000000000001E-2</v>
      </c>
      <c r="I10" s="2">
        <v>2.8056000000000001E-2</v>
      </c>
      <c r="J10" s="2">
        <v>3.3619999999999997E-2</v>
      </c>
      <c r="K10" s="2">
        <v>0.233791</v>
      </c>
      <c r="L10" s="2">
        <v>2.7823000000000001E-2</v>
      </c>
    </row>
    <row r="11" spans="4:12" x14ac:dyDescent="0.25">
      <c r="D11" s="3" t="s">
        <v>5</v>
      </c>
      <c r="E11" s="2">
        <f>$E$10 / E10</f>
        <v>1</v>
      </c>
      <c r="F11" s="2">
        <f t="shared" ref="F11:L11" si="0">$E$10 / F10</f>
        <v>1.0904888000535109</v>
      </c>
      <c r="G11" s="2">
        <f t="shared" si="0"/>
        <v>1.102404079457133</v>
      </c>
      <c r="H11" s="2">
        <f t="shared" si="0"/>
        <v>6.8082686449837864</v>
      </c>
      <c r="I11" s="2">
        <f t="shared" si="0"/>
        <v>9.8784930139720544</v>
      </c>
      <c r="J11" s="2">
        <f t="shared" si="0"/>
        <v>8.2436347412254616</v>
      </c>
      <c r="K11" s="2">
        <f t="shared" si="0"/>
        <v>1.1854647954797233</v>
      </c>
      <c r="L11" s="2">
        <f t="shared" si="0"/>
        <v>9.9612191352478163</v>
      </c>
    </row>
  </sheetData>
  <mergeCells count="1">
    <mergeCell ref="D8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15C7-3437-4B89-AA39-94D8E3733D80}">
  <dimension ref="D5:I10"/>
  <sheetViews>
    <sheetView workbookViewId="0">
      <selection activeCell="I26" sqref="I26"/>
    </sheetView>
  </sheetViews>
  <sheetFormatPr baseColWidth="10" defaultRowHeight="15" x14ac:dyDescent="0.25"/>
  <cols>
    <col min="4" max="4" width="18.28515625" customWidth="1"/>
    <col min="5" max="5" width="14.28515625" customWidth="1"/>
    <col min="6" max="6" width="13.7109375" customWidth="1"/>
    <col min="7" max="7" width="13.42578125" customWidth="1"/>
    <col min="8" max="8" width="13.85546875" customWidth="1"/>
  </cols>
  <sheetData>
    <row r="5" spans="4:9" x14ac:dyDescent="0.25">
      <c r="D5" s="1"/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</row>
    <row r="6" spans="4:9" x14ac:dyDescent="0.25">
      <c r="D6" s="6" t="s">
        <v>19</v>
      </c>
      <c r="E6" s="1">
        <v>2.8695818099999999E-2</v>
      </c>
      <c r="F6" s="1">
        <v>0.10973563629999999</v>
      </c>
      <c r="G6" s="1">
        <v>0.2462581818</v>
      </c>
      <c r="H6" s="1">
        <v>1.187596909</v>
      </c>
      <c r="I6" s="1">
        <v>4.9086170909</v>
      </c>
    </row>
    <row r="7" spans="4:9" x14ac:dyDescent="0.25">
      <c r="D7" s="6" t="s">
        <v>18</v>
      </c>
      <c r="E7" s="1">
        <v>1.06711818E-2</v>
      </c>
      <c r="F7" s="1">
        <v>2.3896363600000001E-2</v>
      </c>
      <c r="G7" s="1">
        <v>3.5755454499999999E-2</v>
      </c>
      <c r="H7" s="1">
        <v>0.123505909</v>
      </c>
      <c r="I7" s="1">
        <v>0.47978599999999999</v>
      </c>
    </row>
    <row r="8" spans="4:9" x14ac:dyDescent="0.25">
      <c r="D8" s="6" t="s">
        <v>5</v>
      </c>
      <c r="E8" s="1">
        <f>E6/E7</f>
        <v>2.6890946699080693</v>
      </c>
      <c r="F8" s="1">
        <f t="shared" ref="F8:I8" si="0">F6/F7</f>
        <v>4.5921479157607052</v>
      </c>
      <c r="G8" s="1">
        <f t="shared" si="0"/>
        <v>6.8872899322255856</v>
      </c>
      <c r="H8" s="1">
        <f t="shared" si="0"/>
        <v>9.6157092289406183</v>
      </c>
      <c r="I8" s="1">
        <f t="shared" si="0"/>
        <v>10.23084685859946</v>
      </c>
    </row>
    <row r="9" spans="4:9" x14ac:dyDescent="0.25">
      <c r="D9" s="6" t="s">
        <v>20</v>
      </c>
      <c r="E9" s="1">
        <f>1/E6</f>
        <v>34.848283346206465</v>
      </c>
      <c r="F9" s="1">
        <f t="shared" ref="F9:I9" si="1">1/F6</f>
        <v>9.1128099650887986</v>
      </c>
      <c r="G9" s="1">
        <f t="shared" si="1"/>
        <v>4.0607787838381579</v>
      </c>
      <c r="H9" s="1">
        <f t="shared" si="1"/>
        <v>0.842036546593942</v>
      </c>
      <c r="I9" s="1">
        <f t="shared" si="1"/>
        <v>0.20372336678163033</v>
      </c>
    </row>
    <row r="10" spans="4:9" x14ac:dyDescent="0.25">
      <c r="D10" s="6" t="s">
        <v>21</v>
      </c>
      <c r="E10" s="1">
        <f>1/E7</f>
        <v>93.71033300172995</v>
      </c>
      <c r="F10" s="1">
        <f t="shared" ref="F10:I10" si="2">1/F7</f>
        <v>41.847371287905908</v>
      </c>
      <c r="G10" s="1">
        <f t="shared" si="2"/>
        <v>27.967760834923801</v>
      </c>
      <c r="H10" s="1">
        <f t="shared" si="2"/>
        <v>8.0967785921886541</v>
      </c>
      <c r="I10" s="1">
        <f t="shared" si="2"/>
        <v>2.0842625670611481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 Alonso</dc:creator>
  <cp:lastModifiedBy>Roberto Martin Alonso</cp:lastModifiedBy>
  <dcterms:created xsi:type="dcterms:W3CDTF">2024-11-24T16:31:09Z</dcterms:created>
  <dcterms:modified xsi:type="dcterms:W3CDTF">2024-12-12T15:07:07Z</dcterms:modified>
</cp:coreProperties>
</file>