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VBox Shared Folder\BI DataSets\"/>
    </mc:Choice>
  </mc:AlternateContent>
  <bookViews>
    <workbookView xWindow="0" yWindow="0" windowWidth="19848" windowHeight="10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3" i="1" l="1"/>
  <c r="B21" i="1"/>
  <c r="B20" i="1"/>
  <c r="B22" i="1" l="1"/>
  <c r="B24" i="1" s="1"/>
</calcChain>
</file>

<file path=xl/sharedStrings.xml><?xml version="1.0" encoding="utf-8"?>
<sst xmlns="http://schemas.openxmlformats.org/spreadsheetml/2006/main" count="18" uniqueCount="18">
  <si>
    <t>Costs</t>
  </si>
  <si>
    <t>Security</t>
  </si>
  <si>
    <t>Revenues</t>
  </si>
  <si>
    <t>Profit or loss</t>
  </si>
  <si>
    <t>Total costs</t>
  </si>
  <si>
    <t>Total revenue</t>
  </si>
  <si>
    <t>Talent</t>
  </si>
  <si>
    <t>Final budget</t>
  </si>
  <si>
    <t>Electricity</t>
  </si>
  <si>
    <t>Applicances</t>
  </si>
  <si>
    <t>Subscriptions</t>
  </si>
  <si>
    <t>Price/project</t>
  </si>
  <si>
    <t>Project sales</t>
  </si>
  <si>
    <t>Marketing</t>
  </si>
  <si>
    <t>Benefits</t>
  </si>
  <si>
    <t>Making charges</t>
  </si>
  <si>
    <t>Venue rents</t>
  </si>
  <si>
    <t>Venue: #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</si>
</sst>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5" fillId="3" borderId="0" xfId="4" applyFont="1"/>
    <xf numFmtId="0" fontId="6" fillId="3" borderId="0" xfId="4" applyFont="1"/>
    <xf numFmtId="0" fontId="2" fillId="4" borderId="0" xfId="5" applyFont="1"/>
    <xf numFmtId="0" fontId="2" fillId="2" borderId="0" xfId="3" applyFont="1"/>
    <xf numFmtId="0" fontId="3" fillId="0" borderId="0" xfId="0" applyFont="1"/>
    <xf numFmtId="166" fontId="0" fillId="0" borderId="0" xfId="2" applyNumberFormat="1" applyFont="1"/>
    <xf numFmtId="167" fontId="0" fillId="0" borderId="0" xfId="1" applyNumberFormat="1" applyFont="1"/>
    <xf numFmtId="168" fontId="0" fillId="0" borderId="0" xfId="0" applyNumberFormat="1" applyFill="1"/>
    <xf numFmtId="167" fontId="0" fillId="5" borderId="0" xfId="1" applyNumberFormat="1" applyFont="1" applyFill="1"/>
    <xf numFmtId="166" fontId="0" fillId="5" borderId="0" xfId="2" applyNumberFormat="1" applyFont="1" applyFill="1"/>
    <xf numFmtId="166" fontId="3" fillId="5" borderId="0" xfId="2" applyNumberFormat="1" applyFont="1" applyFill="1"/>
  </cellXfs>
  <cellStyles count="6">
    <cellStyle name="Accent2" xfId="3" builtinId="33"/>
    <cellStyle name="Accent5" xfId="4" builtinId="45"/>
    <cellStyle name="Accent6" xfId="5" builtinId="49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zoomScale="120" zoomScaleNormal="120" workbookViewId="0">
      <selection activeCell="A4" sqref="A4"/>
    </sheetView>
  </sheetViews>
  <sheetFormatPr defaultRowHeight="14.4" x14ac:dyDescent="0.3"/>
  <cols>
    <col min="1" max="1" width="21" customWidth="1"/>
    <col min="2" max="2" width="13.33203125" customWidth="1"/>
  </cols>
  <sheetData>
    <row r="1" spans="1:2" ht="16.5" customHeight="1" x14ac:dyDescent="0.35">
      <c r="A1" s="1" t="s">
        <v>7</v>
      </c>
      <c r="B1" s="2"/>
    </row>
    <row r="3" spans="1:2" x14ac:dyDescent="0.3">
      <c r="A3" s="4" t="s">
        <v>0</v>
      </c>
      <c r="B3" s="4"/>
    </row>
    <row r="4" spans="1:2" x14ac:dyDescent="0.3">
      <c r="A4" t="s">
        <v>17</v>
      </c>
      <c r="B4" s="8">
        <v>300</v>
      </c>
    </row>
    <row r="6" spans="1:2" x14ac:dyDescent="0.3">
      <c r="A6" t="s">
        <v>6</v>
      </c>
      <c r="B6" s="6">
        <v>4000</v>
      </c>
    </row>
    <row r="7" spans="1:2" x14ac:dyDescent="0.3">
      <c r="A7" t="s">
        <v>16</v>
      </c>
      <c r="B7" s="7">
        <v>500</v>
      </c>
    </row>
    <row r="8" spans="1:2" x14ac:dyDescent="0.3">
      <c r="A8" t="s">
        <v>8</v>
      </c>
      <c r="B8" s="7">
        <v>200</v>
      </c>
    </row>
    <row r="9" spans="1:2" x14ac:dyDescent="0.3">
      <c r="A9" t="s">
        <v>9</v>
      </c>
      <c r="B9" s="7">
        <v>150</v>
      </c>
    </row>
    <row r="10" spans="1:2" x14ac:dyDescent="0.3">
      <c r="A10" t="s">
        <v>15</v>
      </c>
      <c r="B10" s="7">
        <v>200</v>
      </c>
    </row>
    <row r="11" spans="1:2" x14ac:dyDescent="0.3">
      <c r="A11" t="s">
        <v>1</v>
      </c>
      <c r="B11" s="7">
        <v>150</v>
      </c>
    </row>
    <row r="12" spans="1:2" x14ac:dyDescent="0.3">
      <c r="A12" t="s">
        <v>10</v>
      </c>
      <c r="B12" s="7">
        <v>100</v>
      </c>
    </row>
    <row r="13" spans="1:2" x14ac:dyDescent="0.3">
      <c r="A13" s="5" t="s">
        <v>4</v>
      </c>
      <c r="B13" s="9">
        <f>SUM(B6:B12)</f>
        <v>5300</v>
      </c>
    </row>
    <row r="16" spans="1:2" x14ac:dyDescent="0.3">
      <c r="A16" s="3" t="s">
        <v>2</v>
      </c>
      <c r="B16" s="3"/>
    </row>
    <row r="17" spans="1:2" x14ac:dyDescent="0.3">
      <c r="A17" t="s">
        <v>11</v>
      </c>
      <c r="B17" s="8">
        <v>300</v>
      </c>
    </row>
    <row r="19" spans="1:2" x14ac:dyDescent="0.3">
      <c r="A19" t="s">
        <v>12</v>
      </c>
      <c r="B19" s="10">
        <f>B4*B17</f>
        <v>90000</v>
      </c>
    </row>
    <row r="20" spans="1:2" x14ac:dyDescent="0.3">
      <c r="A20" t="s">
        <v>13</v>
      </c>
      <c r="B20" s="9">
        <f>5*B4</f>
        <v>1500</v>
      </c>
    </row>
    <row r="21" spans="1:2" x14ac:dyDescent="0.3">
      <c r="A21" t="s">
        <v>14</v>
      </c>
      <c r="B21" s="9">
        <f>15*B4</f>
        <v>4500</v>
      </c>
    </row>
    <row r="22" spans="1:2" x14ac:dyDescent="0.3">
      <c r="A22" s="5" t="s">
        <v>5</v>
      </c>
      <c r="B22" s="9">
        <f>SUM(B19:B21)</f>
        <v>96000</v>
      </c>
    </row>
    <row r="24" spans="1:2" x14ac:dyDescent="0.3">
      <c r="A24" s="5" t="s">
        <v>3</v>
      </c>
      <c r="B24" s="11">
        <f>B22-B13</f>
        <v>90700</v>
      </c>
    </row>
  </sheetData>
  <scenarios current="1" show="2" sqref="B24">
    <scenario name="Small venue" locked="1" count="8" user="Bob Flisser" comment="Costs and revenues">
      <inputCells r="B4" val="300" numFmtId="168"/>
      <inputCells r="B6" val="4000" numFmtId="166"/>
      <inputCells r="B7" val="500" numFmtId="167"/>
      <inputCells r="B8" val="300" numFmtId="167"/>
      <inputCells r="B9" val="250" numFmtId="167"/>
      <inputCells r="B10" val="200" numFmtId="167"/>
      <inputCells r="B11" val="150" numFmtId="167"/>
      <inputCells r="B12" val="100" numFmtId="167"/>
    </scenario>
    <scenario name="Medium venue" locked="1" count="8" user="Bob Flisser" comment="Created by Bob Flisser on 4/27/2016">
      <inputCells r="B4" val="800" numFmtId="168"/>
      <inputCells r="B6" val="7500" numFmtId="166"/>
      <inputCells r="B7" val="1000" numFmtId="167"/>
      <inputCells r="B8" val="600" numFmtId="167"/>
      <inputCells r="B9" val="350" numFmtId="167"/>
      <inputCells r="B10" val="250" numFmtId="167"/>
      <inputCells r="B11" val="300" numFmtId="167"/>
      <inputCells r="B12" val="250" numFmtId="167"/>
    </scenario>
    <scenario name="Delete" locked="1" count="8" user="Bob Flisser" comment="Created by Bob Flisser on 4/27/2016">
      <inputCells r="B4" val="300" numFmtId="168"/>
      <inputCells r="B6" val="4000" numFmtId="166"/>
      <inputCells r="B7" val="500" numFmtId="167"/>
      <inputCells r="B8" val="300" numFmtId="167"/>
      <inputCells r="B9" val="250" numFmtId="167"/>
      <inputCells r="B10" val="200" numFmtId="167"/>
      <inputCells r="B11" val="150" numFmtId="167"/>
      <inputCells r="B12" val="100" numFmtId="167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STUD--Talks</dc:creator>
  <cp:lastModifiedBy>Anchan Thrishin</cp:lastModifiedBy>
  <dcterms:created xsi:type="dcterms:W3CDTF">2016-04-27T22:36:13Z</dcterms:created>
  <dcterms:modified xsi:type="dcterms:W3CDTF">2022-04-19T13:37:53Z</dcterms:modified>
</cp:coreProperties>
</file>