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an\Semester 5\DAN\Experiments\"/>
    </mc:Choice>
  </mc:AlternateContent>
  <xr:revisionPtr revIDLastSave="0" documentId="13_ncr:1_{F870715A-BD3B-4488-A58C-1FB711D35D9C}" xr6:coauthVersionLast="47" xr6:coauthVersionMax="47" xr10:uidLastSave="{00000000-0000-0000-0000-000000000000}"/>
  <bookViews>
    <workbookView xWindow="-120" yWindow="-120" windowWidth="20730" windowHeight="11160" activeTab="1" xr2:uid="{42BE7181-D838-4D36-86E7-BEB48B6031C6}"/>
  </bookViews>
  <sheets>
    <sheet name="Practical" sheetId="1" r:id="rId1"/>
    <sheet name="Practical Related Ques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G8" i="2"/>
  <c r="C8" i="2"/>
  <c r="E11" i="1"/>
  <c r="E7" i="1"/>
  <c r="E9" i="1"/>
  <c r="E8" i="1"/>
  <c r="E6" i="1"/>
  <c r="E4" i="1"/>
  <c r="E3" i="1"/>
  <c r="E2" i="1"/>
</calcChain>
</file>

<file path=xl/sharedStrings.xml><?xml version="1.0" encoding="utf-8"?>
<sst xmlns="http://schemas.openxmlformats.org/spreadsheetml/2006/main" count="67" uniqueCount="32">
  <si>
    <t>Name</t>
  </si>
  <si>
    <t>Marks</t>
  </si>
  <si>
    <t>Mean</t>
  </si>
  <si>
    <t>Average</t>
  </si>
  <si>
    <t>Median</t>
  </si>
  <si>
    <t>Mode</t>
  </si>
  <si>
    <t>Range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</si>
  <si>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</si>
  <si>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</si>
  <si>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</si>
  <si>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</si>
  <si>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</si>
  <si>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</si>
  <si>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</si>
  <si>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</si>
  <si>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</si>
  <si>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</si>
  <si>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IQR</t>
  </si>
  <si>
    <t>Q3 - Q1</t>
  </si>
  <si>
    <t>Max - Min</t>
  </si>
  <si>
    <t>Most repeated value</t>
  </si>
  <si>
    <t>Middle most value in range</t>
  </si>
  <si>
    <t>Sample Variance</t>
  </si>
  <si>
    <t>Population Variance</t>
  </si>
  <si>
    <t>How far each number is from mean</t>
  </si>
  <si>
    <t>Correlation</t>
  </si>
  <si>
    <t>How related the values are</t>
  </si>
  <si>
    <t>Marks 1</t>
  </si>
  <si>
    <t>Marks 2</t>
  </si>
  <si>
    <t>Question 1</t>
  </si>
  <si>
    <t>Question 3</t>
  </si>
  <si>
    <t>Question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</si>
</sst>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D4E2E-E201-4D05-A093-D405F70C68F6}">
  <dimension ref="A1:I11"/>
  <sheetViews>
    <sheetView workbookViewId="0">
      <selection activeCell="E16" sqref="E16"/>
    </sheetView>
  </sheetViews>
  <sheetFormatPr defaultRowHeight="15" x14ac:dyDescent="0.25"/>
  <cols>
    <col min="1" max="1" width="17.42578125" style="1" customWidth="1"/>
    <col min="4" max="4" width="19.140625" bestFit="1" customWidth="1"/>
    <col min="6" max="6" width="32.5703125" bestFit="1" customWidth="1"/>
    <col min="8" max="8" width="17.42578125" customWidth="1"/>
  </cols>
  <sheetData>
    <row r="1" spans="1:9" x14ac:dyDescent="0.25">
      <c r="A1" s="1" t="s">
        <v>0</v>
      </c>
      <c r="B1" s="2" t="s">
        <v>1</v>
      </c>
      <c r="H1" s="1" t="s">
        <v>0</v>
      </c>
      <c r="I1" s="2" t="s">
        <v>1</v>
      </c>
    </row>
    <row r="2" spans="1:9" x14ac:dyDescent="0.25">
      <c r="A2" s="1" t="s">
        <v>7</v>
      </c>
      <c r="B2">
        <v>90</v>
      </c>
      <c r="D2" t="s">
        <v>2</v>
      </c>
      <c r="E2">
        <f>AVERAGE(B2:B11)</f>
        <v>74.400000000000006</v>
      </c>
      <c r="F2" t="s">
        <v>3</v>
      </c>
      <c r="H2" s="1" t="s">
        <v>7</v>
      </c>
      <c r="I2">
        <v>84</v>
      </c>
    </row>
    <row r="3" spans="1:9" x14ac:dyDescent="0.25">
      <c r="A3" s="1" t="s">
        <v>8</v>
      </c>
      <c r="B3">
        <v>83</v>
      </c>
      <c r="D3" t="s">
        <v>4</v>
      </c>
      <c r="E3">
        <f>MEDIAN(B2:B11)</f>
        <v>82.5</v>
      </c>
      <c r="F3" t="s">
        <v>21</v>
      </c>
      <c r="H3" s="1" t="s">
        <v>8</v>
      </c>
      <c r="I3">
        <v>83</v>
      </c>
    </row>
    <row r="4" spans="1:9" x14ac:dyDescent="0.25">
      <c r="A4" s="1" t="s">
        <v>9</v>
      </c>
      <c r="B4">
        <v>76</v>
      </c>
      <c r="D4" t="s">
        <v>5</v>
      </c>
      <c r="E4">
        <f>_xlfn.MODE.SNGL(B2:B11)</f>
        <v>82</v>
      </c>
      <c r="F4" t="s">
        <v>20</v>
      </c>
      <c r="H4" s="1" t="s">
        <v>9</v>
      </c>
      <c r="I4">
        <v>65</v>
      </c>
    </row>
    <row r="5" spans="1:9" x14ac:dyDescent="0.25">
      <c r="A5" s="1" t="s">
        <v>10</v>
      </c>
      <c r="B5">
        <v>84</v>
      </c>
      <c r="H5" s="1" t="s">
        <v>10</v>
      </c>
      <c r="I5">
        <v>21</v>
      </c>
    </row>
    <row r="6" spans="1:9" x14ac:dyDescent="0.25">
      <c r="A6" s="1" t="s">
        <v>11</v>
      </c>
      <c r="B6">
        <v>21</v>
      </c>
      <c r="D6" t="s">
        <v>6</v>
      </c>
      <c r="E6">
        <f>MAX(B2:B11)-MIN(B2:B11)</f>
        <v>77</v>
      </c>
      <c r="F6" t="s">
        <v>19</v>
      </c>
      <c r="H6" s="1" t="s">
        <v>11</v>
      </c>
      <c r="I6">
        <v>45</v>
      </c>
    </row>
    <row r="7" spans="1:9" x14ac:dyDescent="0.25">
      <c r="A7" s="1" t="s">
        <v>12</v>
      </c>
      <c r="B7">
        <v>98</v>
      </c>
      <c r="D7" t="s">
        <v>17</v>
      </c>
      <c r="E7">
        <f>_xlfn.QUARTILE.INC(B2:B11,3 )-_xlfn.QUARTILE.INC(B2:B11,1)</f>
        <v>7.25</v>
      </c>
      <c r="F7" t="s">
        <v>18</v>
      </c>
      <c r="H7" s="1" t="s">
        <v>12</v>
      </c>
      <c r="I7">
        <v>98</v>
      </c>
    </row>
    <row r="8" spans="1:9" x14ac:dyDescent="0.25">
      <c r="A8" s="1" t="s">
        <v>13</v>
      </c>
      <c r="B8">
        <v>82</v>
      </c>
      <c r="D8" t="s">
        <v>22</v>
      </c>
      <c r="E8">
        <f>_xlfn.VAR.S(B2:B11)</f>
        <v>559.37777777777796</v>
      </c>
      <c r="F8" t="s">
        <v>24</v>
      </c>
      <c r="H8" s="1" t="s">
        <v>13</v>
      </c>
      <c r="I8">
        <v>82</v>
      </c>
    </row>
    <row r="9" spans="1:9" x14ac:dyDescent="0.25">
      <c r="A9" s="1" t="s">
        <v>14</v>
      </c>
      <c r="B9">
        <v>82</v>
      </c>
      <c r="D9" t="s">
        <v>23</v>
      </c>
      <c r="E9">
        <f>_xlfn.VAR.P(B2:B11)</f>
        <v>503.44</v>
      </c>
      <c r="H9" s="1" t="s">
        <v>14</v>
      </c>
      <c r="I9">
        <v>82</v>
      </c>
    </row>
    <row r="10" spans="1:9" x14ac:dyDescent="0.25">
      <c r="A10" s="1" t="s">
        <v>15</v>
      </c>
      <c r="B10">
        <v>43</v>
      </c>
      <c r="H10" s="1" t="s">
        <v>15</v>
      </c>
      <c r="I10">
        <v>54</v>
      </c>
    </row>
    <row r="11" spans="1:9" x14ac:dyDescent="0.25">
      <c r="A11" s="1" t="s">
        <v>16</v>
      </c>
      <c r="B11">
        <v>85</v>
      </c>
      <c r="D11" t="s">
        <v>25</v>
      </c>
      <c r="E11">
        <f>CORREL(B2:B11,I2:I11)</f>
        <v>0.53695307327679331</v>
      </c>
      <c r="F11" t="s">
        <v>26</v>
      </c>
      <c r="H11" s="1" t="s">
        <v>16</v>
      </c>
      <c r="I11">
        <v>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7341-5941-463C-A37D-F4299B7474D0}">
  <dimension ref="A1:L8"/>
  <sheetViews>
    <sheetView tabSelected="1" workbookViewId="0">
      <selection activeCell="K6" sqref="K6"/>
    </sheetView>
  </sheetViews>
  <sheetFormatPr defaultRowHeight="15" x14ac:dyDescent="0.25"/>
  <cols>
    <col min="10" max="10" width="11" bestFit="1" customWidth="1"/>
  </cols>
  <sheetData>
    <row r="1" spans="1:12" x14ac:dyDescent="0.25">
      <c r="A1" s="9" t="s">
        <v>29</v>
      </c>
      <c r="B1" s="10" t="s">
        <v>0</v>
      </c>
      <c r="C1" s="10" t="s">
        <v>1</v>
      </c>
      <c r="E1" s="9" t="s">
        <v>30</v>
      </c>
      <c r="F1" s="10" t="s">
        <v>0</v>
      </c>
      <c r="G1" s="10" t="s">
        <v>1</v>
      </c>
      <c r="I1" s="9" t="s">
        <v>31</v>
      </c>
      <c r="J1" s="10" t="s">
        <v>0</v>
      </c>
      <c r="K1" s="10" t="s">
        <v>27</v>
      </c>
      <c r="L1" s="10" t="s">
        <v>28</v>
      </c>
    </row>
    <row r="2" spans="1:12" x14ac:dyDescent="0.25">
      <c r="A2" s="9"/>
      <c r="B2" s="3" t="s">
        <v>7</v>
      </c>
      <c r="C2" s="4">
        <v>5</v>
      </c>
      <c r="E2" s="9"/>
      <c r="F2" s="3" t="s">
        <v>7</v>
      </c>
      <c r="G2" s="4">
        <v>25</v>
      </c>
      <c r="I2" s="9"/>
      <c r="J2" s="3" t="s">
        <v>7</v>
      </c>
      <c r="K2" s="3">
        <v>10</v>
      </c>
      <c r="L2" s="4">
        <v>43</v>
      </c>
    </row>
    <row r="3" spans="1:12" x14ac:dyDescent="0.25">
      <c r="A3" s="9"/>
      <c r="B3" s="3" t="s">
        <v>8</v>
      </c>
      <c r="C3" s="4">
        <v>8</v>
      </c>
      <c r="E3" s="9"/>
      <c r="F3" s="3" t="s">
        <v>8</v>
      </c>
      <c r="G3" s="4">
        <v>30</v>
      </c>
      <c r="I3" s="9"/>
      <c r="J3" s="3" t="s">
        <v>8</v>
      </c>
      <c r="K3" s="3">
        <v>15</v>
      </c>
      <c r="L3" s="4">
        <v>15</v>
      </c>
    </row>
    <row r="4" spans="1:12" x14ac:dyDescent="0.25">
      <c r="A4" s="9"/>
      <c r="B4" s="3" t="s">
        <v>9</v>
      </c>
      <c r="C4" s="4">
        <v>12</v>
      </c>
      <c r="E4" s="9"/>
      <c r="F4" s="3" t="s">
        <v>9</v>
      </c>
      <c r="G4" s="4">
        <v>35</v>
      </c>
      <c r="I4" s="9"/>
      <c r="J4" s="3" t="s">
        <v>9</v>
      </c>
      <c r="K4" s="3">
        <v>20</v>
      </c>
      <c r="L4" s="4">
        <v>105</v>
      </c>
    </row>
    <row r="5" spans="1:12" x14ac:dyDescent="0.25">
      <c r="A5" s="9"/>
      <c r="B5" s="3" t="s">
        <v>10</v>
      </c>
      <c r="C5" s="4">
        <v>14</v>
      </c>
      <c r="E5" s="9"/>
      <c r="F5" s="3" t="s">
        <v>10</v>
      </c>
      <c r="G5" s="4">
        <v>40</v>
      </c>
      <c r="I5" s="9"/>
      <c r="J5" s="3" t="s">
        <v>10</v>
      </c>
      <c r="K5" s="3">
        <v>100</v>
      </c>
      <c r="L5" s="4">
        <v>2</v>
      </c>
    </row>
    <row r="6" spans="1:12" x14ac:dyDescent="0.25">
      <c r="A6" s="9"/>
      <c r="B6" s="3" t="s">
        <v>11</v>
      </c>
      <c r="C6" s="4">
        <v>18</v>
      </c>
      <c r="E6" s="9"/>
      <c r="F6" s="3" t="s">
        <v>11</v>
      </c>
      <c r="G6" s="4">
        <v>45</v>
      </c>
      <c r="I6" s="9"/>
      <c r="J6" s="3" t="s">
        <v>11</v>
      </c>
      <c r="K6" s="3">
        <v>56</v>
      </c>
      <c r="L6" s="4">
        <v>12</v>
      </c>
    </row>
    <row r="7" spans="1:12" x14ac:dyDescent="0.25">
      <c r="A7" s="9"/>
      <c r="B7" s="3"/>
      <c r="C7" s="4"/>
      <c r="E7" s="9"/>
      <c r="F7" s="3"/>
      <c r="G7" s="4"/>
      <c r="I7" s="9"/>
      <c r="J7" s="3"/>
      <c r="K7" s="3"/>
      <c r="L7" s="4"/>
    </row>
    <row r="8" spans="1:12" x14ac:dyDescent="0.25">
      <c r="A8" s="9"/>
      <c r="B8" s="7" t="s">
        <v>4</v>
      </c>
      <c r="C8" s="5">
        <f>MEDIAN(C2:C6)</f>
        <v>12</v>
      </c>
      <c r="E8" s="9"/>
      <c r="F8" s="7" t="s">
        <v>6</v>
      </c>
      <c r="G8" s="5">
        <f>MAX(G2:G6)-MIN(G2:G6)</f>
        <v>20</v>
      </c>
      <c r="I8" s="9"/>
      <c r="J8" s="8" t="s">
        <v>25</v>
      </c>
      <c r="K8" s="6"/>
      <c r="L8" s="5">
        <f>CORREL(K2:K6,L2:L6)</f>
        <v>-0.5491200048890329</v>
      </c>
    </row>
  </sheetData>
  <mergeCells count="4">
    <mergeCell ref="J8:K8"/>
    <mergeCell ref="A1:A8"/>
    <mergeCell ref="E1:E8"/>
    <mergeCell ref="I1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Practical</vt:lpstr>
      <vt:lpstr>Practical Related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2025-08-25T06:07:21Z</dcterms:created>
  <dcterms:modified xsi:type="dcterms:W3CDTF">2025-08-25T07:55:20Z</dcterms:modified>
</cp:coreProperties>
</file>