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62c07a0a4781c5/Documents/"/>
    </mc:Choice>
  </mc:AlternateContent>
  <xr:revisionPtr revIDLastSave="1" documentId="8_{C05566A7-B48A-425B-927E-6CAEB3E31992}" xr6:coauthVersionLast="47" xr6:coauthVersionMax="47" xr10:uidLastSave="{DF7D1C20-4A58-41E7-88D7-E25E6E46392B}"/>
  <bookViews>
    <workbookView xWindow="-120" yWindow="-120" windowWidth="29040" windowHeight="16440" xr2:uid="{86DFAF46-CA8E-4F7F-8E28-7C906DE35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3" i="1" l="1"/>
  <c r="Q3" i="1"/>
  <c r="R3" i="1" s="1"/>
  <c r="P4" i="1"/>
  <c r="Q4" i="1"/>
  <c r="P5" i="1"/>
  <c r="Q5" i="1"/>
  <c r="P6" i="1"/>
  <c r="Q6" i="1"/>
  <c r="P7" i="1"/>
  <c r="Q7" i="1"/>
  <c r="P8" i="1"/>
  <c r="R8" i="1" s="1"/>
  <c r="Q8" i="1"/>
  <c r="P9" i="1"/>
  <c r="Q9" i="1"/>
  <c r="P10" i="1"/>
  <c r="Q10" i="1"/>
  <c r="P11" i="1"/>
  <c r="Q11" i="1"/>
  <c r="P12" i="1"/>
  <c r="Q12" i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P17" i="1"/>
  <c r="Q17" i="1"/>
  <c r="P18" i="1"/>
  <c r="Q18" i="1"/>
  <c r="P19" i="1"/>
  <c r="Q19" i="1"/>
  <c r="P20" i="1"/>
  <c r="R20" i="1" s="1"/>
  <c r="Q20" i="1"/>
  <c r="P21" i="1"/>
  <c r="Q21" i="1"/>
  <c r="P22" i="1"/>
  <c r="Q22" i="1"/>
  <c r="P23" i="1"/>
  <c r="Q23" i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Q28" i="1"/>
  <c r="P29" i="1"/>
  <c r="R29" i="1" s="1"/>
  <c r="Q29" i="1"/>
  <c r="P30" i="1"/>
  <c r="Q30" i="1"/>
  <c r="R30" i="1" s="1"/>
  <c r="P31" i="1"/>
  <c r="Q31" i="1"/>
  <c r="R31" i="1" s="1"/>
  <c r="P32" i="1"/>
  <c r="Q32" i="1"/>
  <c r="R32" i="1" s="1"/>
  <c r="P33" i="1"/>
  <c r="Q33" i="1"/>
  <c r="R33" i="1" s="1"/>
  <c r="R28" i="1"/>
  <c r="Q2" i="1"/>
  <c r="R4" i="1"/>
  <c r="R5" i="1"/>
  <c r="R6" i="1"/>
  <c r="R7" i="1"/>
  <c r="R9" i="1"/>
  <c r="R10" i="1"/>
  <c r="R11" i="1"/>
  <c r="R16" i="1"/>
  <c r="R17" i="1"/>
  <c r="R18" i="1"/>
  <c r="R19" i="1"/>
  <c r="R21" i="1"/>
  <c r="R22" i="1"/>
  <c r="R23" i="1"/>
  <c r="P2" i="1"/>
</calcChain>
</file>

<file path=xl/sharedStrings.xml><?xml version="1.0" encoding="utf-8"?>
<sst xmlns="http://schemas.openxmlformats.org/spreadsheetml/2006/main" count="20" uniqueCount="19">
  <si>
    <t>R&amp;D</t>
  </si>
  <si>
    <t>P1</t>
  </si>
  <si>
    <t>P2</t>
  </si>
  <si>
    <t>E1</t>
  </si>
  <si>
    <t>E2</t>
  </si>
  <si>
    <t>C(R&amp;D)</t>
  </si>
  <si>
    <t>C(P1)</t>
  </si>
  <si>
    <t>C(P2)</t>
  </si>
  <si>
    <t>C(E1)</t>
  </si>
  <si>
    <t>C(E2)</t>
  </si>
  <si>
    <t xml:space="preserve"> </t>
  </si>
  <si>
    <t>V(R&amp;D)</t>
  </si>
  <si>
    <t>V(P1)</t>
  </si>
  <si>
    <t>V(P2)</t>
  </si>
  <si>
    <t>V(E1)</t>
  </si>
  <si>
    <t>V(E2)</t>
  </si>
  <si>
    <t>Total Cost</t>
  </si>
  <si>
    <t>Total EMV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</si>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</sst>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12F1-3104-4DAE-B302-B4E661955A7F}">
  <dimension ref="A1:S34"/>
  <sheetViews>
    <sheetView tabSelected="1" zoomScale="86" zoomScaleNormal="86" workbookViewId="0">
      <selection activeCell="L41" sqref="L41"/>
    </sheetView>
  </sheetViews>
  <sheetFormatPr defaultRowHeight="15" x14ac:dyDescent="0.25"/>
  <cols>
    <col min="16" max="16" width="12.7109375" customWidth="1"/>
    <col min="17" max="17" width="14.85546875" customWidth="1"/>
    <col min="18" max="18" width="13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 s="2">
        <v>55.25</v>
      </c>
      <c r="G2" s="2">
        <v>21</v>
      </c>
      <c r="H2" s="2">
        <v>26.2</v>
      </c>
      <c r="I2" s="2">
        <v>11</v>
      </c>
      <c r="J2" s="2">
        <v>10.8</v>
      </c>
      <c r="K2" s="2">
        <v>273.35000000000002</v>
      </c>
      <c r="L2" s="2">
        <v>189.5</v>
      </c>
      <c r="M2" s="2">
        <v>112.55</v>
      </c>
      <c r="N2" s="2">
        <v>50</v>
      </c>
      <c r="O2" s="2">
        <v>55.18</v>
      </c>
      <c r="P2" s="2">
        <f>A2*F2+B2*G2+C2*H2+D2*I2+E2*J2</f>
        <v>0</v>
      </c>
      <c r="Q2" s="2">
        <f>A2*K2+B2*L2+C2*M2+D2*N2+E2*O2</f>
        <v>0</v>
      </c>
      <c r="R2">
        <v>0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1</v>
      </c>
      <c r="F3" s="2">
        <v>55.25</v>
      </c>
      <c r="G3" s="2">
        <v>21</v>
      </c>
      <c r="H3" s="2">
        <v>26.2</v>
      </c>
      <c r="I3" s="2">
        <v>11</v>
      </c>
      <c r="J3" s="2">
        <v>10.8</v>
      </c>
      <c r="K3" s="2">
        <v>273.35000000000002</v>
      </c>
      <c r="L3" s="2">
        <v>189.5</v>
      </c>
      <c r="M3" s="2">
        <v>112.55</v>
      </c>
      <c r="N3" s="2">
        <v>50</v>
      </c>
      <c r="O3" s="2">
        <v>55.18</v>
      </c>
      <c r="P3" s="2">
        <f t="shared" ref="P3:P33" si="0">A3*F3+B3*G3+C3*H3+D3*I3+E3*J3</f>
        <v>10.8</v>
      </c>
      <c r="Q3" s="2">
        <f t="shared" ref="Q3:Q33" si="1">A3*K3+B3*L3+C3*M3+D3*N3+E3*O3</f>
        <v>55.18</v>
      </c>
      <c r="R3" s="1">
        <f t="shared" ref="R3:R33" si="2">Q3/P3</f>
        <v>5.1092592592592592</v>
      </c>
    </row>
    <row r="4" spans="1:18" x14ac:dyDescent="0.25">
      <c r="A4">
        <v>0</v>
      </c>
      <c r="B4">
        <v>0</v>
      </c>
      <c r="C4">
        <v>0</v>
      </c>
      <c r="D4">
        <v>1</v>
      </c>
      <c r="E4">
        <v>0</v>
      </c>
      <c r="F4" s="2">
        <v>55.25</v>
      </c>
      <c r="G4" s="2">
        <v>21</v>
      </c>
      <c r="H4" s="2">
        <v>26.2</v>
      </c>
      <c r="I4" s="2">
        <v>11</v>
      </c>
      <c r="J4" s="2">
        <v>10.8</v>
      </c>
      <c r="K4" s="2">
        <v>273.35000000000002</v>
      </c>
      <c r="L4" s="2">
        <v>189.5</v>
      </c>
      <c r="M4" s="2">
        <v>112.55</v>
      </c>
      <c r="N4" s="2">
        <v>50</v>
      </c>
      <c r="O4" s="2">
        <v>55.18</v>
      </c>
      <c r="P4" s="2">
        <f t="shared" si="0"/>
        <v>11</v>
      </c>
      <c r="Q4" s="2">
        <f t="shared" si="1"/>
        <v>50</v>
      </c>
      <c r="R4" s="1">
        <f t="shared" si="2"/>
        <v>4.5454545454545459</v>
      </c>
    </row>
    <row r="5" spans="1:18" x14ac:dyDescent="0.25">
      <c r="A5">
        <v>0</v>
      </c>
      <c r="B5">
        <v>0</v>
      </c>
      <c r="C5">
        <v>0</v>
      </c>
      <c r="D5">
        <v>1</v>
      </c>
      <c r="E5">
        <v>1</v>
      </c>
      <c r="F5" s="2">
        <v>55.25</v>
      </c>
      <c r="G5" s="2">
        <v>21</v>
      </c>
      <c r="H5" s="2">
        <v>26.2</v>
      </c>
      <c r="I5" s="2">
        <v>11</v>
      </c>
      <c r="J5" s="2">
        <v>10.8</v>
      </c>
      <c r="K5" s="2">
        <v>273.35000000000002</v>
      </c>
      <c r="L5" s="2">
        <v>189.5</v>
      </c>
      <c r="M5" s="2">
        <v>112.55</v>
      </c>
      <c r="N5" s="2">
        <v>50</v>
      </c>
      <c r="O5" s="2">
        <v>55.18</v>
      </c>
      <c r="P5" s="2">
        <f t="shared" si="0"/>
        <v>21.8</v>
      </c>
      <c r="Q5" s="2">
        <f t="shared" si="1"/>
        <v>105.18</v>
      </c>
      <c r="R5" s="1">
        <f t="shared" si="2"/>
        <v>4.8247706422018348</v>
      </c>
    </row>
    <row r="6" spans="1:18" x14ac:dyDescent="0.25">
      <c r="A6">
        <v>0</v>
      </c>
      <c r="B6">
        <v>0</v>
      </c>
      <c r="C6">
        <v>1</v>
      </c>
      <c r="D6">
        <v>0</v>
      </c>
      <c r="E6">
        <v>0</v>
      </c>
      <c r="F6" s="2">
        <v>55.25</v>
      </c>
      <c r="G6" s="2">
        <v>21</v>
      </c>
      <c r="H6" s="2">
        <v>26.2</v>
      </c>
      <c r="I6" s="2">
        <v>11</v>
      </c>
      <c r="J6" s="2">
        <v>10.8</v>
      </c>
      <c r="K6" s="2">
        <v>273.35000000000002</v>
      </c>
      <c r="L6" s="2">
        <v>189.5</v>
      </c>
      <c r="M6" s="2">
        <v>112.55</v>
      </c>
      <c r="N6" s="2">
        <v>50</v>
      </c>
      <c r="O6" s="2">
        <v>55.18</v>
      </c>
      <c r="P6" s="2">
        <f t="shared" si="0"/>
        <v>26.2</v>
      </c>
      <c r="Q6" s="2">
        <f t="shared" si="1"/>
        <v>112.55</v>
      </c>
      <c r="R6" s="1">
        <f t="shared" si="2"/>
        <v>4.2958015267175576</v>
      </c>
    </row>
    <row r="7" spans="1:18" x14ac:dyDescent="0.25">
      <c r="A7">
        <v>0</v>
      </c>
      <c r="B7">
        <v>0</v>
      </c>
      <c r="C7">
        <v>1</v>
      </c>
      <c r="D7">
        <v>0</v>
      </c>
      <c r="E7">
        <v>1</v>
      </c>
      <c r="F7" s="2">
        <v>55.25</v>
      </c>
      <c r="G7" s="2">
        <v>21</v>
      </c>
      <c r="H7" s="2">
        <v>26.2</v>
      </c>
      <c r="I7" s="2">
        <v>11</v>
      </c>
      <c r="J7" s="2">
        <v>10.8</v>
      </c>
      <c r="K7" s="2">
        <v>273.35000000000002</v>
      </c>
      <c r="L7" s="2">
        <v>189.5</v>
      </c>
      <c r="M7" s="2">
        <v>112.55</v>
      </c>
      <c r="N7" s="2">
        <v>50</v>
      </c>
      <c r="O7" s="2">
        <v>55.18</v>
      </c>
      <c r="P7" s="2">
        <f t="shared" si="0"/>
        <v>37</v>
      </c>
      <c r="Q7" s="2">
        <f t="shared" si="1"/>
        <v>167.73</v>
      </c>
      <c r="R7" s="1">
        <f t="shared" si="2"/>
        <v>4.533243243243243</v>
      </c>
    </row>
    <row r="8" spans="1:18" x14ac:dyDescent="0.25">
      <c r="A8">
        <v>0</v>
      </c>
      <c r="B8">
        <v>0</v>
      </c>
      <c r="C8">
        <v>1</v>
      </c>
      <c r="D8">
        <v>1</v>
      </c>
      <c r="E8">
        <v>0</v>
      </c>
      <c r="F8" s="2">
        <v>55.25</v>
      </c>
      <c r="G8" s="2">
        <v>21</v>
      </c>
      <c r="H8" s="2">
        <v>26.2</v>
      </c>
      <c r="I8" s="2">
        <v>11</v>
      </c>
      <c r="J8" s="2">
        <v>10.8</v>
      </c>
      <c r="K8" s="2">
        <v>273.35000000000002</v>
      </c>
      <c r="L8" s="2">
        <v>189.5</v>
      </c>
      <c r="M8" s="2">
        <v>112.55</v>
      </c>
      <c r="N8" s="2">
        <v>50</v>
      </c>
      <c r="O8" s="2">
        <v>55.18</v>
      </c>
      <c r="P8" s="2">
        <f t="shared" si="0"/>
        <v>37.200000000000003</v>
      </c>
      <c r="Q8" s="2">
        <f t="shared" si="1"/>
        <v>162.55000000000001</v>
      </c>
      <c r="R8" s="1">
        <f t="shared" si="2"/>
        <v>4.3696236559139781</v>
      </c>
    </row>
    <row r="9" spans="1:18" x14ac:dyDescent="0.25">
      <c r="A9">
        <v>0</v>
      </c>
      <c r="B9">
        <v>0</v>
      </c>
      <c r="C9">
        <v>1</v>
      </c>
      <c r="D9">
        <v>1</v>
      </c>
      <c r="E9">
        <v>1</v>
      </c>
      <c r="F9" s="2">
        <v>55.25</v>
      </c>
      <c r="G9" s="2">
        <v>21</v>
      </c>
      <c r="H9" s="2">
        <v>26.2</v>
      </c>
      <c r="I9" s="2">
        <v>11</v>
      </c>
      <c r="J9" s="2">
        <v>10.8</v>
      </c>
      <c r="K9" s="2">
        <v>273.35000000000002</v>
      </c>
      <c r="L9" s="2">
        <v>189.5</v>
      </c>
      <c r="M9" s="2">
        <v>112.55</v>
      </c>
      <c r="N9" s="2">
        <v>50</v>
      </c>
      <c r="O9" s="2">
        <v>55.18</v>
      </c>
      <c r="P9" s="2">
        <f t="shared" si="0"/>
        <v>48</v>
      </c>
      <c r="Q9" s="2">
        <f t="shared" si="1"/>
        <v>217.73000000000002</v>
      </c>
      <c r="R9" s="1">
        <f t="shared" si="2"/>
        <v>4.5360416666666667</v>
      </c>
    </row>
    <row r="10" spans="1:18" x14ac:dyDescent="0.25">
      <c r="A10">
        <v>0</v>
      </c>
      <c r="B10">
        <v>1</v>
      </c>
      <c r="C10">
        <v>0</v>
      </c>
      <c r="D10">
        <v>0</v>
      </c>
      <c r="E10">
        <v>0</v>
      </c>
      <c r="F10" s="2">
        <v>55.25</v>
      </c>
      <c r="G10" s="2">
        <v>21</v>
      </c>
      <c r="H10" s="2">
        <v>26.2</v>
      </c>
      <c r="I10" s="2">
        <v>11</v>
      </c>
      <c r="J10" s="2">
        <v>10.8</v>
      </c>
      <c r="K10" s="2">
        <v>273.35000000000002</v>
      </c>
      <c r="L10" s="2">
        <v>189.5</v>
      </c>
      <c r="M10" s="2">
        <v>112.55</v>
      </c>
      <c r="N10" s="2">
        <v>50</v>
      </c>
      <c r="O10" s="2">
        <v>55.18</v>
      </c>
      <c r="P10" s="2">
        <f t="shared" si="0"/>
        <v>21</v>
      </c>
      <c r="Q10" s="2">
        <f t="shared" si="1"/>
        <v>189.5</v>
      </c>
      <c r="R10" s="1">
        <f t="shared" si="2"/>
        <v>9.0238095238095237</v>
      </c>
    </row>
    <row r="11" spans="1:18" x14ac:dyDescent="0.25">
      <c r="A11">
        <v>0</v>
      </c>
      <c r="B11">
        <v>1</v>
      </c>
      <c r="C11">
        <v>0</v>
      </c>
      <c r="D11">
        <v>0</v>
      </c>
      <c r="E11">
        <v>1</v>
      </c>
      <c r="F11" s="2">
        <v>55.25</v>
      </c>
      <c r="G11" s="2">
        <v>21</v>
      </c>
      <c r="H11" s="2">
        <v>26.2</v>
      </c>
      <c r="I11" s="2">
        <v>11</v>
      </c>
      <c r="J11" s="2">
        <v>10.8</v>
      </c>
      <c r="K11" s="2">
        <v>273.35000000000002</v>
      </c>
      <c r="L11" s="2">
        <v>189.5</v>
      </c>
      <c r="M11" s="2">
        <v>112.55</v>
      </c>
      <c r="N11" s="2">
        <v>50</v>
      </c>
      <c r="O11" s="2">
        <v>55.18</v>
      </c>
      <c r="P11" s="2">
        <f t="shared" si="0"/>
        <v>31.8</v>
      </c>
      <c r="Q11" s="2">
        <f t="shared" si="1"/>
        <v>244.68</v>
      </c>
      <c r="R11" s="1">
        <f t="shared" si="2"/>
        <v>7.6943396226415093</v>
      </c>
    </row>
    <row r="12" spans="1:18" x14ac:dyDescent="0.25">
      <c r="A12">
        <v>0</v>
      </c>
      <c r="B12">
        <v>1</v>
      </c>
      <c r="C12">
        <v>0</v>
      </c>
      <c r="D12">
        <v>1</v>
      </c>
      <c r="E12">
        <v>0</v>
      </c>
      <c r="F12" s="2">
        <v>55.25</v>
      </c>
      <c r="G12" s="2">
        <v>21</v>
      </c>
      <c r="H12" s="2">
        <v>26.2</v>
      </c>
      <c r="I12" s="2">
        <v>11</v>
      </c>
      <c r="J12" s="2">
        <v>10.8</v>
      </c>
      <c r="K12" s="2">
        <v>273.35000000000002</v>
      </c>
      <c r="L12" s="2">
        <v>189.5</v>
      </c>
      <c r="M12" s="2">
        <v>112.55</v>
      </c>
      <c r="N12" s="2">
        <v>50</v>
      </c>
      <c r="O12" s="2">
        <v>55.18</v>
      </c>
      <c r="P12" s="2">
        <f t="shared" si="0"/>
        <v>32</v>
      </c>
      <c r="Q12" s="2">
        <f t="shared" si="1"/>
        <v>239.5</v>
      </c>
      <c r="R12" s="1">
        <f t="shared" si="2"/>
        <v>7.484375</v>
      </c>
    </row>
    <row r="13" spans="1:18" x14ac:dyDescent="0.25">
      <c r="A13">
        <v>0</v>
      </c>
      <c r="B13">
        <v>1</v>
      </c>
      <c r="C13">
        <v>0</v>
      </c>
      <c r="D13">
        <v>1</v>
      </c>
      <c r="E13">
        <v>1</v>
      </c>
      <c r="F13" s="2">
        <v>55.25</v>
      </c>
      <c r="G13" s="2">
        <v>21</v>
      </c>
      <c r="H13" s="2">
        <v>26.2</v>
      </c>
      <c r="I13" s="2">
        <v>11</v>
      </c>
      <c r="J13" s="2">
        <v>10.8</v>
      </c>
      <c r="K13" s="2">
        <v>273.35000000000002</v>
      </c>
      <c r="L13" s="2">
        <v>189.5</v>
      </c>
      <c r="M13" s="2">
        <v>112.55</v>
      </c>
      <c r="N13" s="2">
        <v>50</v>
      </c>
      <c r="O13" s="2">
        <v>55.18</v>
      </c>
      <c r="P13" s="2">
        <f t="shared" si="0"/>
        <v>42.8</v>
      </c>
      <c r="Q13" s="2">
        <f t="shared" si="1"/>
        <v>294.68</v>
      </c>
      <c r="R13" s="1">
        <f t="shared" si="2"/>
        <v>6.8850467289719628</v>
      </c>
    </row>
    <row r="14" spans="1:18" x14ac:dyDescent="0.25">
      <c r="A14">
        <v>0</v>
      </c>
      <c r="B14">
        <v>1</v>
      </c>
      <c r="C14">
        <v>1</v>
      </c>
      <c r="D14">
        <v>0</v>
      </c>
      <c r="E14">
        <v>0</v>
      </c>
      <c r="F14" s="2">
        <v>55.25</v>
      </c>
      <c r="G14" s="2">
        <v>21</v>
      </c>
      <c r="H14" s="2">
        <v>26.2</v>
      </c>
      <c r="I14" s="2">
        <v>11</v>
      </c>
      <c r="J14" s="2">
        <v>10.8</v>
      </c>
      <c r="K14" s="2">
        <v>273.35000000000002</v>
      </c>
      <c r="L14" s="2">
        <v>189.5</v>
      </c>
      <c r="M14" s="2">
        <v>112.55</v>
      </c>
      <c r="N14" s="2">
        <v>50</v>
      </c>
      <c r="O14" s="2">
        <v>55.18</v>
      </c>
      <c r="P14" s="2">
        <f t="shared" si="0"/>
        <v>47.2</v>
      </c>
      <c r="Q14" s="2">
        <f t="shared" si="1"/>
        <v>302.05</v>
      </c>
      <c r="R14" s="1">
        <f t="shared" si="2"/>
        <v>6.3993644067796609</v>
      </c>
    </row>
    <row r="15" spans="1:18" x14ac:dyDescent="0.25">
      <c r="A15">
        <v>0</v>
      </c>
      <c r="B15">
        <v>1</v>
      </c>
      <c r="C15">
        <v>1</v>
      </c>
      <c r="D15">
        <v>0</v>
      </c>
      <c r="E15">
        <v>1</v>
      </c>
      <c r="F15" s="2">
        <v>55.25</v>
      </c>
      <c r="G15" s="2">
        <v>21</v>
      </c>
      <c r="H15" s="2">
        <v>26.2</v>
      </c>
      <c r="I15" s="2">
        <v>11</v>
      </c>
      <c r="J15" s="2">
        <v>10.8</v>
      </c>
      <c r="K15" s="2">
        <v>273.35000000000002</v>
      </c>
      <c r="L15" s="2">
        <v>189.5</v>
      </c>
      <c r="M15" s="2">
        <v>112.55</v>
      </c>
      <c r="N15" s="2">
        <v>50</v>
      </c>
      <c r="O15" s="2">
        <v>55.18</v>
      </c>
      <c r="P15" s="2">
        <f t="shared" si="0"/>
        <v>58</v>
      </c>
      <c r="Q15" s="2">
        <f t="shared" si="1"/>
        <v>357.23</v>
      </c>
      <c r="R15" s="1">
        <f t="shared" si="2"/>
        <v>6.1591379310344827</v>
      </c>
    </row>
    <row r="16" spans="1:18" x14ac:dyDescent="0.25">
      <c r="A16">
        <v>0</v>
      </c>
      <c r="B16">
        <v>1</v>
      </c>
      <c r="C16">
        <v>1</v>
      </c>
      <c r="D16">
        <v>1</v>
      </c>
      <c r="E16">
        <v>0</v>
      </c>
      <c r="F16" s="2">
        <v>55.25</v>
      </c>
      <c r="G16" s="2">
        <v>21</v>
      </c>
      <c r="H16" s="2">
        <v>26.2</v>
      </c>
      <c r="I16" s="2">
        <v>11</v>
      </c>
      <c r="J16" s="2">
        <v>10.8</v>
      </c>
      <c r="K16" s="2">
        <v>273.35000000000002</v>
      </c>
      <c r="L16" s="2">
        <v>189.5</v>
      </c>
      <c r="M16" s="2">
        <v>112.55</v>
      </c>
      <c r="N16" s="2">
        <v>50</v>
      </c>
      <c r="O16" s="2">
        <v>55.18</v>
      </c>
      <c r="P16" s="2">
        <f t="shared" si="0"/>
        <v>58.2</v>
      </c>
      <c r="Q16" s="2">
        <f t="shared" si="1"/>
        <v>352.05</v>
      </c>
      <c r="R16" s="1">
        <f t="shared" si="2"/>
        <v>6.0489690721649483</v>
      </c>
    </row>
    <row r="17" spans="1:19" x14ac:dyDescent="0.25">
      <c r="A17">
        <v>0</v>
      </c>
      <c r="B17">
        <v>1</v>
      </c>
      <c r="C17">
        <v>1</v>
      </c>
      <c r="D17">
        <v>1</v>
      </c>
      <c r="E17">
        <v>1</v>
      </c>
      <c r="F17" s="2">
        <v>55.25</v>
      </c>
      <c r="G17" s="2">
        <v>21</v>
      </c>
      <c r="H17" s="2">
        <v>26.2</v>
      </c>
      <c r="I17" s="2">
        <v>11</v>
      </c>
      <c r="J17" s="2">
        <v>10.8</v>
      </c>
      <c r="K17" s="2">
        <v>273.35000000000002</v>
      </c>
      <c r="L17" s="2">
        <v>189.5</v>
      </c>
      <c r="M17" s="2">
        <v>112.55</v>
      </c>
      <c r="N17" s="2">
        <v>50</v>
      </c>
      <c r="O17" s="2">
        <v>55.18</v>
      </c>
      <c r="P17" s="2">
        <f t="shared" si="0"/>
        <v>69</v>
      </c>
      <c r="Q17" s="2">
        <f t="shared" si="1"/>
        <v>407.23</v>
      </c>
      <c r="R17" s="1">
        <f t="shared" si="2"/>
        <v>5.9018840579710146</v>
      </c>
    </row>
    <row r="18" spans="1:19" x14ac:dyDescent="0.25">
      <c r="A18">
        <v>1</v>
      </c>
      <c r="B18">
        <v>0</v>
      </c>
      <c r="C18">
        <v>0</v>
      </c>
      <c r="D18">
        <v>0</v>
      </c>
      <c r="E18">
        <v>0</v>
      </c>
      <c r="F18" s="2">
        <v>55.25</v>
      </c>
      <c r="G18" s="2">
        <v>21</v>
      </c>
      <c r="H18" s="2">
        <v>26.2</v>
      </c>
      <c r="I18" s="2">
        <v>11</v>
      </c>
      <c r="J18" s="2">
        <v>10.8</v>
      </c>
      <c r="K18" s="2">
        <v>273.35000000000002</v>
      </c>
      <c r="L18" s="2">
        <v>189.5</v>
      </c>
      <c r="M18" s="2">
        <v>112.55</v>
      </c>
      <c r="N18" s="2">
        <v>50</v>
      </c>
      <c r="O18" s="2">
        <v>55.18</v>
      </c>
      <c r="P18" s="2">
        <f t="shared" si="0"/>
        <v>55.25</v>
      </c>
      <c r="Q18" s="2">
        <f t="shared" si="1"/>
        <v>273.35000000000002</v>
      </c>
      <c r="R18" s="1">
        <f t="shared" si="2"/>
        <v>4.9475113122171948</v>
      </c>
    </row>
    <row r="19" spans="1:19" x14ac:dyDescent="0.25">
      <c r="A19">
        <v>1</v>
      </c>
      <c r="B19">
        <v>0</v>
      </c>
      <c r="C19">
        <v>0</v>
      </c>
      <c r="D19">
        <v>0</v>
      </c>
      <c r="E19">
        <v>1</v>
      </c>
      <c r="F19" s="2">
        <v>55.25</v>
      </c>
      <c r="G19" s="2">
        <v>21</v>
      </c>
      <c r="H19" s="2">
        <v>26.2</v>
      </c>
      <c r="I19" s="2">
        <v>11</v>
      </c>
      <c r="J19" s="2">
        <v>10.8</v>
      </c>
      <c r="K19" s="2">
        <v>273.35000000000002</v>
      </c>
      <c r="L19" s="2">
        <v>189.5</v>
      </c>
      <c r="M19" s="2">
        <v>112.55</v>
      </c>
      <c r="N19" s="2">
        <v>50</v>
      </c>
      <c r="O19" s="2">
        <v>55.18</v>
      </c>
      <c r="P19" s="2">
        <f t="shared" si="0"/>
        <v>66.05</v>
      </c>
      <c r="Q19" s="2">
        <f t="shared" si="1"/>
        <v>328.53000000000003</v>
      </c>
      <c r="R19" s="1">
        <f t="shared" si="2"/>
        <v>4.9739591218773667</v>
      </c>
    </row>
    <row r="20" spans="1:19" x14ac:dyDescent="0.25">
      <c r="A20">
        <v>1</v>
      </c>
      <c r="B20">
        <v>0</v>
      </c>
      <c r="C20">
        <v>0</v>
      </c>
      <c r="D20">
        <v>1</v>
      </c>
      <c r="E20">
        <v>0</v>
      </c>
      <c r="F20" s="2">
        <v>55.25</v>
      </c>
      <c r="G20" s="2">
        <v>21</v>
      </c>
      <c r="H20" s="2">
        <v>26.2</v>
      </c>
      <c r="I20" s="2">
        <v>11</v>
      </c>
      <c r="J20" s="2">
        <v>10.8</v>
      </c>
      <c r="K20" s="2">
        <v>273.35000000000002</v>
      </c>
      <c r="L20" s="2">
        <v>189.5</v>
      </c>
      <c r="M20" s="2">
        <v>112.55</v>
      </c>
      <c r="N20" s="2">
        <v>50</v>
      </c>
      <c r="O20" s="2">
        <v>55.18</v>
      </c>
      <c r="P20" s="2">
        <f t="shared" si="0"/>
        <v>66.25</v>
      </c>
      <c r="Q20" s="2">
        <f t="shared" si="1"/>
        <v>323.35000000000002</v>
      </c>
      <c r="R20" s="1">
        <f t="shared" si="2"/>
        <v>4.8807547169811327</v>
      </c>
    </row>
    <row r="21" spans="1:19" x14ac:dyDescent="0.25">
      <c r="A21">
        <v>1</v>
      </c>
      <c r="B21">
        <v>0</v>
      </c>
      <c r="C21">
        <v>0</v>
      </c>
      <c r="D21">
        <v>1</v>
      </c>
      <c r="E21">
        <v>1</v>
      </c>
      <c r="F21" s="2">
        <v>55.25</v>
      </c>
      <c r="G21" s="2">
        <v>21</v>
      </c>
      <c r="H21" s="2">
        <v>26.2</v>
      </c>
      <c r="I21" s="2">
        <v>11</v>
      </c>
      <c r="J21" s="2">
        <v>10.8</v>
      </c>
      <c r="K21" s="2">
        <v>273.35000000000002</v>
      </c>
      <c r="L21" s="2">
        <v>189.5</v>
      </c>
      <c r="M21" s="2">
        <v>112.55</v>
      </c>
      <c r="N21" s="2">
        <v>50</v>
      </c>
      <c r="O21" s="2">
        <v>55.18</v>
      </c>
      <c r="P21" s="2">
        <f t="shared" si="0"/>
        <v>77.05</v>
      </c>
      <c r="Q21" s="2">
        <f t="shared" si="1"/>
        <v>378.53000000000003</v>
      </c>
      <c r="R21" s="1">
        <f t="shared" si="2"/>
        <v>4.9127839065541865</v>
      </c>
    </row>
    <row r="22" spans="1:19" x14ac:dyDescent="0.25">
      <c r="A22">
        <v>1</v>
      </c>
      <c r="B22">
        <v>0</v>
      </c>
      <c r="C22">
        <v>1</v>
      </c>
      <c r="D22">
        <v>0</v>
      </c>
      <c r="E22">
        <v>0</v>
      </c>
      <c r="F22" s="2">
        <v>55.25</v>
      </c>
      <c r="G22" s="2">
        <v>21</v>
      </c>
      <c r="H22" s="2">
        <v>26.2</v>
      </c>
      <c r="I22" s="2">
        <v>11</v>
      </c>
      <c r="J22" s="2">
        <v>10.8</v>
      </c>
      <c r="K22" s="2">
        <v>273.35000000000002</v>
      </c>
      <c r="L22" s="2">
        <v>189.5</v>
      </c>
      <c r="M22" s="2">
        <v>112.55</v>
      </c>
      <c r="N22" s="2">
        <v>50</v>
      </c>
      <c r="O22" s="2">
        <v>55.18</v>
      </c>
      <c r="P22" s="2">
        <f t="shared" si="0"/>
        <v>81.45</v>
      </c>
      <c r="Q22" s="2">
        <f t="shared" si="1"/>
        <v>385.90000000000003</v>
      </c>
      <c r="R22" s="1">
        <f t="shared" si="2"/>
        <v>4.7378759975445064</v>
      </c>
    </row>
    <row r="23" spans="1:19" x14ac:dyDescent="0.25">
      <c r="A23">
        <v>1</v>
      </c>
      <c r="B23">
        <v>0</v>
      </c>
      <c r="C23">
        <v>1</v>
      </c>
      <c r="D23">
        <v>0</v>
      </c>
      <c r="E23">
        <v>1</v>
      </c>
      <c r="F23" s="2">
        <v>55.25</v>
      </c>
      <c r="G23" s="2">
        <v>21</v>
      </c>
      <c r="H23" s="2">
        <v>26.2</v>
      </c>
      <c r="I23" s="2">
        <v>11</v>
      </c>
      <c r="J23" s="2">
        <v>10.8</v>
      </c>
      <c r="K23" s="2">
        <v>273.35000000000002</v>
      </c>
      <c r="L23" s="2">
        <v>189.5</v>
      </c>
      <c r="M23" s="2">
        <v>112.55</v>
      </c>
      <c r="N23" s="2">
        <v>50</v>
      </c>
      <c r="O23" s="2">
        <v>55.18</v>
      </c>
      <c r="P23" s="2">
        <f t="shared" si="0"/>
        <v>92.25</v>
      </c>
      <c r="Q23" s="2">
        <f t="shared" si="1"/>
        <v>441.08000000000004</v>
      </c>
      <c r="R23" s="1">
        <f t="shared" si="2"/>
        <v>4.7813550135501357</v>
      </c>
      <c r="S23" t="s">
        <v>10</v>
      </c>
    </row>
    <row r="24" spans="1:19" x14ac:dyDescent="0.25">
      <c r="A24">
        <v>1</v>
      </c>
      <c r="B24">
        <v>0</v>
      </c>
      <c r="C24">
        <v>1</v>
      </c>
      <c r="D24">
        <v>1</v>
      </c>
      <c r="E24">
        <v>0</v>
      </c>
      <c r="F24" s="2">
        <v>55.25</v>
      </c>
      <c r="G24" s="2">
        <v>21</v>
      </c>
      <c r="H24" s="2">
        <v>26.2</v>
      </c>
      <c r="I24" s="2">
        <v>11</v>
      </c>
      <c r="J24" s="2">
        <v>10.8</v>
      </c>
      <c r="K24" s="2">
        <v>273.35000000000002</v>
      </c>
      <c r="L24" s="2">
        <v>189.5</v>
      </c>
      <c r="M24" s="2">
        <v>112.55</v>
      </c>
      <c r="N24" s="2">
        <v>50</v>
      </c>
      <c r="O24" s="2">
        <v>55.18</v>
      </c>
      <c r="P24" s="2">
        <f t="shared" si="0"/>
        <v>92.45</v>
      </c>
      <c r="Q24" s="2">
        <f t="shared" si="1"/>
        <v>435.90000000000003</v>
      </c>
      <c r="R24" s="1">
        <f t="shared" si="2"/>
        <v>4.7149810708491078</v>
      </c>
    </row>
    <row r="25" spans="1:19" x14ac:dyDescent="0.25">
      <c r="A25">
        <v>1</v>
      </c>
      <c r="B25">
        <v>0</v>
      </c>
      <c r="C25">
        <v>1</v>
      </c>
      <c r="D25">
        <v>1</v>
      </c>
      <c r="E25">
        <v>1</v>
      </c>
      <c r="F25" s="2">
        <v>55.25</v>
      </c>
      <c r="G25" s="2">
        <v>21</v>
      </c>
      <c r="H25" s="2">
        <v>26.2</v>
      </c>
      <c r="I25" s="2">
        <v>11</v>
      </c>
      <c r="J25" s="2">
        <v>10.8</v>
      </c>
      <c r="K25" s="2">
        <v>273.35000000000002</v>
      </c>
      <c r="L25" s="2">
        <v>189.5</v>
      </c>
      <c r="M25" s="2">
        <v>112.55</v>
      </c>
      <c r="N25" s="2">
        <v>50</v>
      </c>
      <c r="O25" s="2">
        <v>55.18</v>
      </c>
      <c r="P25" s="2">
        <f t="shared" si="0"/>
        <v>103.25</v>
      </c>
      <c r="Q25" s="2">
        <f t="shared" si="1"/>
        <v>491.08000000000004</v>
      </c>
      <c r="R25" s="1">
        <f t="shared" si="2"/>
        <v>4.7562227602905569</v>
      </c>
    </row>
    <row r="26" spans="1:19" x14ac:dyDescent="0.25">
      <c r="A26">
        <v>1</v>
      </c>
      <c r="B26">
        <v>1</v>
      </c>
      <c r="C26">
        <v>0</v>
      </c>
      <c r="D26">
        <v>0</v>
      </c>
      <c r="E26">
        <v>0</v>
      </c>
      <c r="F26" s="2">
        <v>55.25</v>
      </c>
      <c r="G26" s="2">
        <v>21</v>
      </c>
      <c r="H26" s="2">
        <v>26.2</v>
      </c>
      <c r="I26" s="2">
        <v>11</v>
      </c>
      <c r="J26" s="2">
        <v>10.8</v>
      </c>
      <c r="K26" s="2">
        <v>273.35000000000002</v>
      </c>
      <c r="L26" s="2">
        <v>189.5</v>
      </c>
      <c r="M26" s="2">
        <v>112.55</v>
      </c>
      <c r="N26" s="2">
        <v>50</v>
      </c>
      <c r="O26" s="2">
        <v>55.18</v>
      </c>
      <c r="P26" s="2">
        <f t="shared" si="0"/>
        <v>76.25</v>
      </c>
      <c r="Q26" s="2">
        <f t="shared" si="1"/>
        <v>462.85</v>
      </c>
      <c r="R26" s="1">
        <f t="shared" si="2"/>
        <v>6.0701639344262297</v>
      </c>
    </row>
    <row r="27" spans="1:19" x14ac:dyDescent="0.25">
      <c r="A27">
        <v>1</v>
      </c>
      <c r="B27">
        <v>1</v>
      </c>
      <c r="C27">
        <v>0</v>
      </c>
      <c r="D27">
        <v>0</v>
      </c>
      <c r="E27">
        <v>1</v>
      </c>
      <c r="F27" s="2">
        <v>55.25</v>
      </c>
      <c r="G27" s="2">
        <v>21</v>
      </c>
      <c r="H27" s="2">
        <v>26.2</v>
      </c>
      <c r="I27" s="2">
        <v>11</v>
      </c>
      <c r="J27" s="2">
        <v>10.8</v>
      </c>
      <c r="K27" s="2">
        <v>273.35000000000002</v>
      </c>
      <c r="L27" s="2">
        <v>189.5</v>
      </c>
      <c r="M27" s="2">
        <v>112.55</v>
      </c>
      <c r="N27" s="2">
        <v>50</v>
      </c>
      <c r="O27" s="2">
        <v>55.18</v>
      </c>
      <c r="P27" s="2">
        <f t="shared" si="0"/>
        <v>87.05</v>
      </c>
      <c r="Q27" s="2">
        <f t="shared" si="1"/>
        <v>518.03</v>
      </c>
      <c r="R27" s="1">
        <f t="shared" si="2"/>
        <v>5.9509477311889718</v>
      </c>
    </row>
    <row r="28" spans="1:19" x14ac:dyDescent="0.25">
      <c r="A28">
        <v>1</v>
      </c>
      <c r="B28">
        <v>1</v>
      </c>
      <c r="C28">
        <v>0</v>
      </c>
      <c r="D28">
        <v>1</v>
      </c>
      <c r="E28">
        <v>0</v>
      </c>
      <c r="F28" s="2">
        <v>55.25</v>
      </c>
      <c r="G28" s="2">
        <v>21</v>
      </c>
      <c r="H28" s="2">
        <v>26.2</v>
      </c>
      <c r="I28" s="2">
        <v>11</v>
      </c>
      <c r="J28" s="2">
        <v>10.8</v>
      </c>
      <c r="K28" s="2">
        <v>273.35000000000002</v>
      </c>
      <c r="L28" s="2">
        <v>189.5</v>
      </c>
      <c r="M28" s="2">
        <v>112.55</v>
      </c>
      <c r="N28" s="2">
        <v>50</v>
      </c>
      <c r="O28" s="2">
        <v>55.18</v>
      </c>
      <c r="P28" s="2">
        <f>A28*F28+B28*G28+C28*H28+D28*I28+E28*J28</f>
        <v>87.25</v>
      </c>
      <c r="Q28" s="2">
        <f t="shared" si="1"/>
        <v>512.85</v>
      </c>
      <c r="R28" s="1">
        <f t="shared" si="2"/>
        <v>5.8779369627507165</v>
      </c>
    </row>
    <row r="29" spans="1:19" x14ac:dyDescent="0.25">
      <c r="A29">
        <v>1</v>
      </c>
      <c r="B29">
        <v>1</v>
      </c>
      <c r="C29">
        <v>0</v>
      </c>
      <c r="D29">
        <v>1</v>
      </c>
      <c r="E29">
        <v>1</v>
      </c>
      <c r="F29" s="2">
        <v>55.25</v>
      </c>
      <c r="G29" s="2">
        <v>21</v>
      </c>
      <c r="H29" s="2">
        <v>26.2</v>
      </c>
      <c r="I29" s="2">
        <v>11</v>
      </c>
      <c r="J29" s="2">
        <v>10.8</v>
      </c>
      <c r="K29" s="2">
        <v>273.35000000000002</v>
      </c>
      <c r="L29" s="2">
        <v>189.5</v>
      </c>
      <c r="M29" s="2">
        <v>112.55</v>
      </c>
      <c r="N29" s="2">
        <v>50</v>
      </c>
      <c r="O29" s="2">
        <v>55.18</v>
      </c>
      <c r="P29" s="2">
        <f t="shared" si="0"/>
        <v>98.05</v>
      </c>
      <c r="Q29" s="2">
        <f t="shared" si="1"/>
        <v>568.03</v>
      </c>
      <c r="R29" s="1">
        <f t="shared" si="2"/>
        <v>5.7932687404385517</v>
      </c>
    </row>
    <row r="30" spans="1:19" x14ac:dyDescent="0.25">
      <c r="A30">
        <v>1</v>
      </c>
      <c r="B30">
        <v>1</v>
      </c>
      <c r="C30">
        <v>1</v>
      </c>
      <c r="D30">
        <v>0</v>
      </c>
      <c r="E30">
        <v>0</v>
      </c>
      <c r="F30" s="2">
        <v>55.25</v>
      </c>
      <c r="G30" s="2">
        <v>21</v>
      </c>
      <c r="H30" s="2">
        <v>26.2</v>
      </c>
      <c r="I30" s="2">
        <v>11</v>
      </c>
      <c r="J30" s="2">
        <v>10.8</v>
      </c>
      <c r="K30" s="2">
        <v>273.35000000000002</v>
      </c>
      <c r="L30" s="2">
        <v>189.5</v>
      </c>
      <c r="M30" s="2">
        <v>112.55</v>
      </c>
      <c r="N30" s="2">
        <v>50</v>
      </c>
      <c r="O30" s="2">
        <v>55.18</v>
      </c>
      <c r="P30" s="2">
        <f t="shared" si="0"/>
        <v>102.45</v>
      </c>
      <c r="Q30" s="2">
        <f t="shared" si="1"/>
        <v>575.4</v>
      </c>
      <c r="R30" s="1">
        <f t="shared" si="2"/>
        <v>5.6163982430453876</v>
      </c>
    </row>
    <row r="31" spans="1:19" x14ac:dyDescent="0.25">
      <c r="A31">
        <v>1</v>
      </c>
      <c r="B31">
        <v>1</v>
      </c>
      <c r="C31">
        <v>1</v>
      </c>
      <c r="D31">
        <v>0</v>
      </c>
      <c r="E31">
        <v>1</v>
      </c>
      <c r="F31" s="2">
        <v>55.25</v>
      </c>
      <c r="G31" s="2">
        <v>21</v>
      </c>
      <c r="H31" s="2">
        <v>26.2</v>
      </c>
      <c r="I31" s="2">
        <v>11</v>
      </c>
      <c r="J31" s="2">
        <v>10.8</v>
      </c>
      <c r="K31" s="2">
        <v>273.35000000000002</v>
      </c>
      <c r="L31" s="2">
        <v>189.5</v>
      </c>
      <c r="M31" s="2">
        <v>112.55</v>
      </c>
      <c r="N31" s="2">
        <v>50</v>
      </c>
      <c r="O31" s="2">
        <v>55.18</v>
      </c>
      <c r="P31" s="2">
        <f t="shared" si="0"/>
        <v>113.25</v>
      </c>
      <c r="Q31" s="2">
        <f t="shared" si="1"/>
        <v>630.57999999999993</v>
      </c>
      <c r="R31" s="1">
        <f t="shared" si="2"/>
        <v>5.5680353200882999</v>
      </c>
    </row>
    <row r="32" spans="1:19" x14ac:dyDescent="0.25">
      <c r="A32">
        <v>1</v>
      </c>
      <c r="B32">
        <v>1</v>
      </c>
      <c r="C32">
        <v>1</v>
      </c>
      <c r="D32">
        <v>1</v>
      </c>
      <c r="E32">
        <v>0</v>
      </c>
      <c r="F32" s="2">
        <v>55.25</v>
      </c>
      <c r="G32" s="2">
        <v>21</v>
      </c>
      <c r="H32" s="2">
        <v>26.2</v>
      </c>
      <c r="I32" s="2">
        <v>11</v>
      </c>
      <c r="J32" s="2">
        <v>10.8</v>
      </c>
      <c r="K32" s="2">
        <v>273.35000000000002</v>
      </c>
      <c r="L32" s="2">
        <v>189.5</v>
      </c>
      <c r="M32" s="2">
        <v>112.55</v>
      </c>
      <c r="N32" s="2">
        <v>50</v>
      </c>
      <c r="O32" s="2">
        <v>55.18</v>
      </c>
      <c r="P32" s="2">
        <f t="shared" si="0"/>
        <v>113.45</v>
      </c>
      <c r="Q32" s="2">
        <f t="shared" si="1"/>
        <v>625.4</v>
      </c>
      <c r="R32" s="1">
        <f t="shared" si="2"/>
        <v>5.5125605993829874</v>
      </c>
    </row>
    <row r="33" spans="1:18" x14ac:dyDescent="0.25">
      <c r="A33">
        <v>1</v>
      </c>
      <c r="B33">
        <v>1</v>
      </c>
      <c r="C33">
        <v>1</v>
      </c>
      <c r="D33">
        <v>1</v>
      </c>
      <c r="E33">
        <v>1</v>
      </c>
      <c r="F33" s="2">
        <v>55.25</v>
      </c>
      <c r="G33" s="2">
        <v>21</v>
      </c>
      <c r="H33" s="2">
        <v>26.2</v>
      </c>
      <c r="I33" s="2">
        <v>11</v>
      </c>
      <c r="J33" s="2">
        <v>10.8</v>
      </c>
      <c r="K33" s="2">
        <v>273.35000000000002</v>
      </c>
      <c r="L33" s="2">
        <v>189.5</v>
      </c>
      <c r="M33" s="2">
        <v>112.55</v>
      </c>
      <c r="N33" s="2">
        <v>50</v>
      </c>
      <c r="O33" s="2">
        <v>55.18</v>
      </c>
      <c r="P33" s="2">
        <f t="shared" si="0"/>
        <v>124.25</v>
      </c>
      <c r="Q33" s="2">
        <f t="shared" si="1"/>
        <v>680.57999999999993</v>
      </c>
      <c r="R33" s="1">
        <f t="shared" si="2"/>
        <v>5.4775050301810859</v>
      </c>
    </row>
    <row r="34" spans="1:18" x14ac:dyDescent="0.25">
      <c r="E3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 Colenbrander</dc:creator>
  <cp:lastModifiedBy>Amadeus Colenbrander</cp:lastModifiedBy>
  <dcterms:created xsi:type="dcterms:W3CDTF">2023-11-07T03:46:21Z</dcterms:created>
  <dcterms:modified xsi:type="dcterms:W3CDTF">2024-08-23T02:53:45Z</dcterms:modified>
</cp:coreProperties>
</file>