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0" i="1" l="1"/>
  <c r="K19" i="1"/>
  <c r="H20" i="1"/>
  <c r="H19" i="1"/>
  <c r="E20" i="1"/>
  <c r="E19" i="1"/>
  <c r="B20" i="1"/>
  <c r="B19" i="1"/>
  <c r="L15" i="1"/>
  <c r="K15" i="1"/>
  <c r="I15" i="1"/>
  <c r="H15" i="1"/>
  <c r="F15" i="1"/>
  <c r="E15" i="1"/>
  <c r="C15" i="1"/>
  <c r="B15" i="1"/>
  <c r="L14" i="1"/>
  <c r="K14" i="1"/>
  <c r="I14" i="1"/>
  <c r="H14" i="1"/>
  <c r="F14" i="1"/>
  <c r="E14" i="1"/>
  <c r="C14" i="1"/>
  <c r="B14" i="1"/>
</calcChain>
</file>

<file path=xl/sharedStrings.xml><?xml version="1.0" encoding="utf-8"?>
<sst xmlns="http://schemas.openxmlformats.org/spreadsheetml/2006/main" count="13" uniqueCount="7">
  <si>
    <t>X</t>
  </si>
  <si>
    <t>Y</t>
  </si>
  <si>
    <t>mean</t>
  </si>
  <si>
    <t>stdev</t>
  </si>
  <si>
    <t>slope</t>
  </si>
  <si>
    <t>Intercept</t>
  </si>
  <si>
    <t>Best Line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</si>
</sst>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I20" sqref="I20"/>
    </sheetView>
  </sheetViews>
  <sheetFormatPr baseColWidth="10" defaultRowHeight="15" x14ac:dyDescent="0"/>
  <cols>
    <col min="2" max="2" width="12.83203125" bestFit="1" customWidth="1"/>
    <col min="5" max="5" width="12.83203125" bestFit="1" customWidth="1"/>
    <col min="8" max="8" width="12.83203125" bestFit="1" customWidth="1"/>
    <col min="11" max="11" width="12.83203125" bestFit="1" customWidth="1"/>
  </cols>
  <sheetData>
    <row r="1" spans="1:12" s="1" customFormat="1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</row>
    <row r="2" spans="1:12">
      <c r="B2">
        <v>10</v>
      </c>
      <c r="C2">
        <v>8.0399999999999991</v>
      </c>
      <c r="E2">
        <v>10</v>
      </c>
      <c r="F2">
        <v>9.14</v>
      </c>
      <c r="H2">
        <v>10</v>
      </c>
      <c r="I2">
        <v>7.46</v>
      </c>
      <c r="K2">
        <v>8</v>
      </c>
      <c r="L2">
        <v>6.58</v>
      </c>
    </row>
    <row r="3" spans="1:12">
      <c r="B3">
        <v>8</v>
      </c>
      <c r="C3">
        <v>6.95</v>
      </c>
      <c r="E3">
        <v>8</v>
      </c>
      <c r="F3">
        <v>8.14</v>
      </c>
      <c r="H3">
        <v>8</v>
      </c>
      <c r="I3">
        <v>6.77</v>
      </c>
      <c r="K3">
        <v>8</v>
      </c>
      <c r="L3">
        <v>5.76</v>
      </c>
    </row>
    <row r="4" spans="1:12">
      <c r="B4">
        <v>13</v>
      </c>
      <c r="C4">
        <v>7.58</v>
      </c>
      <c r="E4">
        <v>13</v>
      </c>
      <c r="F4">
        <v>8.74</v>
      </c>
      <c r="H4">
        <v>13</v>
      </c>
      <c r="I4">
        <v>12.74</v>
      </c>
      <c r="K4">
        <v>8</v>
      </c>
      <c r="L4">
        <v>7.71</v>
      </c>
    </row>
    <row r="5" spans="1:12">
      <c r="B5">
        <v>9</v>
      </c>
      <c r="C5">
        <v>8.81</v>
      </c>
      <c r="E5">
        <v>9</v>
      </c>
      <c r="F5">
        <v>8.77</v>
      </c>
      <c r="H5">
        <v>9</v>
      </c>
      <c r="I5">
        <v>7.11</v>
      </c>
      <c r="K5">
        <v>8</v>
      </c>
      <c r="L5">
        <v>8.84</v>
      </c>
    </row>
    <row r="6" spans="1:12">
      <c r="B6">
        <v>11</v>
      </c>
      <c r="C6">
        <v>8.33</v>
      </c>
      <c r="E6">
        <v>11</v>
      </c>
      <c r="F6">
        <v>9.26</v>
      </c>
      <c r="H6">
        <v>11</v>
      </c>
      <c r="I6">
        <v>7.81</v>
      </c>
      <c r="K6">
        <v>8</v>
      </c>
      <c r="L6">
        <v>8.4700000000000006</v>
      </c>
    </row>
    <row r="7" spans="1:12">
      <c r="B7">
        <v>14</v>
      </c>
      <c r="C7">
        <v>9.9600000000000009</v>
      </c>
      <c r="E7">
        <v>14</v>
      </c>
      <c r="F7">
        <v>8.1</v>
      </c>
      <c r="H7">
        <v>14</v>
      </c>
      <c r="I7">
        <v>8.84</v>
      </c>
      <c r="K7">
        <v>8</v>
      </c>
      <c r="L7">
        <v>7.04</v>
      </c>
    </row>
    <row r="8" spans="1:12">
      <c r="B8">
        <v>6</v>
      </c>
      <c r="C8">
        <v>7.24</v>
      </c>
      <c r="E8">
        <v>6</v>
      </c>
      <c r="F8">
        <v>6.13</v>
      </c>
      <c r="H8">
        <v>6</v>
      </c>
      <c r="I8">
        <v>6.08</v>
      </c>
      <c r="K8">
        <v>8</v>
      </c>
      <c r="L8">
        <v>5.25</v>
      </c>
    </row>
    <row r="9" spans="1:12">
      <c r="B9">
        <v>4</v>
      </c>
      <c r="C9">
        <v>4.26</v>
      </c>
      <c r="E9">
        <v>4</v>
      </c>
      <c r="F9">
        <v>3.1</v>
      </c>
      <c r="H9">
        <v>4</v>
      </c>
      <c r="I9">
        <v>5.39</v>
      </c>
      <c r="K9">
        <v>19</v>
      </c>
      <c r="L9">
        <v>12.5</v>
      </c>
    </row>
    <row r="10" spans="1:12">
      <c r="B10">
        <v>12</v>
      </c>
      <c r="C10">
        <v>10.84</v>
      </c>
      <c r="E10">
        <v>12</v>
      </c>
      <c r="F10">
        <v>9.1300000000000008</v>
      </c>
      <c r="H10">
        <v>12</v>
      </c>
      <c r="I10">
        <v>8.15</v>
      </c>
      <c r="K10">
        <v>8</v>
      </c>
      <c r="L10">
        <v>5.56</v>
      </c>
    </row>
    <row r="11" spans="1:12">
      <c r="B11">
        <v>7</v>
      </c>
      <c r="C11">
        <v>4.82</v>
      </c>
      <c r="E11">
        <v>7</v>
      </c>
      <c r="F11">
        <v>7.26</v>
      </c>
      <c r="H11">
        <v>7</v>
      </c>
      <c r="I11">
        <v>6.42</v>
      </c>
      <c r="K11">
        <v>8</v>
      </c>
      <c r="L11">
        <v>7.91</v>
      </c>
    </row>
    <row r="12" spans="1:12">
      <c r="B12">
        <v>5</v>
      </c>
      <c r="C12">
        <v>5.68</v>
      </c>
      <c r="E12">
        <v>5</v>
      </c>
      <c r="F12">
        <v>4.74</v>
      </c>
      <c r="H12">
        <v>5</v>
      </c>
      <c r="I12">
        <v>5.73</v>
      </c>
      <c r="K12">
        <v>8</v>
      </c>
      <c r="L12">
        <v>6.89</v>
      </c>
    </row>
    <row r="14" spans="1:12">
      <c r="A14" s="1" t="s">
        <v>2</v>
      </c>
      <c r="B14" s="2">
        <f>AVERAGE(B2:B12)</f>
        <v>9</v>
      </c>
      <c r="C14" s="2">
        <f>AVERAGE(C2:C12)</f>
        <v>7.5009090909090927</v>
      </c>
      <c r="D14" s="2"/>
      <c r="E14" s="2">
        <f>AVERAGE(E2:E12)</f>
        <v>9</v>
      </c>
      <c r="F14" s="2">
        <f>AVERAGE(F2:F12)</f>
        <v>7.500909090909091</v>
      </c>
      <c r="G14" s="2"/>
      <c r="H14" s="2">
        <f>AVERAGE(H2:H12)</f>
        <v>9</v>
      </c>
      <c r="I14" s="2">
        <f>AVERAGE(I2:I12)</f>
        <v>7.5000000000000009</v>
      </c>
      <c r="J14" s="2"/>
      <c r="K14" s="2">
        <f>AVERAGE(K2:K12)</f>
        <v>9</v>
      </c>
      <c r="L14" s="2">
        <f>AVERAGE(L2:L12)</f>
        <v>7.5009090909090901</v>
      </c>
    </row>
    <row r="15" spans="1:12">
      <c r="A15" s="1" t="s">
        <v>3</v>
      </c>
      <c r="B15" s="2">
        <f>STDEV(B2:B12)</f>
        <v>3.3166247903553998</v>
      </c>
      <c r="C15" s="2">
        <f>STDEV(C2:C12)</f>
        <v>2.0315681359258035</v>
      </c>
      <c r="D15" s="2"/>
      <c r="E15" s="2">
        <f>STDEV(E2:E12)</f>
        <v>3.3166247903553998</v>
      </c>
      <c r="F15" s="2">
        <f>STDEV(F2:F12)</f>
        <v>2.0316567355016151</v>
      </c>
      <c r="G15" s="2"/>
      <c r="H15" s="2">
        <f>STDEV(H2:H12)</f>
        <v>3.3166247903553998</v>
      </c>
      <c r="I15" s="2">
        <f>STDEV(I2:I12)</f>
        <v>2.0304236011236632</v>
      </c>
      <c r="J15" s="2"/>
      <c r="K15" s="2">
        <f>STDEV(K2:K12)</f>
        <v>3.3166247903553998</v>
      </c>
      <c r="L15" s="2">
        <f>STDEV(L2:L12)</f>
        <v>2.0305785113876014</v>
      </c>
    </row>
    <row r="18" spans="1:11">
      <c r="A18" s="1" t="s">
        <v>6</v>
      </c>
    </row>
    <row r="19" spans="1:11">
      <c r="A19" s="1" t="s">
        <v>4</v>
      </c>
      <c r="B19" s="2">
        <f>SLOPE(C2:C12,B2:B12)</f>
        <v>0.50009090909090914</v>
      </c>
      <c r="C19" s="2"/>
      <c r="D19" s="2"/>
      <c r="E19" s="2">
        <f>SLOPE(F2:F12,E2:E12)</f>
        <v>0.5</v>
      </c>
      <c r="F19" s="2"/>
      <c r="G19" s="2"/>
      <c r="H19" s="2">
        <f>SLOPE(I2:I12,H2:H12)</f>
        <v>0.49972727272727274</v>
      </c>
      <c r="I19" s="2"/>
      <c r="J19" s="2"/>
      <c r="K19" s="2">
        <f>SLOPE(L2:L12,K2:K12)</f>
        <v>0.49990909090909086</v>
      </c>
    </row>
    <row r="20" spans="1:11">
      <c r="A20" s="1" t="s">
        <v>5</v>
      </c>
      <c r="B20" s="2">
        <f>INTERCEPT(C2:C12,B2:B12)</f>
        <v>3.0000909090909103</v>
      </c>
      <c r="C20" s="2"/>
      <c r="D20" s="2"/>
      <c r="E20" s="2">
        <f>INTERCEPT(F2:F12,E2:E12)</f>
        <v>3.000909090909091</v>
      </c>
      <c r="F20" s="2"/>
      <c r="G20" s="2"/>
      <c r="H20" s="2">
        <f>INTERCEPT(I2:I12,H2:H12)</f>
        <v>3.0024545454545466</v>
      </c>
      <c r="I20" s="2"/>
      <c r="J20" s="2"/>
      <c r="K20" s="2">
        <f>INTERCEPT(L2:L12,K2:K12)</f>
        <v>3.0017272727272726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Bryant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Blais</dc:creator>
  <cp:lastModifiedBy>Brian Blais</cp:lastModifiedBy>
  <dcterms:created xsi:type="dcterms:W3CDTF">2015-02-11T13:44:51Z</dcterms:created>
  <dcterms:modified xsi:type="dcterms:W3CDTF">2015-02-11T15:49:41Z</dcterms:modified>
</cp:coreProperties>
</file>