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 (structure)\UserForecast_data\HOU\"/>
    </mc:Choice>
  </mc:AlternateContent>
  <xr:revisionPtr revIDLastSave="0" documentId="13_ncr:1_{C4611E65-49FA-43B3-9930-EFDD49066527}" xr6:coauthVersionLast="47" xr6:coauthVersionMax="47" xr10:uidLastSave="{00000000-0000-0000-0000-000000000000}"/>
  <bookViews>
    <workbookView xWindow="-108" yWindow="-108" windowWidth="23256" windowHeight="12456" xr2:uid="{F889B056-B20F-467F-B224-1913B35BD48A}"/>
  </bookViews>
  <sheets>
    <sheet name="SP_HEAT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2" i="1" l="1"/>
  <c r="AC22" i="1"/>
  <c r="AD22" i="1"/>
  <c r="AE22" i="1"/>
  <c r="X22" i="1"/>
  <c r="Y22" i="1"/>
  <c r="Z22" i="1"/>
  <c r="W22" i="1"/>
  <c r="W23" i="1"/>
  <c r="U22" i="1"/>
  <c r="T22" i="1"/>
  <c r="S22" i="1"/>
  <c r="R22" i="1"/>
  <c r="U6" i="1"/>
  <c r="P22" i="1"/>
  <c r="O22" i="1"/>
  <c r="N22" i="1"/>
  <c r="M22" i="1"/>
  <c r="N6" i="1"/>
  <c r="O6" i="1"/>
  <c r="P6" i="1"/>
  <c r="M6" i="1"/>
  <c r="K22" i="1"/>
  <c r="J22" i="1"/>
  <c r="I22" i="1"/>
  <c r="H22" i="1"/>
  <c r="F22" i="1"/>
  <c r="E22" i="1"/>
  <c r="D22" i="1"/>
  <c r="C22" i="1"/>
  <c r="I6" i="1"/>
  <c r="J6" i="1"/>
  <c r="K6" i="1"/>
  <c r="H6" i="1"/>
  <c r="D6" i="1"/>
  <c r="E6" i="1"/>
  <c r="F6" i="1"/>
  <c r="C6" i="1"/>
  <c r="W24" i="1"/>
  <c r="X24" i="1"/>
  <c r="Y24" i="1"/>
  <c r="Z24" i="1"/>
  <c r="AA24" i="1"/>
  <c r="AB24" i="1"/>
  <c r="AC24" i="1"/>
  <c r="AD24" i="1"/>
  <c r="AE24" i="1"/>
  <c r="W25" i="1"/>
  <c r="X25" i="1"/>
  <c r="Y25" i="1"/>
  <c r="Z25" i="1"/>
  <c r="AA25" i="1"/>
  <c r="AB25" i="1"/>
  <c r="AC25" i="1"/>
  <c r="AD25" i="1"/>
  <c r="AE25" i="1"/>
  <c r="W26" i="1"/>
  <c r="X26" i="1"/>
  <c r="Y26" i="1"/>
  <c r="Z26" i="1"/>
  <c r="AA26" i="1"/>
  <c r="AB26" i="1"/>
  <c r="AC26" i="1"/>
  <c r="AD26" i="1"/>
  <c r="AE26" i="1"/>
  <c r="W27" i="1"/>
  <c r="X27" i="1"/>
  <c r="Y27" i="1"/>
  <c r="Z27" i="1"/>
  <c r="AA27" i="1"/>
  <c r="AB27" i="1"/>
  <c r="AC27" i="1"/>
  <c r="AD27" i="1"/>
  <c r="AE27" i="1"/>
  <c r="W28" i="1"/>
  <c r="X28" i="1"/>
  <c r="Y28" i="1"/>
  <c r="Z28" i="1"/>
  <c r="AA28" i="1"/>
  <c r="AB28" i="1"/>
  <c r="AC28" i="1"/>
  <c r="AD28" i="1"/>
  <c r="AE28" i="1"/>
  <c r="W29" i="1"/>
  <c r="X29" i="1"/>
  <c r="Y29" i="1"/>
  <c r="Z29" i="1"/>
  <c r="AA29" i="1"/>
  <c r="AB29" i="1"/>
  <c r="AC29" i="1"/>
  <c r="AD29" i="1"/>
  <c r="AE29" i="1"/>
  <c r="W30" i="1"/>
  <c r="X30" i="1"/>
  <c r="Y30" i="1"/>
  <c r="Z30" i="1"/>
  <c r="AA30" i="1"/>
  <c r="AB30" i="1"/>
  <c r="AC30" i="1"/>
  <c r="AD30" i="1"/>
  <c r="AE30" i="1"/>
  <c r="W31" i="1"/>
  <c r="X31" i="1"/>
  <c r="Y31" i="1"/>
  <c r="Z31" i="1"/>
  <c r="AA31" i="1"/>
  <c r="AB31" i="1"/>
  <c r="AC31" i="1"/>
  <c r="AD31" i="1"/>
  <c r="AE31" i="1"/>
  <c r="W32" i="1"/>
  <c r="X32" i="1"/>
  <c r="Y32" i="1"/>
  <c r="Z32" i="1"/>
  <c r="AA32" i="1"/>
  <c r="AB32" i="1"/>
  <c r="AC32" i="1"/>
  <c r="AD32" i="1"/>
  <c r="AE32" i="1"/>
  <c r="W35" i="1"/>
  <c r="X35" i="1"/>
  <c r="Y35" i="1"/>
  <c r="Z35" i="1"/>
  <c r="AA35" i="1"/>
  <c r="AB35" i="1"/>
  <c r="AC35" i="1"/>
  <c r="AD35" i="1"/>
  <c r="AE35" i="1"/>
  <c r="W36" i="1"/>
  <c r="X36" i="1"/>
  <c r="Y36" i="1"/>
  <c r="Z36" i="1"/>
  <c r="AA36" i="1"/>
  <c r="AB36" i="1"/>
  <c r="AC36" i="1"/>
  <c r="AD36" i="1"/>
  <c r="AE36" i="1"/>
  <c r="W37" i="1"/>
  <c r="X37" i="1"/>
  <c r="Y37" i="1"/>
  <c r="Z37" i="1"/>
  <c r="AA37" i="1"/>
  <c r="AB37" i="1"/>
  <c r="AC37" i="1"/>
  <c r="AD37" i="1"/>
  <c r="AE37" i="1"/>
  <c r="AE23" i="1"/>
  <c r="AD23" i="1"/>
  <c r="AC23" i="1"/>
  <c r="AB23" i="1"/>
  <c r="AA23" i="1"/>
  <c r="Z23" i="1"/>
  <c r="Y23" i="1"/>
  <c r="X23" i="1"/>
  <c r="W3" i="1"/>
  <c r="X3" i="1"/>
  <c r="Y3" i="1"/>
  <c r="Z3" i="1"/>
  <c r="AA3" i="1"/>
  <c r="AB3" i="1"/>
  <c r="AC3" i="1"/>
  <c r="AD3" i="1"/>
  <c r="AE3" i="1"/>
  <c r="W4" i="1"/>
  <c r="X4" i="1"/>
  <c r="Y4" i="1"/>
  <c r="Z4" i="1"/>
  <c r="AA4" i="1"/>
  <c r="AB4" i="1"/>
  <c r="AC4" i="1"/>
  <c r="AD4" i="1"/>
  <c r="AE4" i="1"/>
  <c r="W5" i="1"/>
  <c r="X5" i="1"/>
  <c r="Y5" i="1"/>
  <c r="Z5" i="1"/>
  <c r="AA5" i="1"/>
  <c r="AB5" i="1"/>
  <c r="AC5" i="1"/>
  <c r="AD5" i="1"/>
  <c r="AE5" i="1"/>
  <c r="W7" i="1"/>
  <c r="X7" i="1"/>
  <c r="Y7" i="1"/>
  <c r="Z7" i="1"/>
  <c r="AA7" i="1"/>
  <c r="AB7" i="1"/>
  <c r="AC7" i="1"/>
  <c r="AD7" i="1"/>
  <c r="AE7" i="1"/>
  <c r="W8" i="1"/>
  <c r="X8" i="1"/>
  <c r="Y8" i="1"/>
  <c r="Z8" i="1"/>
  <c r="AA8" i="1"/>
  <c r="AB8" i="1"/>
  <c r="AC8" i="1"/>
  <c r="AD8" i="1"/>
  <c r="AE8" i="1"/>
  <c r="W9" i="1"/>
  <c r="X9" i="1"/>
  <c r="Y9" i="1"/>
  <c r="Z9" i="1"/>
  <c r="AA9" i="1"/>
  <c r="AB9" i="1"/>
  <c r="AC9" i="1"/>
  <c r="AD9" i="1"/>
  <c r="AE9" i="1"/>
  <c r="W10" i="1"/>
  <c r="X10" i="1"/>
  <c r="Y10" i="1"/>
  <c r="Z10" i="1"/>
  <c r="AA10" i="1"/>
  <c r="AB10" i="1"/>
  <c r="AC10" i="1"/>
  <c r="AD10" i="1"/>
  <c r="AE10" i="1"/>
  <c r="W11" i="1"/>
  <c r="X11" i="1"/>
  <c r="Y11" i="1"/>
  <c r="Z11" i="1"/>
  <c r="AA11" i="1"/>
  <c r="AB11" i="1"/>
  <c r="AC11" i="1"/>
  <c r="AD11" i="1"/>
  <c r="AE11" i="1"/>
  <c r="W12" i="1"/>
  <c r="X12" i="1"/>
  <c r="Y12" i="1"/>
  <c r="Z12" i="1"/>
  <c r="AA12" i="1"/>
  <c r="AB12" i="1"/>
  <c r="AC12" i="1"/>
  <c r="AD12" i="1"/>
  <c r="AE12" i="1"/>
  <c r="W13" i="1"/>
  <c r="X13" i="1"/>
  <c r="Y13" i="1"/>
  <c r="Z13" i="1"/>
  <c r="AA13" i="1"/>
  <c r="AB13" i="1"/>
  <c r="AC13" i="1"/>
  <c r="AD13" i="1"/>
  <c r="AE13" i="1"/>
  <c r="W14" i="1"/>
  <c r="X14" i="1"/>
  <c r="Y14" i="1"/>
  <c r="Z14" i="1"/>
  <c r="AA14" i="1"/>
  <c r="AB14" i="1"/>
  <c r="AC14" i="1"/>
  <c r="AD14" i="1"/>
  <c r="AE14" i="1"/>
  <c r="W15" i="1"/>
  <c r="X15" i="1"/>
  <c r="Y15" i="1"/>
  <c r="Z15" i="1"/>
  <c r="AA15" i="1"/>
  <c r="AB15" i="1"/>
  <c r="AC15" i="1"/>
  <c r="AD15" i="1"/>
  <c r="AE15" i="1"/>
  <c r="W16" i="1"/>
  <c r="X16" i="1"/>
  <c r="Y16" i="1"/>
  <c r="Z16" i="1"/>
  <c r="AA16" i="1"/>
  <c r="AB16" i="1"/>
  <c r="AC16" i="1"/>
  <c r="AD16" i="1"/>
  <c r="AE16" i="1"/>
  <c r="W17" i="1"/>
  <c r="X17" i="1"/>
  <c r="Y17" i="1"/>
  <c r="Z17" i="1"/>
  <c r="AA17" i="1"/>
  <c r="AB17" i="1"/>
  <c r="AC17" i="1"/>
  <c r="AD17" i="1"/>
  <c r="AE17" i="1"/>
  <c r="W18" i="1"/>
  <c r="X18" i="1"/>
  <c r="Y18" i="1"/>
  <c r="Z18" i="1"/>
  <c r="AA18" i="1"/>
  <c r="AB18" i="1"/>
  <c r="AC18" i="1"/>
  <c r="AD18" i="1"/>
  <c r="AE18" i="1"/>
  <c r="W19" i="1"/>
  <c r="X19" i="1"/>
  <c r="Y19" i="1"/>
  <c r="Z19" i="1"/>
  <c r="AA19" i="1"/>
  <c r="AB19" i="1"/>
  <c r="AC19" i="1"/>
  <c r="AD19" i="1"/>
  <c r="AE19" i="1"/>
  <c r="W20" i="1"/>
  <c r="X20" i="1"/>
  <c r="Y20" i="1"/>
  <c r="Z20" i="1"/>
  <c r="AA20" i="1"/>
  <c r="AB20" i="1"/>
  <c r="AC20" i="1"/>
  <c r="AD20" i="1"/>
  <c r="AE20" i="1"/>
  <c r="W21" i="1"/>
  <c r="X21" i="1"/>
  <c r="Y21" i="1"/>
  <c r="Z21" i="1"/>
  <c r="AA21" i="1"/>
  <c r="AB21" i="1"/>
  <c r="AC21" i="1"/>
  <c r="AD21" i="1"/>
  <c r="AE21" i="1"/>
  <c r="X2" i="1"/>
  <c r="Y2" i="1"/>
  <c r="Z2" i="1"/>
  <c r="AA2" i="1"/>
  <c r="AB2" i="1"/>
  <c r="AC2" i="1"/>
  <c r="AD2" i="1"/>
  <c r="AE2" i="1"/>
  <c r="W2" i="1"/>
  <c r="U37" i="1"/>
  <c r="T37" i="1"/>
  <c r="S37" i="1"/>
  <c r="R37" i="1"/>
  <c r="Q37" i="1"/>
  <c r="P37" i="1"/>
  <c r="O37" i="1"/>
  <c r="N37" i="1"/>
  <c r="M37" i="1"/>
  <c r="U36" i="1"/>
  <c r="T36" i="1"/>
  <c r="S36" i="1"/>
  <c r="R36" i="1"/>
  <c r="Q36" i="1"/>
  <c r="P36" i="1"/>
  <c r="O36" i="1"/>
  <c r="N36" i="1"/>
  <c r="M36" i="1"/>
  <c r="U35" i="1"/>
  <c r="T35" i="1"/>
  <c r="S35" i="1"/>
  <c r="R35" i="1"/>
  <c r="Q35" i="1"/>
  <c r="P35" i="1"/>
  <c r="O35" i="1"/>
  <c r="N35" i="1"/>
  <c r="M35" i="1"/>
  <c r="U32" i="1"/>
  <c r="T32" i="1"/>
  <c r="S32" i="1"/>
  <c r="R32" i="1"/>
  <c r="Q32" i="1"/>
  <c r="P32" i="1"/>
  <c r="O32" i="1"/>
  <c r="N32" i="1"/>
  <c r="M32" i="1"/>
  <c r="U31" i="1"/>
  <c r="T31" i="1"/>
  <c r="S31" i="1"/>
  <c r="R31" i="1"/>
  <c r="Q31" i="1"/>
  <c r="P31" i="1"/>
  <c r="O31" i="1"/>
  <c r="N31" i="1"/>
  <c r="M31" i="1"/>
  <c r="U30" i="1"/>
  <c r="T30" i="1"/>
  <c r="S30" i="1"/>
  <c r="R30" i="1"/>
  <c r="Q30" i="1"/>
  <c r="P30" i="1"/>
  <c r="O30" i="1"/>
  <c r="N30" i="1"/>
  <c r="M30" i="1"/>
  <c r="U29" i="1"/>
  <c r="T29" i="1"/>
  <c r="S29" i="1"/>
  <c r="R29" i="1"/>
  <c r="Q29" i="1"/>
  <c r="P29" i="1"/>
  <c r="O29" i="1"/>
  <c r="N29" i="1"/>
  <c r="M29" i="1"/>
  <c r="U28" i="1"/>
  <c r="T28" i="1"/>
  <c r="S28" i="1"/>
  <c r="R28" i="1"/>
  <c r="Q28" i="1"/>
  <c r="P28" i="1"/>
  <c r="O28" i="1"/>
  <c r="N28" i="1"/>
  <c r="M28" i="1"/>
  <c r="U27" i="1"/>
  <c r="T27" i="1"/>
  <c r="S27" i="1"/>
  <c r="R27" i="1"/>
  <c r="Q27" i="1"/>
  <c r="P27" i="1"/>
  <c r="O27" i="1"/>
  <c r="N27" i="1"/>
  <c r="M27" i="1"/>
  <c r="U26" i="1"/>
  <c r="T26" i="1"/>
  <c r="S26" i="1"/>
  <c r="R26" i="1"/>
  <c r="Q26" i="1"/>
  <c r="P26" i="1"/>
  <c r="O26" i="1"/>
  <c r="N26" i="1"/>
  <c r="M26" i="1"/>
  <c r="U25" i="1"/>
  <c r="T25" i="1"/>
  <c r="S25" i="1"/>
  <c r="R25" i="1"/>
  <c r="Q25" i="1"/>
  <c r="P25" i="1"/>
  <c r="O25" i="1"/>
  <c r="N25" i="1"/>
  <c r="M25" i="1"/>
  <c r="U24" i="1"/>
  <c r="T24" i="1"/>
  <c r="S24" i="1"/>
  <c r="R24" i="1"/>
  <c r="Q24" i="1"/>
  <c r="P24" i="1"/>
  <c r="O24" i="1"/>
  <c r="N24" i="1"/>
  <c r="M24" i="1"/>
  <c r="U23" i="1"/>
  <c r="T23" i="1"/>
  <c r="S23" i="1"/>
  <c r="R23" i="1"/>
  <c r="Q23" i="1"/>
  <c r="P23" i="1"/>
  <c r="O23" i="1"/>
  <c r="N23" i="1"/>
  <c r="M23" i="1"/>
  <c r="M11" i="1"/>
  <c r="N11" i="1"/>
  <c r="O11" i="1"/>
  <c r="P11" i="1"/>
  <c r="Q11" i="1"/>
  <c r="R11" i="1"/>
  <c r="S11" i="1"/>
  <c r="T11" i="1"/>
  <c r="U11" i="1"/>
  <c r="M12" i="1"/>
  <c r="N12" i="1"/>
  <c r="O12" i="1"/>
  <c r="P12" i="1"/>
  <c r="Q12" i="1"/>
  <c r="R12" i="1"/>
  <c r="S12" i="1"/>
  <c r="T12" i="1"/>
  <c r="U12" i="1"/>
  <c r="M13" i="1"/>
  <c r="N13" i="1"/>
  <c r="O13" i="1"/>
  <c r="P13" i="1"/>
  <c r="Q13" i="1"/>
  <c r="R13" i="1"/>
  <c r="S13" i="1"/>
  <c r="T13" i="1"/>
  <c r="U13" i="1"/>
  <c r="M14" i="1"/>
  <c r="N14" i="1"/>
  <c r="O14" i="1"/>
  <c r="P14" i="1"/>
  <c r="Q14" i="1"/>
  <c r="R14" i="1"/>
  <c r="S14" i="1"/>
  <c r="T14" i="1"/>
  <c r="U14" i="1"/>
  <c r="M15" i="1"/>
  <c r="N15" i="1"/>
  <c r="O15" i="1"/>
  <c r="P15" i="1"/>
  <c r="Q15" i="1"/>
  <c r="R15" i="1"/>
  <c r="S15" i="1"/>
  <c r="T15" i="1"/>
  <c r="U15" i="1"/>
  <c r="M16" i="1"/>
  <c r="N16" i="1"/>
  <c r="O16" i="1"/>
  <c r="P16" i="1"/>
  <c r="Q16" i="1"/>
  <c r="R16" i="1"/>
  <c r="S16" i="1"/>
  <c r="T16" i="1"/>
  <c r="U16" i="1"/>
  <c r="M17" i="1"/>
  <c r="N17" i="1"/>
  <c r="O17" i="1"/>
  <c r="P17" i="1"/>
  <c r="Q17" i="1"/>
  <c r="R17" i="1"/>
  <c r="S17" i="1"/>
  <c r="T17" i="1"/>
  <c r="U17" i="1"/>
  <c r="M18" i="1"/>
  <c r="N18" i="1"/>
  <c r="O18" i="1"/>
  <c r="P18" i="1"/>
  <c r="Q18" i="1"/>
  <c r="R18" i="1"/>
  <c r="S18" i="1"/>
  <c r="T18" i="1"/>
  <c r="U18" i="1"/>
  <c r="M19" i="1"/>
  <c r="N19" i="1"/>
  <c r="O19" i="1"/>
  <c r="P19" i="1"/>
  <c r="Q19" i="1"/>
  <c r="R19" i="1"/>
  <c r="S19" i="1"/>
  <c r="T19" i="1"/>
  <c r="U19" i="1"/>
  <c r="M20" i="1"/>
  <c r="N20" i="1"/>
  <c r="O20" i="1"/>
  <c r="P20" i="1"/>
  <c r="Q20" i="1"/>
  <c r="R20" i="1"/>
  <c r="S20" i="1"/>
  <c r="T20" i="1"/>
  <c r="U20" i="1"/>
  <c r="M21" i="1"/>
  <c r="N21" i="1"/>
  <c r="O21" i="1"/>
  <c r="P21" i="1"/>
  <c r="Q21" i="1"/>
  <c r="R21" i="1"/>
  <c r="S21" i="1"/>
  <c r="T21" i="1"/>
  <c r="U21" i="1"/>
  <c r="U10" i="1"/>
  <c r="T10" i="1"/>
  <c r="S10" i="1"/>
  <c r="R10" i="1"/>
  <c r="Q10" i="1"/>
  <c r="P10" i="1"/>
  <c r="O10" i="1"/>
  <c r="N10" i="1"/>
  <c r="M10" i="1"/>
  <c r="U9" i="1"/>
  <c r="T9" i="1"/>
  <c r="S9" i="1"/>
  <c r="R9" i="1"/>
  <c r="Q9" i="1"/>
  <c r="P9" i="1"/>
  <c r="O9" i="1"/>
  <c r="N9" i="1"/>
  <c r="M9" i="1"/>
  <c r="U8" i="1"/>
  <c r="T8" i="1"/>
  <c r="S8" i="1"/>
  <c r="R8" i="1"/>
  <c r="Q8" i="1"/>
  <c r="P8" i="1"/>
  <c r="O8" i="1"/>
  <c r="N8" i="1"/>
  <c r="M8" i="1"/>
  <c r="U7" i="1"/>
  <c r="T7" i="1"/>
  <c r="S7" i="1"/>
  <c r="R7" i="1"/>
  <c r="Q7" i="1"/>
  <c r="P7" i="1"/>
  <c r="O7" i="1"/>
  <c r="N7" i="1"/>
  <c r="M7" i="1"/>
  <c r="M3" i="1"/>
  <c r="N3" i="1"/>
  <c r="O3" i="1"/>
  <c r="P3" i="1"/>
  <c r="Q3" i="1"/>
  <c r="R3" i="1"/>
  <c r="S3" i="1"/>
  <c r="T3" i="1"/>
  <c r="U3" i="1"/>
  <c r="M4" i="1"/>
  <c r="N4" i="1"/>
  <c r="O4" i="1"/>
  <c r="P4" i="1"/>
  <c r="Q4" i="1"/>
  <c r="R4" i="1"/>
  <c r="S4" i="1"/>
  <c r="T4" i="1"/>
  <c r="U4" i="1"/>
  <c r="M5" i="1"/>
  <c r="N5" i="1"/>
  <c r="O5" i="1"/>
  <c r="P5" i="1"/>
  <c r="Q5" i="1"/>
  <c r="R5" i="1"/>
  <c r="S5" i="1"/>
  <c r="T5" i="1"/>
  <c r="U5" i="1"/>
  <c r="N2" i="1"/>
  <c r="O2" i="1"/>
  <c r="P2" i="1"/>
  <c r="Q2" i="1"/>
  <c r="R2" i="1"/>
  <c r="S2" i="1"/>
  <c r="T2" i="1"/>
  <c r="U2" i="1"/>
  <c r="M2" i="1"/>
  <c r="K37" i="1"/>
  <c r="J37" i="1"/>
  <c r="I37" i="1"/>
  <c r="H37" i="1"/>
  <c r="G37" i="1"/>
  <c r="F37" i="1"/>
  <c r="E37" i="1"/>
  <c r="D37" i="1"/>
  <c r="C37" i="1"/>
  <c r="K36" i="1"/>
  <c r="J36" i="1"/>
  <c r="I36" i="1"/>
  <c r="H36" i="1"/>
  <c r="G36" i="1"/>
  <c r="F36" i="1"/>
  <c r="E36" i="1"/>
  <c r="D36" i="1"/>
  <c r="C36" i="1"/>
  <c r="K35" i="1"/>
  <c r="J35" i="1"/>
  <c r="I35" i="1"/>
  <c r="H35" i="1"/>
  <c r="G35" i="1"/>
  <c r="F35" i="1"/>
  <c r="E35" i="1"/>
  <c r="D35" i="1"/>
  <c r="C35" i="1"/>
  <c r="K32" i="1"/>
  <c r="J32" i="1"/>
  <c r="I32" i="1"/>
  <c r="H32" i="1"/>
  <c r="G32" i="1"/>
  <c r="F32" i="1"/>
  <c r="E32" i="1"/>
  <c r="D32" i="1"/>
  <c r="C32" i="1"/>
  <c r="K31" i="1"/>
  <c r="J31" i="1"/>
  <c r="I31" i="1"/>
  <c r="H31" i="1"/>
  <c r="G31" i="1"/>
  <c r="F31" i="1"/>
  <c r="E31" i="1"/>
  <c r="D31" i="1"/>
  <c r="C31" i="1"/>
  <c r="K30" i="1"/>
  <c r="J30" i="1"/>
  <c r="I30" i="1"/>
  <c r="H30" i="1"/>
  <c r="G30" i="1"/>
  <c r="F30" i="1"/>
  <c r="E30" i="1"/>
  <c r="D30" i="1"/>
  <c r="C30" i="1"/>
  <c r="K29" i="1"/>
  <c r="J29" i="1"/>
  <c r="I29" i="1"/>
  <c r="H29" i="1"/>
  <c r="G29" i="1"/>
  <c r="F29" i="1"/>
  <c r="E29" i="1"/>
  <c r="D29" i="1"/>
  <c r="C29" i="1"/>
  <c r="K28" i="1"/>
  <c r="J28" i="1"/>
  <c r="I28" i="1"/>
  <c r="H28" i="1"/>
  <c r="G28" i="1"/>
  <c r="F28" i="1"/>
  <c r="E28" i="1"/>
  <c r="D28" i="1"/>
  <c r="C28" i="1"/>
  <c r="K27" i="1"/>
  <c r="J27" i="1"/>
  <c r="I27" i="1"/>
  <c r="H27" i="1"/>
  <c r="G27" i="1"/>
  <c r="F27" i="1"/>
  <c r="E27" i="1"/>
  <c r="D27" i="1"/>
  <c r="C27" i="1"/>
  <c r="K26" i="1"/>
  <c r="J26" i="1"/>
  <c r="I26" i="1"/>
  <c r="H26" i="1"/>
  <c r="G26" i="1"/>
  <c r="F26" i="1"/>
  <c r="E26" i="1"/>
  <c r="D26" i="1"/>
  <c r="C26" i="1"/>
  <c r="K25" i="1"/>
  <c r="J25" i="1"/>
  <c r="I25" i="1"/>
  <c r="H25" i="1"/>
  <c r="G25" i="1"/>
  <c r="F25" i="1"/>
  <c r="E25" i="1"/>
  <c r="D25" i="1"/>
  <c r="C25" i="1"/>
  <c r="K24" i="1"/>
  <c r="J24" i="1"/>
  <c r="I24" i="1"/>
  <c r="H24" i="1"/>
  <c r="G24" i="1"/>
  <c r="F24" i="1"/>
  <c r="E24" i="1"/>
  <c r="D24" i="1"/>
  <c r="C24" i="1"/>
  <c r="K23" i="1"/>
  <c r="J23" i="1"/>
  <c r="I23" i="1"/>
  <c r="H23" i="1"/>
  <c r="G23" i="1"/>
  <c r="F23" i="1"/>
  <c r="E23" i="1"/>
  <c r="D23" i="1"/>
  <c r="C23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K10" i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E8" i="1"/>
  <c r="D8" i="1"/>
  <c r="C8" i="1"/>
  <c r="K7" i="1"/>
  <c r="J7" i="1"/>
  <c r="I7" i="1"/>
  <c r="H7" i="1"/>
  <c r="G7" i="1"/>
  <c r="F7" i="1"/>
  <c r="E7" i="1"/>
  <c r="D7" i="1"/>
  <c r="C7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H2" i="1"/>
  <c r="I2" i="1"/>
  <c r="J2" i="1"/>
  <c r="K2" i="1"/>
  <c r="E2" i="1"/>
  <c r="F2" i="1"/>
  <c r="G2" i="1"/>
  <c r="D2" i="1"/>
  <c r="C2" i="1"/>
  <c r="V34" i="1"/>
  <c r="AC34" i="1" s="1"/>
  <c r="L34" i="1"/>
  <c r="F34" i="1" s="1"/>
  <c r="V33" i="1"/>
  <c r="AD33" i="1" s="1"/>
  <c r="L33" i="1"/>
  <c r="G33" i="1" s="1"/>
  <c r="V6" i="1"/>
  <c r="AC6" i="1" s="1"/>
  <c r="T6" i="1" l="1"/>
  <c r="S6" i="1"/>
  <c r="R6" i="1"/>
  <c r="AB6" i="1"/>
  <c r="AB34" i="1"/>
  <c r="AC33" i="1"/>
  <c r="AA6" i="1"/>
  <c r="AA34" i="1"/>
  <c r="AB33" i="1"/>
  <c r="Z6" i="1"/>
  <c r="Z34" i="1"/>
  <c r="AA33" i="1"/>
  <c r="Y6" i="1"/>
  <c r="Y34" i="1"/>
  <c r="Z33" i="1"/>
  <c r="X6" i="1"/>
  <c r="X34" i="1"/>
  <c r="Y33" i="1"/>
  <c r="AE6" i="1"/>
  <c r="W6" i="1"/>
  <c r="AE34" i="1"/>
  <c r="W34" i="1"/>
  <c r="X33" i="1"/>
  <c r="AD6" i="1"/>
  <c r="AD34" i="1"/>
  <c r="AE33" i="1"/>
  <c r="W33" i="1"/>
  <c r="Q34" i="1"/>
  <c r="S34" i="1"/>
  <c r="R33" i="1"/>
  <c r="S33" i="1"/>
  <c r="R34" i="1"/>
  <c r="M33" i="1"/>
  <c r="U33" i="1"/>
  <c r="T34" i="1"/>
  <c r="N33" i="1"/>
  <c r="M34" i="1"/>
  <c r="U34" i="1"/>
  <c r="O33" i="1"/>
  <c r="N34" i="1"/>
  <c r="P33" i="1"/>
  <c r="O34" i="1"/>
  <c r="T33" i="1"/>
  <c r="Q33" i="1"/>
  <c r="P34" i="1"/>
  <c r="G34" i="1"/>
  <c r="I34" i="1"/>
  <c r="H33" i="1"/>
  <c r="I33" i="1"/>
  <c r="H34" i="1"/>
  <c r="C33" i="1"/>
  <c r="K33" i="1"/>
  <c r="J34" i="1"/>
  <c r="D33" i="1"/>
  <c r="C34" i="1"/>
  <c r="K34" i="1"/>
  <c r="J33" i="1"/>
  <c r="E33" i="1"/>
  <c r="D34" i="1"/>
  <c r="F33" i="1"/>
  <c r="E34" i="1"/>
</calcChain>
</file>

<file path=xl/sharedStrings.xml><?xml version="1.0" encoding="utf-8"?>
<sst xmlns="http://schemas.openxmlformats.org/spreadsheetml/2006/main" count="222" uniqueCount="132">
  <si>
    <t>Source / Assumption (till 2020)</t>
  </si>
  <si>
    <t>Source / Assumption (2025-2050)</t>
  </si>
  <si>
    <t>Belgium</t>
  </si>
  <si>
    <t>[1]</t>
  </si>
  <si>
    <t>[2]</t>
  </si>
  <si>
    <t>Bulgaria</t>
  </si>
  <si>
    <t>Czechia</t>
  </si>
  <si>
    <t>Denmark</t>
  </si>
  <si>
    <t>Germany</t>
  </si>
  <si>
    <t>[3], A2</t>
  </si>
  <si>
    <t>Estonia</t>
  </si>
  <si>
    <t>Ireland</t>
  </si>
  <si>
    <t>Greece</t>
  </si>
  <si>
    <t>Spain</t>
  </si>
  <si>
    <t>France</t>
  </si>
  <si>
    <t>Croatia</t>
  </si>
  <si>
    <t>A1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</si>
  <si>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</si>
  <si>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</si>
  <si>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</si>
  <si>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</si>
  <si>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</si>
  <si>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</si>
  <si>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</si>
  <si>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</si>
  <si>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</si>
  <si>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</si>
  <si>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[4]</t>
  </si>
  <si>
    <t>Portugal</t>
  </si>
  <si>
    <t>Romania</t>
  </si>
  <si>
    <t>Slovenia</t>
  </si>
  <si>
    <t>Slovakia</t>
  </si>
  <si>
    <t>Finland</t>
  </si>
  <si>
    <t>Sweden</t>
  </si>
  <si>
    <t>United Kingdom</t>
  </si>
  <si>
    <t>Montenegro</t>
  </si>
  <si>
    <t>A1, F1</t>
  </si>
  <si>
    <t>North Macedonia</t>
  </si>
  <si>
    <t>Serbia</t>
  </si>
  <si>
    <t>Norway</t>
  </si>
  <si>
    <t>A3, A4</t>
  </si>
  <si>
    <t>Switzerland</t>
  </si>
  <si>
    <t>[5,6]</t>
  </si>
  <si>
    <t>A3</t>
  </si>
  <si>
    <t>Albania</t>
  </si>
  <si>
    <t>[7]</t>
  </si>
  <si>
    <t>A1, F3</t>
  </si>
  <si>
    <t>Bosnia and Herzegovina</t>
  </si>
  <si>
    <t>[9], A1</t>
  </si>
  <si>
    <t>A1, F4</t>
  </si>
  <si>
    <t>Iceland</t>
  </si>
  <si>
    <t>[8], A1</t>
  </si>
  <si>
    <t>Description</t>
  </si>
  <si>
    <t>Publisher</t>
  </si>
  <si>
    <t>Title</t>
  </si>
  <si>
    <t>Web</t>
  </si>
  <si>
    <t>Author</t>
  </si>
  <si>
    <t>Year</t>
  </si>
  <si>
    <t>Accessed</t>
  </si>
  <si>
    <t>Last update</t>
  </si>
  <si>
    <t>Web2</t>
  </si>
  <si>
    <t>Place</t>
  </si>
  <si>
    <t>Copyright notice</t>
  </si>
  <si>
    <t>License type</t>
  </si>
  <si>
    <t>Source:</t>
  </si>
  <si>
    <t>all countries except Albania, Iceland, Norway, Switzerland, BIH</t>
  </si>
  <si>
    <t>till 2020</t>
  </si>
  <si>
    <t>eurostat</t>
  </si>
  <si>
    <t>Average number of persons per household by household composition, number of children and working status within households: lfst_hhanwhtc</t>
  </si>
  <si>
    <t>https://ec.europa.eu/eurostat/databrowser/view/lfst_hhanwhtc/default/table?lang=en</t>
  </si>
  <si>
    <t>16.02.2023</t>
  </si>
  <si>
    <t>15.02.2023</t>
  </si>
  <si>
    <t>https://ec.europa.eu/eurostat/web/main/about-us/policies/copyright</t>
  </si>
  <si>
    <t>https://creativecommons.org/licenses/by/4.0/</t>
  </si>
  <si>
    <t>2020-2050</t>
  </si>
  <si>
    <t>European Comission</t>
  </si>
  <si>
    <t>2013 – EU energy, transport, and greenhouse gas emissions trends to 2050</t>
  </si>
  <si>
    <t>https://energy.ec.europa.eu/system/files/2014-10/trends_to_2050_update_2013_0.pdf</t>
  </si>
  <si>
    <t>Directorate-General for Energy</t>
  </si>
  <si>
    <t>29.10.2014</t>
  </si>
  <si>
    <t>03.11.2023</t>
  </si>
  <si>
    <t>https://energy.ec.europa.eu/2013-eu-energy-transport-and-greenhouse-gas-emissions-trends-2050_en</t>
  </si>
  <si>
    <t>[3]</t>
  </si>
  <si>
    <t>Germany, also per Region</t>
  </si>
  <si>
    <t>Statistisches Bundesamt (Destatis)</t>
  </si>
  <si>
    <t>Entwicklung der Privathaushalte bis 2035: Ergebnisse der Haushaltsvorausberechnung - 2017</t>
  </si>
  <si>
    <t>https://www.destatis.de/DE/Themen/Gesellschaft-Umwelt/Bevoelkerung/Haushalte-Familien/Publikationen/Downloads-Haushalte/entwicklung-privathaushalte-5124001179004.pdf?__blob=publicationFile&amp;v=3; 2050 Annahme OTH</t>
  </si>
  <si>
    <t xml:space="preserve"> 28.02.2017</t>
  </si>
  <si>
    <t>The central statistical office: Demographic and labour market surveys department</t>
  </si>
  <si>
    <t>Household projection for the years 2016-2050</t>
  </si>
  <si>
    <t>https://stat.gov.pl/en/topics/population/population-projection/household-projection-for-the-years-2016-2050,3,4.html?pdf=1</t>
  </si>
  <si>
    <t xml:space="preserve"> Potyra, Maciej</t>
  </si>
  <si>
    <t>Warsaw</t>
  </si>
  <si>
    <t>[5]</t>
  </si>
  <si>
    <t>CEIC, Swiss federal statistical office</t>
  </si>
  <si>
    <t>Switzerland average household size</t>
  </si>
  <si>
    <t>https://www.ceicdata.com/en/switzerland/average-household-size</t>
  </si>
  <si>
    <t>[6]</t>
  </si>
  <si>
    <t>2020 (2021)</t>
  </si>
  <si>
    <t>Esri, Michael Bauer Research GmbH</t>
  </si>
  <si>
    <t>Average household size in Switzerland</t>
  </si>
  <si>
    <t>https://www.arcgis.com/home/item.html?id=604c7ff62f854d53b637f5313bab03e8</t>
  </si>
  <si>
    <t>16.08.2022</t>
  </si>
  <si>
    <t>Average household size in Albania</t>
  </si>
  <si>
    <t>https://cdn.arcgis.com/home/item.html?id=14d612e8f4e141d3a1924a2c3b2de73a</t>
  </si>
  <si>
    <t>[8]</t>
  </si>
  <si>
    <t>Average household size in Iceland</t>
  </si>
  <si>
    <t>https://www.arcgis.com/home/item.html?id=e2f3a52f727a414c8e2228c03deab5ee</t>
  </si>
  <si>
    <t>[9]</t>
  </si>
  <si>
    <t>Average household size in Bosnia and Herzegovina</t>
  </si>
  <si>
    <t>https://www.arcgis.com/home/item.html?id=ce53feab775c4ad69a6a74ca4064861b</t>
  </si>
  <si>
    <t xml:space="preserve">Assumption: </t>
  </si>
  <si>
    <t>Last years value stays constant</t>
  </si>
  <si>
    <t>A2</t>
  </si>
  <si>
    <t>Assumption on 2050 based on [2,3]</t>
  </si>
  <si>
    <t>Drops to the smallest household size in EU, linear interpolation in between</t>
  </si>
  <si>
    <t>A4</t>
  </si>
  <si>
    <t>value for 2018 equals the one of the year 2019</t>
  </si>
  <si>
    <t>Further information</t>
  </si>
  <si>
    <t>F1</t>
  </si>
  <si>
    <t>Montenegro smaller regions and towns, current state</t>
  </si>
  <si>
    <t>F2</t>
  </si>
  <si>
    <t>Worldwiede countries, current state</t>
  </si>
  <si>
    <t>https://ceoworld.biz/2020/02/19/these-are-the-countries-with-the-largest-household-size/</t>
  </si>
  <si>
    <t>https://www.prb.org/international/indicator/urban/snapshot</t>
  </si>
  <si>
    <t>F3</t>
  </si>
  <si>
    <t>https://www.arcgis.com/home/item.html?id=43ed90480e38428e889d1123beecffae#:~:text=Description-,This%20layer%20shows%20the%20average%20household%20size%20in%20Albania%20in,household%20population%20by%20total%20households.</t>
  </si>
  <si>
    <t>https://dhsprogram.com/pubs/pdf/FR348/FR348.pdf</t>
  </si>
  <si>
    <t>F4</t>
  </si>
  <si>
    <t>BiH</t>
  </si>
  <si>
    <t>https://hub.arcgis.com/maps/esri::average-household-size-in-bosnia-and-herzegovina/explore?location=43.962482%2C17.570750%2C9.90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</si>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</sst>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7">
    <xf numFmtId="0" fontId="0" fillId="0" borderId="0" xfId="0"/>
    <xf numFmtId="0" fontId="2" fillId="2" borderId="1" xfId="0" applyFont="1" applyFill="1" applyBorder="1"/>
    <xf numFmtId="164" fontId="2" fillId="0" borderId="2" xfId="0" applyNumberFormat="1" applyFont="1" applyBorder="1"/>
    <xf numFmtId="0" fontId="0" fillId="0" borderId="3" xfId="0" applyBorder="1"/>
    <xf numFmtId="0" fontId="2" fillId="0" borderId="3" xfId="0" applyFont="1" applyBorder="1"/>
    <xf numFmtId="0" fontId="2" fillId="0" borderId="0" xfId="0" applyFont="1"/>
    <xf numFmtId="0" fontId="2" fillId="2" borderId="4" xfId="0" applyFont="1" applyFill="1" applyBorder="1"/>
    <xf numFmtId="0" fontId="2" fillId="2" borderId="5" xfId="0" applyFont="1" applyFill="1" applyBorder="1"/>
    <xf numFmtId="0" fontId="3" fillId="0" borderId="3" xfId="1" applyFont="1" applyBorder="1"/>
    <xf numFmtId="0" fontId="3" fillId="0" borderId="0" xfId="1" applyFont="1"/>
    <xf numFmtId="0" fontId="1" fillId="0" borderId="0" xfId="1"/>
    <xf numFmtId="164" fontId="2" fillId="0" borderId="7" xfId="0" applyNumberFormat="1" applyFont="1" applyBorder="1"/>
    <xf numFmtId="0" fontId="0" fillId="0" borderId="8" xfId="0" applyBorder="1"/>
    <xf numFmtId="14" fontId="0" fillId="0" borderId="0" xfId="0" applyNumberFormat="1"/>
    <xf numFmtId="0" fontId="4" fillId="0" borderId="0" xfId="2"/>
    <xf numFmtId="0" fontId="2" fillId="2" borderId="0" xfId="0" applyFont="1" applyFill="1"/>
    <xf numFmtId="164" fontId="2" fillId="0" borderId="0" xfId="0" applyNumberFormat="1" applyFont="1"/>
    <xf numFmtId="0" fontId="6" fillId="2" borderId="0" xfId="0" applyFont="1" applyFill="1"/>
    <xf numFmtId="164" fontId="6" fillId="0" borderId="0" xfId="0" applyNumberFormat="1" applyFont="1"/>
    <xf numFmtId="165" fontId="5" fillId="0" borderId="0" xfId="0" applyNumberFormat="1" applyFont="1"/>
    <xf numFmtId="0" fontId="5" fillId="0" borderId="0" xfId="0" applyFont="1"/>
    <xf numFmtId="0" fontId="7" fillId="0" borderId="0" xfId="2" applyFont="1"/>
    <xf numFmtId="164" fontId="6" fillId="0" borderId="6" xfId="0" applyNumberFormat="1" applyFont="1" applyBorder="1"/>
    <xf numFmtId="0" fontId="2" fillId="2" borderId="9" xfId="0" applyFont="1" applyFill="1" applyBorder="1"/>
    <xf numFmtId="0" fontId="0" fillId="3" borderId="0" xfId="0" applyFill="1" applyAlignment="1">
      <alignment wrapText="1"/>
    </xf>
    <xf numFmtId="4" fontId="2" fillId="0" borderId="0" xfId="0" applyNumberFormat="1" applyFont="1"/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Standard 2" xfId="2" xr:uid="{E2C45BC5-4D18-4D6E-B285-4EC70EE09C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ub.arcgis.com/maps/esri::average-household-size-in-bosnia-and-herzegovina/explore?location=43.962482%2C17.570750%2C9.90" TargetMode="External"/><Relationship Id="rId13" Type="http://schemas.openxmlformats.org/officeDocument/2006/relationships/hyperlink" Target="https://www.arcgis.com/home/item.html?id=e2f3a52f727a414c8e2228c03deab5ee" TargetMode="External"/><Relationship Id="rId3" Type="http://schemas.openxmlformats.org/officeDocument/2006/relationships/hyperlink" Target="https://ec.europa.eu/eurostat/databrowser/view/lfst_hhanwhtc/default/table?lang=en" TargetMode="External"/><Relationship Id="rId7" Type="http://schemas.openxmlformats.org/officeDocument/2006/relationships/hyperlink" Target="https://dhsprogram.com/pubs/pdf/FR348/FR348.pdf" TargetMode="External"/><Relationship Id="rId12" Type="http://schemas.openxmlformats.org/officeDocument/2006/relationships/hyperlink" Target="https://cdn.arcgis.com/home/item.html?id=14d612e8f4e141d3a1924a2c3b2de73a" TargetMode="External"/><Relationship Id="rId2" Type="http://schemas.openxmlformats.org/officeDocument/2006/relationships/hyperlink" Target="https://energy.ec.europa.eu/2013-eu-energy-transport-and-greenhouse-gas-emissions-trends-2050_en" TargetMode="External"/><Relationship Id="rId1" Type="http://schemas.openxmlformats.org/officeDocument/2006/relationships/hyperlink" Target="https://www.destatis.de/DE/Themen/Gesellschaft-Umwelt/Bevoelkerung/Haushalte-Familien/Publikationen/Downloads-Haushalte/entwicklung-privathaushalte-5124001179004.pdf?__blob=publicationFile&amp;v=3;%202050%20Annahme%20OTH" TargetMode="External"/><Relationship Id="rId6" Type="http://schemas.openxmlformats.org/officeDocument/2006/relationships/hyperlink" Target="https://www.arcgis.com/home/item.html?id=43ed90480e38428e889d1123beecffae" TargetMode="External"/><Relationship Id="rId11" Type="http://schemas.openxmlformats.org/officeDocument/2006/relationships/hyperlink" Target="https://stat.gov.pl/en/topics/population/population-projection/household-projection-for-the-years-2016-2050,3,4.html?pdf=1" TargetMode="External"/><Relationship Id="rId5" Type="http://schemas.openxmlformats.org/officeDocument/2006/relationships/hyperlink" Target="https://ceoworld.biz/2020/02/19/these-are-the-countries-with-the-largest-household-size/" TargetMode="External"/><Relationship Id="rId10" Type="http://schemas.openxmlformats.org/officeDocument/2006/relationships/hyperlink" Target="https://www.ceicdata.com/en/switzerland/average-household-size" TargetMode="External"/><Relationship Id="rId4" Type="http://schemas.openxmlformats.org/officeDocument/2006/relationships/hyperlink" Target="https://energy.ec.europa.eu/system/files/2014-10/trends_to_2050_update_2013_0.pdf" TargetMode="External"/><Relationship Id="rId9" Type="http://schemas.openxmlformats.org/officeDocument/2006/relationships/hyperlink" Target="https://www.arcgis.com/home/item.html?id=604c7ff62f854d53b637f5313bab03e8" TargetMode="External"/><Relationship Id="rId14" Type="http://schemas.openxmlformats.org/officeDocument/2006/relationships/hyperlink" Target="https://www.arcgis.com/home/item.html?id=ce53feab775c4ad69a6a74ca4064861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BB9-118B-4B52-87B5-627C7F355AF4}">
  <dimension ref="A1:AZ65"/>
  <sheetViews>
    <sheetView tabSelected="1" workbookViewId="0">
      <selection activeCell="G5" sqref="G5"/>
    </sheetView>
  </sheetViews>
  <sheetFormatPr defaultColWidth="11.5546875" defaultRowHeight="14.4" x14ac:dyDescent="0.3"/>
  <cols>
    <col min="2" max="2" width="5" style="20" bestFit="1" customWidth="1"/>
    <col min="3" max="11" width="5" bestFit="1" customWidth="1"/>
    <col min="12" max="16" width="5" style="20" bestFit="1" customWidth="1"/>
    <col min="17" max="17" width="5" bestFit="1" customWidth="1"/>
    <col min="18" max="21" width="5" customWidth="1"/>
    <col min="22" max="22" width="5" style="20" bestFit="1" customWidth="1"/>
    <col min="23" max="26" width="5" style="20" customWidth="1"/>
    <col min="27" max="27" width="5" bestFit="1" customWidth="1"/>
    <col min="28" max="31" width="5" customWidth="1"/>
    <col min="32" max="32" width="5" style="20" bestFit="1" customWidth="1"/>
    <col min="47" max="47" width="13.33203125" customWidth="1"/>
    <col min="48" max="48" width="13.44140625" customWidth="1"/>
  </cols>
  <sheetData>
    <row r="1" spans="1:37" ht="43.2" x14ac:dyDescent="0.3">
      <c r="A1" s="15" t="s">
        <v>131</v>
      </c>
      <c r="B1" s="17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7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7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7">
        <v>2050</v>
      </c>
      <c r="AG1" s="24" t="s">
        <v>0</v>
      </c>
      <c r="AH1" s="24" t="s">
        <v>1</v>
      </c>
    </row>
    <row r="2" spans="1:37" x14ac:dyDescent="0.3">
      <c r="A2" s="23" t="s">
        <v>2</v>
      </c>
      <c r="B2" s="18">
        <v>2.2999999999999998</v>
      </c>
      <c r="C2" s="16">
        <f>$B2+($L2-$B2)/(10)*(C$1-$B$1)</f>
        <v>2.2999999999999998</v>
      </c>
      <c r="D2" s="16">
        <f>$B2+($L2-$B2)/(10)*(D$1-$B$1)</f>
        <v>2.2999999999999998</v>
      </c>
      <c r="E2" s="16">
        <f t="shared" ref="E2:K17" si="0">$B2+($L2-$B2)/(10)*(E$1-$B$1)</f>
        <v>2.2999999999999998</v>
      </c>
      <c r="F2" s="16">
        <f t="shared" si="0"/>
        <v>2.2999999999999998</v>
      </c>
      <c r="G2" s="16">
        <f t="shared" si="0"/>
        <v>2.2999999999999998</v>
      </c>
      <c r="H2" s="16">
        <f t="shared" si="0"/>
        <v>2.2999999999999998</v>
      </c>
      <c r="I2" s="16">
        <f t="shared" si="0"/>
        <v>2.2999999999999998</v>
      </c>
      <c r="J2" s="16">
        <f t="shared" si="0"/>
        <v>2.2999999999999998</v>
      </c>
      <c r="K2" s="16">
        <f t="shared" si="0"/>
        <v>2.2999999999999998</v>
      </c>
      <c r="L2" s="18">
        <v>2.2999999999999998</v>
      </c>
      <c r="M2" s="16">
        <f>$L2+($V2-$L2)/(10)*(M$1-$L$1)</f>
        <v>2.2999999999999998</v>
      </c>
      <c r="N2" s="16">
        <f t="shared" ref="N2:U17" si="1">$L2+($V2-$L2)/(10)*(N$1-$L$1)</f>
        <v>2.2999999999999998</v>
      </c>
      <c r="O2" s="16">
        <f t="shared" si="1"/>
        <v>2.2999999999999998</v>
      </c>
      <c r="P2" s="16">
        <f t="shared" si="1"/>
        <v>2.2999999999999998</v>
      </c>
      <c r="Q2" s="16">
        <f t="shared" si="1"/>
        <v>2.2999999999999998</v>
      </c>
      <c r="R2" s="16">
        <f t="shared" si="1"/>
        <v>2.2999999999999998</v>
      </c>
      <c r="S2" s="16">
        <f t="shared" si="1"/>
        <v>2.2999999999999998</v>
      </c>
      <c r="T2" s="16">
        <f t="shared" si="1"/>
        <v>2.2999999999999998</v>
      </c>
      <c r="U2" s="16">
        <f t="shared" si="1"/>
        <v>2.2999999999999998</v>
      </c>
      <c r="V2" s="18">
        <v>2.2999999999999998</v>
      </c>
      <c r="W2" s="16">
        <f>$V2+($AF2-$V2)/(10)*(W$1-$V$1)</f>
        <v>2.2999999999999998</v>
      </c>
      <c r="X2" s="16">
        <f t="shared" ref="X2:AE17" si="2">$V2+($AF2-$V2)/(10)*(X$1-$V$1)</f>
        <v>2.2999999999999998</v>
      </c>
      <c r="Y2" s="16">
        <f t="shared" si="2"/>
        <v>2.2999999999999998</v>
      </c>
      <c r="Z2" s="16">
        <f t="shared" si="2"/>
        <v>2.2999999999999998</v>
      </c>
      <c r="AA2" s="16">
        <f t="shared" si="2"/>
        <v>2.2999999999999998</v>
      </c>
      <c r="AB2" s="16">
        <f t="shared" si="2"/>
        <v>2.2999999999999998</v>
      </c>
      <c r="AC2" s="16">
        <f t="shared" si="2"/>
        <v>2.2999999999999998</v>
      </c>
      <c r="AD2" s="16">
        <f t="shared" si="2"/>
        <v>2.2999999999999998</v>
      </c>
      <c r="AE2" s="16">
        <f t="shared" si="2"/>
        <v>2.2999999999999998</v>
      </c>
      <c r="AF2" s="18">
        <v>2.2999999999999998</v>
      </c>
      <c r="AG2" s="2" t="s">
        <v>3</v>
      </c>
      <c r="AH2" s="4" t="s">
        <v>4</v>
      </c>
      <c r="AK2" s="5"/>
    </row>
    <row r="3" spans="1:37" x14ac:dyDescent="0.3">
      <c r="A3" s="1" t="s">
        <v>5</v>
      </c>
      <c r="B3" s="18">
        <v>2.4</v>
      </c>
      <c r="C3" s="16">
        <f t="shared" ref="C3:D5" si="3">$B3+($L3-$B3)/(10)*(C$1-$B$1)</f>
        <v>2.4</v>
      </c>
      <c r="D3" s="16">
        <f t="shared" si="3"/>
        <v>2.4</v>
      </c>
      <c r="E3" s="16">
        <f t="shared" si="0"/>
        <v>2.4</v>
      </c>
      <c r="F3" s="16">
        <f t="shared" si="0"/>
        <v>2.4</v>
      </c>
      <c r="G3" s="16">
        <f t="shared" si="0"/>
        <v>2.4</v>
      </c>
      <c r="H3" s="16">
        <f t="shared" si="0"/>
        <v>2.4</v>
      </c>
      <c r="I3" s="16">
        <f t="shared" si="0"/>
        <v>2.4</v>
      </c>
      <c r="J3" s="16">
        <f t="shared" si="0"/>
        <v>2.4</v>
      </c>
      <c r="K3" s="16">
        <f t="shared" si="0"/>
        <v>2.4</v>
      </c>
      <c r="L3" s="18">
        <v>2.4</v>
      </c>
      <c r="M3" s="16">
        <f t="shared" ref="M3:M5" si="4">$L3+($V3-$L3)/(10)*(M$1-$L$1)</f>
        <v>2.3899999999999997</v>
      </c>
      <c r="N3" s="16">
        <f t="shared" si="1"/>
        <v>2.38</v>
      </c>
      <c r="O3" s="16">
        <f t="shared" si="1"/>
        <v>2.37</v>
      </c>
      <c r="P3" s="16">
        <f t="shared" si="1"/>
        <v>2.36</v>
      </c>
      <c r="Q3" s="16">
        <f t="shared" si="1"/>
        <v>2.3499999999999996</v>
      </c>
      <c r="R3" s="16">
        <f t="shared" si="1"/>
        <v>2.34</v>
      </c>
      <c r="S3" s="16">
        <f t="shared" si="1"/>
        <v>2.33</v>
      </c>
      <c r="T3" s="16">
        <f t="shared" si="1"/>
        <v>2.3199999999999998</v>
      </c>
      <c r="U3" s="16">
        <f t="shared" si="1"/>
        <v>2.3099999999999996</v>
      </c>
      <c r="V3" s="18">
        <v>2.2999999999999998</v>
      </c>
      <c r="W3" s="16">
        <f t="shared" ref="W3:AE24" si="5">$V3+($AF3-$V3)/(10)*(W$1-$V$1)</f>
        <v>2.29</v>
      </c>
      <c r="X3" s="16">
        <f t="shared" si="2"/>
        <v>2.2799999999999998</v>
      </c>
      <c r="Y3" s="16">
        <f t="shared" si="2"/>
        <v>2.27</v>
      </c>
      <c r="Z3" s="16">
        <f t="shared" si="2"/>
        <v>2.2599999999999998</v>
      </c>
      <c r="AA3" s="16">
        <f t="shared" si="2"/>
        <v>2.25</v>
      </c>
      <c r="AB3" s="16">
        <f t="shared" si="2"/>
        <v>2.2400000000000002</v>
      </c>
      <c r="AC3" s="16">
        <f t="shared" si="2"/>
        <v>2.23</v>
      </c>
      <c r="AD3" s="16">
        <f t="shared" si="2"/>
        <v>2.2200000000000002</v>
      </c>
      <c r="AE3" s="16">
        <f t="shared" si="2"/>
        <v>2.21</v>
      </c>
      <c r="AF3" s="18">
        <v>2.2000000000000002</v>
      </c>
      <c r="AG3" s="2" t="s">
        <v>3</v>
      </c>
      <c r="AH3" s="4" t="s">
        <v>4</v>
      </c>
      <c r="AK3" s="5"/>
    </row>
    <row r="4" spans="1:37" x14ac:dyDescent="0.3">
      <c r="A4" s="1" t="s">
        <v>6</v>
      </c>
      <c r="B4" s="18">
        <v>2.2000000000000002</v>
      </c>
      <c r="C4" s="16">
        <f t="shared" si="3"/>
        <v>2.21</v>
      </c>
      <c r="D4" s="16">
        <f t="shared" si="3"/>
        <v>2.2200000000000002</v>
      </c>
      <c r="E4" s="16">
        <f t="shared" si="0"/>
        <v>2.23</v>
      </c>
      <c r="F4" s="16">
        <f t="shared" si="0"/>
        <v>2.2400000000000002</v>
      </c>
      <c r="G4" s="16">
        <f t="shared" si="0"/>
        <v>2.25</v>
      </c>
      <c r="H4" s="16">
        <f t="shared" si="0"/>
        <v>2.2599999999999998</v>
      </c>
      <c r="I4" s="16">
        <f t="shared" si="0"/>
        <v>2.27</v>
      </c>
      <c r="J4" s="16">
        <f t="shared" si="0"/>
        <v>2.2799999999999998</v>
      </c>
      <c r="K4" s="16">
        <f t="shared" si="0"/>
        <v>2.29</v>
      </c>
      <c r="L4" s="18">
        <v>2.2999999999999998</v>
      </c>
      <c r="M4" s="16">
        <f t="shared" si="4"/>
        <v>2.29</v>
      </c>
      <c r="N4" s="16">
        <f t="shared" si="1"/>
        <v>2.2799999999999998</v>
      </c>
      <c r="O4" s="16">
        <f t="shared" si="1"/>
        <v>2.27</v>
      </c>
      <c r="P4" s="16">
        <f t="shared" si="1"/>
        <v>2.2599999999999998</v>
      </c>
      <c r="Q4" s="16">
        <f t="shared" si="1"/>
        <v>2.25</v>
      </c>
      <c r="R4" s="16">
        <f t="shared" si="1"/>
        <v>2.2400000000000002</v>
      </c>
      <c r="S4" s="16">
        <f t="shared" si="1"/>
        <v>2.23</v>
      </c>
      <c r="T4" s="16">
        <f t="shared" si="1"/>
        <v>2.2200000000000002</v>
      </c>
      <c r="U4" s="16">
        <f t="shared" si="1"/>
        <v>2.21</v>
      </c>
      <c r="V4" s="18">
        <v>2.2000000000000002</v>
      </c>
      <c r="W4" s="16">
        <f t="shared" si="5"/>
        <v>2.2000000000000002</v>
      </c>
      <c r="X4" s="16">
        <f t="shared" si="2"/>
        <v>2.2000000000000002</v>
      </c>
      <c r="Y4" s="16">
        <f t="shared" si="2"/>
        <v>2.2000000000000002</v>
      </c>
      <c r="Z4" s="16">
        <f t="shared" si="2"/>
        <v>2.2000000000000002</v>
      </c>
      <c r="AA4" s="16">
        <f t="shared" si="2"/>
        <v>2.2000000000000002</v>
      </c>
      <c r="AB4" s="16">
        <f t="shared" si="2"/>
        <v>2.2000000000000002</v>
      </c>
      <c r="AC4" s="16">
        <f t="shared" si="2"/>
        <v>2.2000000000000002</v>
      </c>
      <c r="AD4" s="16">
        <f t="shared" si="2"/>
        <v>2.2000000000000002</v>
      </c>
      <c r="AE4" s="16">
        <f t="shared" si="2"/>
        <v>2.2000000000000002</v>
      </c>
      <c r="AF4" s="18">
        <v>2.2000000000000002</v>
      </c>
      <c r="AG4" s="2" t="s">
        <v>3</v>
      </c>
      <c r="AH4" s="4" t="s">
        <v>4</v>
      </c>
      <c r="AK4" s="5"/>
    </row>
    <row r="5" spans="1:37" x14ac:dyDescent="0.3">
      <c r="A5" s="1" t="s">
        <v>7</v>
      </c>
      <c r="B5" s="18">
        <v>2.1</v>
      </c>
      <c r="C5" s="16">
        <f>$B5+($L5-$B5)/(10)*(C$1-$B$1)</f>
        <v>2.1</v>
      </c>
      <c r="D5" s="16">
        <f t="shared" si="3"/>
        <v>2.1</v>
      </c>
      <c r="E5" s="16">
        <f t="shared" si="0"/>
        <v>2.1</v>
      </c>
      <c r="F5" s="16">
        <f t="shared" si="0"/>
        <v>2.1</v>
      </c>
      <c r="G5" s="16">
        <f t="shared" si="0"/>
        <v>2.1</v>
      </c>
      <c r="H5" s="16">
        <f t="shared" si="0"/>
        <v>2.1</v>
      </c>
      <c r="I5" s="16">
        <f t="shared" si="0"/>
        <v>2.1</v>
      </c>
      <c r="J5" s="16">
        <f t="shared" si="0"/>
        <v>2.1</v>
      </c>
      <c r="K5" s="16">
        <f t="shared" si="0"/>
        <v>2.1</v>
      </c>
      <c r="L5" s="18">
        <v>2.1</v>
      </c>
      <c r="M5" s="16">
        <f t="shared" si="4"/>
        <v>2.1</v>
      </c>
      <c r="N5" s="16">
        <f t="shared" si="1"/>
        <v>2.1</v>
      </c>
      <c r="O5" s="16">
        <f t="shared" si="1"/>
        <v>2.1</v>
      </c>
      <c r="P5" s="16">
        <f t="shared" si="1"/>
        <v>2.1</v>
      </c>
      <c r="Q5" s="16">
        <f t="shared" si="1"/>
        <v>2.1</v>
      </c>
      <c r="R5" s="16">
        <f t="shared" si="1"/>
        <v>2.1</v>
      </c>
      <c r="S5" s="16">
        <f t="shared" si="1"/>
        <v>2.1</v>
      </c>
      <c r="T5" s="16">
        <f t="shared" si="1"/>
        <v>2.1</v>
      </c>
      <c r="U5" s="16">
        <f t="shared" si="1"/>
        <v>2.1</v>
      </c>
      <c r="V5" s="18">
        <v>2.1</v>
      </c>
      <c r="W5" s="16">
        <f t="shared" si="5"/>
        <v>2.1</v>
      </c>
      <c r="X5" s="16">
        <f t="shared" si="2"/>
        <v>2.1</v>
      </c>
      <c r="Y5" s="16">
        <f t="shared" si="2"/>
        <v>2.1</v>
      </c>
      <c r="Z5" s="16">
        <f t="shared" si="2"/>
        <v>2.1</v>
      </c>
      <c r="AA5" s="16">
        <f t="shared" si="2"/>
        <v>2.1</v>
      </c>
      <c r="AB5" s="16">
        <f t="shared" si="2"/>
        <v>2.1</v>
      </c>
      <c r="AC5" s="16">
        <f t="shared" si="2"/>
        <v>2.1</v>
      </c>
      <c r="AD5" s="16">
        <f t="shared" si="2"/>
        <v>2.1</v>
      </c>
      <c r="AE5" s="16">
        <f t="shared" si="2"/>
        <v>2.1</v>
      </c>
      <c r="AF5" s="18">
        <v>2.1</v>
      </c>
      <c r="AG5" s="2" t="s">
        <v>3</v>
      </c>
      <c r="AH5" s="4" t="s">
        <v>4</v>
      </c>
      <c r="AK5" s="5"/>
    </row>
    <row r="6" spans="1:37" x14ac:dyDescent="0.3">
      <c r="A6" s="1" t="s">
        <v>8</v>
      </c>
      <c r="B6" s="18">
        <v>2</v>
      </c>
      <c r="C6" s="16">
        <f>$B6+($G6-$B6)/(5)*(C$1-$B$1)</f>
        <v>1.99</v>
      </c>
      <c r="D6" s="16">
        <f t="shared" ref="D6:F6" si="6">$B6+($G6-$B6)/(5)*(D$1-$B$1)</f>
        <v>1.98</v>
      </c>
      <c r="E6" s="16">
        <f t="shared" si="6"/>
        <v>1.97</v>
      </c>
      <c r="F6" s="16">
        <f t="shared" si="6"/>
        <v>1.96</v>
      </c>
      <c r="G6" s="18">
        <v>1.95</v>
      </c>
      <c r="H6" s="25">
        <f>$G6+($L6-$G6)/(5)*(H$1-$G$1)</f>
        <v>1.946</v>
      </c>
      <c r="I6" s="25">
        <f t="shared" ref="I6:K6" si="7">$G6+($L6-$G6)/(5)*(I$1-$G$1)</f>
        <v>1.9419999999999999</v>
      </c>
      <c r="J6" s="25">
        <f t="shared" si="7"/>
        <v>1.9379999999999999</v>
      </c>
      <c r="K6" s="25">
        <f t="shared" si="7"/>
        <v>1.9339999999999999</v>
      </c>
      <c r="L6" s="18">
        <v>1.93</v>
      </c>
      <c r="M6" s="25">
        <f>$L6+($Q6-$L6)/(5)*(M$1-$L$1)</f>
        <v>1.9239999999999999</v>
      </c>
      <c r="N6" s="25">
        <f t="shared" ref="N6:P6" si="8">$L6+($Q6-$L6)/(5)*(N$1-$L$1)</f>
        <v>1.9179999999999999</v>
      </c>
      <c r="O6" s="25">
        <f t="shared" si="8"/>
        <v>1.9119999999999999</v>
      </c>
      <c r="P6" s="25">
        <f t="shared" si="8"/>
        <v>1.9059999999999999</v>
      </c>
      <c r="Q6" s="18">
        <v>1.9</v>
      </c>
      <c r="R6" s="25">
        <f>$Q6+($V6-$Q6)/(5)*(R$1-$Q$1)</f>
        <v>1.8933333333333333</v>
      </c>
      <c r="S6" s="25">
        <f t="shared" ref="S6:U6" si="9">$Q6+($V6-$Q6)/(5)*(S$1-$Q$1)</f>
        <v>1.8866666666666667</v>
      </c>
      <c r="T6" s="25">
        <f t="shared" si="9"/>
        <v>1.88</v>
      </c>
      <c r="U6" s="25">
        <f t="shared" si="9"/>
        <v>1.8733333333333333</v>
      </c>
      <c r="V6" s="18">
        <f>Q6+(AF6-Q6)/(AF1-Q1)*(V1-Q1)</f>
        <v>1.8666666666666667</v>
      </c>
      <c r="W6" s="16">
        <f t="shared" si="5"/>
        <v>1.86</v>
      </c>
      <c r="X6" s="16">
        <f t="shared" si="2"/>
        <v>1.8533333333333333</v>
      </c>
      <c r="Y6" s="16">
        <f t="shared" si="2"/>
        <v>1.8466666666666667</v>
      </c>
      <c r="Z6" s="16">
        <f t="shared" si="2"/>
        <v>1.84</v>
      </c>
      <c r="AA6" s="16">
        <f t="shared" si="2"/>
        <v>1.8333333333333335</v>
      </c>
      <c r="AB6" s="16">
        <f t="shared" si="2"/>
        <v>1.8266666666666667</v>
      </c>
      <c r="AC6" s="16">
        <f t="shared" si="2"/>
        <v>1.82</v>
      </c>
      <c r="AD6" s="16">
        <f t="shared" si="2"/>
        <v>1.8133333333333335</v>
      </c>
      <c r="AE6" s="16">
        <f t="shared" si="2"/>
        <v>1.8066666666666666</v>
      </c>
      <c r="AF6" s="18">
        <v>1.8</v>
      </c>
      <c r="AG6" s="2" t="s">
        <v>3</v>
      </c>
      <c r="AH6" s="4" t="s">
        <v>9</v>
      </c>
      <c r="AK6" s="5"/>
    </row>
    <row r="7" spans="1:37" x14ac:dyDescent="0.3">
      <c r="A7" s="1" t="s">
        <v>10</v>
      </c>
      <c r="B7" s="18">
        <v>2.1</v>
      </c>
      <c r="C7" s="16">
        <f>$B7+($L7-$B7)/(10)*(C$1-$B$1)</f>
        <v>2.1</v>
      </c>
      <c r="D7" s="16">
        <f>$B7+($L7-$B7)/(10)*(D$1-$B$1)</f>
        <v>2.1</v>
      </c>
      <c r="E7" s="16">
        <f t="shared" si="0"/>
        <v>2.1</v>
      </c>
      <c r="F7" s="16">
        <f t="shared" si="0"/>
        <v>2.1</v>
      </c>
      <c r="G7" s="16">
        <f t="shared" si="0"/>
        <v>2.1</v>
      </c>
      <c r="H7" s="16">
        <f t="shared" si="0"/>
        <v>2.1</v>
      </c>
      <c r="I7" s="16">
        <f t="shared" si="0"/>
        <v>2.1</v>
      </c>
      <c r="J7" s="16">
        <f t="shared" si="0"/>
        <v>2.1</v>
      </c>
      <c r="K7" s="16">
        <f t="shared" si="0"/>
        <v>2.1</v>
      </c>
      <c r="L7" s="18">
        <v>2.1</v>
      </c>
      <c r="M7" s="16">
        <f>$L7+($V7-$L7)/(10)*(M$1-$L$1)</f>
        <v>2.1</v>
      </c>
      <c r="N7" s="16">
        <f t="shared" si="1"/>
        <v>2.1</v>
      </c>
      <c r="O7" s="16">
        <f t="shared" si="1"/>
        <v>2.1</v>
      </c>
      <c r="P7" s="16">
        <f t="shared" si="1"/>
        <v>2.1</v>
      </c>
      <c r="Q7" s="16">
        <f t="shared" si="1"/>
        <v>2.1</v>
      </c>
      <c r="R7" s="16">
        <f t="shared" si="1"/>
        <v>2.1</v>
      </c>
      <c r="S7" s="16">
        <f t="shared" si="1"/>
        <v>2.1</v>
      </c>
      <c r="T7" s="16">
        <f t="shared" si="1"/>
        <v>2.1</v>
      </c>
      <c r="U7" s="16">
        <f t="shared" si="1"/>
        <v>2.1</v>
      </c>
      <c r="V7" s="18">
        <v>2.1</v>
      </c>
      <c r="W7" s="16">
        <f t="shared" si="5"/>
        <v>2.1</v>
      </c>
      <c r="X7" s="16">
        <f t="shared" si="2"/>
        <v>2.1</v>
      </c>
      <c r="Y7" s="16">
        <f t="shared" si="2"/>
        <v>2.1</v>
      </c>
      <c r="Z7" s="16">
        <f t="shared" si="2"/>
        <v>2.1</v>
      </c>
      <c r="AA7" s="16">
        <f t="shared" si="2"/>
        <v>2.1</v>
      </c>
      <c r="AB7" s="16">
        <f t="shared" si="2"/>
        <v>2.1</v>
      </c>
      <c r="AC7" s="16">
        <f t="shared" si="2"/>
        <v>2.1</v>
      </c>
      <c r="AD7" s="16">
        <f t="shared" si="2"/>
        <v>2.1</v>
      </c>
      <c r="AE7" s="16">
        <f t="shared" si="2"/>
        <v>2.1</v>
      </c>
      <c r="AF7" s="18">
        <v>2.1</v>
      </c>
      <c r="AG7" s="2" t="s">
        <v>3</v>
      </c>
      <c r="AH7" s="4" t="s">
        <v>4</v>
      </c>
      <c r="AK7" s="5"/>
    </row>
    <row r="8" spans="1:37" x14ac:dyDescent="0.3">
      <c r="A8" s="1" t="s">
        <v>11</v>
      </c>
      <c r="B8" s="18">
        <v>2.6</v>
      </c>
      <c r="C8" s="16">
        <f t="shared" ref="C8:K21" si="10">$B8+($L8-$B8)/(10)*(C$1-$B$1)</f>
        <v>2.6</v>
      </c>
      <c r="D8" s="16">
        <f t="shared" si="10"/>
        <v>2.6</v>
      </c>
      <c r="E8" s="16">
        <f t="shared" si="0"/>
        <v>2.6</v>
      </c>
      <c r="F8" s="16">
        <f t="shared" si="0"/>
        <v>2.6</v>
      </c>
      <c r="G8" s="16">
        <f t="shared" si="0"/>
        <v>2.6</v>
      </c>
      <c r="H8" s="16">
        <f t="shared" si="0"/>
        <v>2.6</v>
      </c>
      <c r="I8" s="16">
        <f t="shared" si="0"/>
        <v>2.6</v>
      </c>
      <c r="J8" s="16">
        <f t="shared" si="0"/>
        <v>2.6</v>
      </c>
      <c r="K8" s="16">
        <f t="shared" si="0"/>
        <v>2.6</v>
      </c>
      <c r="L8" s="18">
        <v>2.6</v>
      </c>
      <c r="M8" s="16">
        <f t="shared" ref="M8:U21" si="11">$L8+($V8-$L8)/(10)*(M$1-$L$1)</f>
        <v>2.6</v>
      </c>
      <c r="N8" s="16">
        <f t="shared" si="1"/>
        <v>2.6</v>
      </c>
      <c r="O8" s="16">
        <f t="shared" si="1"/>
        <v>2.6</v>
      </c>
      <c r="P8" s="16">
        <f t="shared" si="1"/>
        <v>2.6</v>
      </c>
      <c r="Q8" s="16">
        <f t="shared" si="1"/>
        <v>2.6</v>
      </c>
      <c r="R8" s="16">
        <f t="shared" si="1"/>
        <v>2.6</v>
      </c>
      <c r="S8" s="16">
        <f t="shared" si="1"/>
        <v>2.6</v>
      </c>
      <c r="T8" s="16">
        <f t="shared" si="1"/>
        <v>2.6</v>
      </c>
      <c r="U8" s="16">
        <f t="shared" si="1"/>
        <v>2.6</v>
      </c>
      <c r="V8" s="18">
        <v>2.6</v>
      </c>
      <c r="W8" s="16">
        <f t="shared" si="5"/>
        <v>2.6</v>
      </c>
      <c r="X8" s="16">
        <f t="shared" si="2"/>
        <v>2.6</v>
      </c>
      <c r="Y8" s="16">
        <f t="shared" si="2"/>
        <v>2.6</v>
      </c>
      <c r="Z8" s="16">
        <f t="shared" si="2"/>
        <v>2.6</v>
      </c>
      <c r="AA8" s="16">
        <f t="shared" si="2"/>
        <v>2.6</v>
      </c>
      <c r="AB8" s="16">
        <f t="shared" si="2"/>
        <v>2.6</v>
      </c>
      <c r="AC8" s="16">
        <f t="shared" si="2"/>
        <v>2.6</v>
      </c>
      <c r="AD8" s="16">
        <f t="shared" si="2"/>
        <v>2.6</v>
      </c>
      <c r="AE8" s="16">
        <f t="shared" si="2"/>
        <v>2.6</v>
      </c>
      <c r="AF8" s="18">
        <v>2.6</v>
      </c>
      <c r="AG8" s="2" t="s">
        <v>3</v>
      </c>
      <c r="AH8" s="4" t="s">
        <v>4</v>
      </c>
      <c r="AK8" s="5"/>
    </row>
    <row r="9" spans="1:37" x14ac:dyDescent="0.3">
      <c r="A9" s="1" t="s">
        <v>12</v>
      </c>
      <c r="B9" s="18">
        <v>2.2999999999999998</v>
      </c>
      <c r="C9" s="16">
        <f t="shared" si="10"/>
        <v>2.3199999999999998</v>
      </c>
      <c r="D9" s="16">
        <f t="shared" si="10"/>
        <v>2.34</v>
      </c>
      <c r="E9" s="16">
        <f t="shared" si="0"/>
        <v>2.36</v>
      </c>
      <c r="F9" s="16">
        <f t="shared" si="0"/>
        <v>2.38</v>
      </c>
      <c r="G9" s="16">
        <f t="shared" si="0"/>
        <v>2.4</v>
      </c>
      <c r="H9" s="16">
        <f t="shared" si="0"/>
        <v>2.42</v>
      </c>
      <c r="I9" s="16">
        <f t="shared" si="0"/>
        <v>2.44</v>
      </c>
      <c r="J9" s="16">
        <f t="shared" si="0"/>
        <v>2.46</v>
      </c>
      <c r="K9" s="16">
        <f t="shared" si="0"/>
        <v>2.48</v>
      </c>
      <c r="L9" s="18">
        <v>2.5</v>
      </c>
      <c r="M9" s="16">
        <f t="shared" si="11"/>
        <v>2.4900000000000002</v>
      </c>
      <c r="N9" s="16">
        <f t="shared" si="1"/>
        <v>2.48</v>
      </c>
      <c r="O9" s="16">
        <f t="shared" si="1"/>
        <v>2.4699999999999998</v>
      </c>
      <c r="P9" s="16">
        <f t="shared" si="1"/>
        <v>2.46</v>
      </c>
      <c r="Q9" s="16">
        <f t="shared" si="1"/>
        <v>2.4500000000000002</v>
      </c>
      <c r="R9" s="16">
        <f t="shared" si="1"/>
        <v>2.44</v>
      </c>
      <c r="S9" s="16">
        <f t="shared" si="1"/>
        <v>2.4299999999999997</v>
      </c>
      <c r="T9" s="16">
        <f t="shared" si="1"/>
        <v>2.42</v>
      </c>
      <c r="U9" s="16">
        <f t="shared" si="1"/>
        <v>2.41</v>
      </c>
      <c r="V9" s="18">
        <v>2.4</v>
      </c>
      <c r="W9" s="16">
        <f t="shared" si="5"/>
        <v>2.3899999999999997</v>
      </c>
      <c r="X9" s="16">
        <f t="shared" si="2"/>
        <v>2.38</v>
      </c>
      <c r="Y9" s="16">
        <f t="shared" si="2"/>
        <v>2.37</v>
      </c>
      <c r="Z9" s="16">
        <f t="shared" si="2"/>
        <v>2.36</v>
      </c>
      <c r="AA9" s="16">
        <f t="shared" si="2"/>
        <v>2.3499999999999996</v>
      </c>
      <c r="AB9" s="16">
        <f t="shared" si="2"/>
        <v>2.34</v>
      </c>
      <c r="AC9" s="16">
        <f t="shared" si="2"/>
        <v>2.33</v>
      </c>
      <c r="AD9" s="16">
        <f t="shared" si="2"/>
        <v>2.3199999999999998</v>
      </c>
      <c r="AE9" s="16">
        <f t="shared" si="2"/>
        <v>2.3099999999999996</v>
      </c>
      <c r="AF9" s="18">
        <v>2.2999999999999998</v>
      </c>
      <c r="AG9" s="2" t="s">
        <v>3</v>
      </c>
      <c r="AH9" s="4" t="s">
        <v>4</v>
      </c>
      <c r="AK9" s="5"/>
    </row>
    <row r="10" spans="1:37" x14ac:dyDescent="0.3">
      <c r="A10" s="1" t="s">
        <v>13</v>
      </c>
      <c r="B10" s="18">
        <v>2.5</v>
      </c>
      <c r="C10" s="16">
        <f t="shared" si="10"/>
        <v>2.5099999999999998</v>
      </c>
      <c r="D10" s="16">
        <f t="shared" si="10"/>
        <v>2.52</v>
      </c>
      <c r="E10" s="16">
        <f t="shared" si="0"/>
        <v>2.5300000000000002</v>
      </c>
      <c r="F10" s="16">
        <f t="shared" si="0"/>
        <v>2.54</v>
      </c>
      <c r="G10" s="16">
        <f t="shared" si="0"/>
        <v>2.5499999999999998</v>
      </c>
      <c r="H10" s="16">
        <f t="shared" si="0"/>
        <v>2.56</v>
      </c>
      <c r="I10" s="16">
        <f t="shared" si="0"/>
        <v>2.5700000000000003</v>
      </c>
      <c r="J10" s="16">
        <f t="shared" si="0"/>
        <v>2.58</v>
      </c>
      <c r="K10" s="16">
        <f t="shared" si="0"/>
        <v>2.59</v>
      </c>
      <c r="L10" s="18">
        <v>2.6</v>
      </c>
      <c r="M10" s="16">
        <f t="shared" si="11"/>
        <v>2.59</v>
      </c>
      <c r="N10" s="16">
        <f t="shared" si="1"/>
        <v>2.58</v>
      </c>
      <c r="O10" s="16">
        <f t="shared" si="1"/>
        <v>2.5700000000000003</v>
      </c>
      <c r="P10" s="16">
        <f t="shared" si="1"/>
        <v>2.56</v>
      </c>
      <c r="Q10" s="16">
        <f t="shared" si="1"/>
        <v>2.5499999999999998</v>
      </c>
      <c r="R10" s="16">
        <f t="shared" si="1"/>
        <v>2.54</v>
      </c>
      <c r="S10" s="16">
        <f t="shared" si="1"/>
        <v>2.5300000000000002</v>
      </c>
      <c r="T10" s="16">
        <f t="shared" si="1"/>
        <v>2.52</v>
      </c>
      <c r="U10" s="16">
        <f t="shared" si="1"/>
        <v>2.5099999999999998</v>
      </c>
      <c r="V10" s="18">
        <v>2.5</v>
      </c>
      <c r="W10" s="16">
        <f t="shared" si="5"/>
        <v>2.5</v>
      </c>
      <c r="X10" s="16">
        <f t="shared" si="2"/>
        <v>2.5</v>
      </c>
      <c r="Y10" s="16">
        <f t="shared" si="2"/>
        <v>2.5</v>
      </c>
      <c r="Z10" s="16">
        <f t="shared" si="2"/>
        <v>2.5</v>
      </c>
      <c r="AA10" s="16">
        <f t="shared" si="2"/>
        <v>2.5</v>
      </c>
      <c r="AB10" s="16">
        <f t="shared" si="2"/>
        <v>2.5</v>
      </c>
      <c r="AC10" s="16">
        <f t="shared" si="2"/>
        <v>2.5</v>
      </c>
      <c r="AD10" s="16">
        <f t="shared" si="2"/>
        <v>2.5</v>
      </c>
      <c r="AE10" s="16">
        <f t="shared" si="2"/>
        <v>2.5</v>
      </c>
      <c r="AF10" s="18">
        <v>2.5</v>
      </c>
      <c r="AG10" s="2" t="s">
        <v>3</v>
      </c>
      <c r="AH10" s="4" t="s">
        <v>4</v>
      </c>
      <c r="AK10" s="5"/>
    </row>
    <row r="11" spans="1:37" x14ac:dyDescent="0.3">
      <c r="A11" s="1" t="s">
        <v>14</v>
      </c>
      <c r="B11" s="18">
        <v>2.2000000000000002</v>
      </c>
      <c r="C11" s="16">
        <f t="shared" si="10"/>
        <v>2.21</v>
      </c>
      <c r="D11" s="16">
        <f t="shared" si="10"/>
        <v>2.2200000000000002</v>
      </c>
      <c r="E11" s="16">
        <f t="shared" si="0"/>
        <v>2.23</v>
      </c>
      <c r="F11" s="16">
        <f t="shared" si="0"/>
        <v>2.2400000000000002</v>
      </c>
      <c r="G11" s="16">
        <f t="shared" si="0"/>
        <v>2.25</v>
      </c>
      <c r="H11" s="16">
        <f t="shared" si="0"/>
        <v>2.2599999999999998</v>
      </c>
      <c r="I11" s="16">
        <f t="shared" si="0"/>
        <v>2.27</v>
      </c>
      <c r="J11" s="16">
        <f t="shared" si="0"/>
        <v>2.2799999999999998</v>
      </c>
      <c r="K11" s="16">
        <f t="shared" si="0"/>
        <v>2.29</v>
      </c>
      <c r="L11" s="18">
        <v>2.2999999999999998</v>
      </c>
      <c r="M11" s="16">
        <f t="shared" si="11"/>
        <v>2.29</v>
      </c>
      <c r="N11" s="16">
        <f t="shared" si="1"/>
        <v>2.2799999999999998</v>
      </c>
      <c r="O11" s="16">
        <f t="shared" si="1"/>
        <v>2.27</v>
      </c>
      <c r="P11" s="16">
        <f t="shared" si="1"/>
        <v>2.2599999999999998</v>
      </c>
      <c r="Q11" s="16">
        <f t="shared" si="1"/>
        <v>2.25</v>
      </c>
      <c r="R11" s="16">
        <f t="shared" si="1"/>
        <v>2.2400000000000002</v>
      </c>
      <c r="S11" s="16">
        <f t="shared" si="1"/>
        <v>2.23</v>
      </c>
      <c r="T11" s="16">
        <f t="shared" si="1"/>
        <v>2.2200000000000002</v>
      </c>
      <c r="U11" s="16">
        <f t="shared" si="1"/>
        <v>2.21</v>
      </c>
      <c r="V11" s="18">
        <v>2.2000000000000002</v>
      </c>
      <c r="W11" s="16">
        <f t="shared" si="5"/>
        <v>2.2000000000000002</v>
      </c>
      <c r="X11" s="16">
        <f t="shared" si="2"/>
        <v>2.2000000000000002</v>
      </c>
      <c r="Y11" s="16">
        <f t="shared" si="2"/>
        <v>2.2000000000000002</v>
      </c>
      <c r="Z11" s="16">
        <f t="shared" si="2"/>
        <v>2.2000000000000002</v>
      </c>
      <c r="AA11" s="16">
        <f t="shared" si="2"/>
        <v>2.2000000000000002</v>
      </c>
      <c r="AB11" s="16">
        <f t="shared" si="2"/>
        <v>2.2000000000000002</v>
      </c>
      <c r="AC11" s="16">
        <f t="shared" si="2"/>
        <v>2.2000000000000002</v>
      </c>
      <c r="AD11" s="16">
        <f t="shared" si="2"/>
        <v>2.2000000000000002</v>
      </c>
      <c r="AE11" s="16">
        <f t="shared" si="2"/>
        <v>2.2000000000000002</v>
      </c>
      <c r="AF11" s="18">
        <v>2.2000000000000002</v>
      </c>
      <c r="AG11" s="2" t="s">
        <v>3</v>
      </c>
      <c r="AH11" s="4" t="s">
        <v>4</v>
      </c>
      <c r="AK11" s="5"/>
    </row>
    <row r="12" spans="1:37" x14ac:dyDescent="0.3">
      <c r="A12" s="1" t="s">
        <v>15</v>
      </c>
      <c r="B12" s="18">
        <v>2.8</v>
      </c>
      <c r="C12" s="16">
        <f t="shared" si="10"/>
        <v>2.8</v>
      </c>
      <c r="D12" s="16">
        <f t="shared" si="10"/>
        <v>2.8</v>
      </c>
      <c r="E12" s="16">
        <f t="shared" si="0"/>
        <v>2.8</v>
      </c>
      <c r="F12" s="16">
        <f t="shared" si="0"/>
        <v>2.8</v>
      </c>
      <c r="G12" s="16">
        <f t="shared" si="0"/>
        <v>2.8</v>
      </c>
      <c r="H12" s="16">
        <f t="shared" si="0"/>
        <v>2.8</v>
      </c>
      <c r="I12" s="16">
        <f t="shared" si="0"/>
        <v>2.8</v>
      </c>
      <c r="J12" s="16">
        <f t="shared" si="0"/>
        <v>2.8</v>
      </c>
      <c r="K12" s="16">
        <f t="shared" si="0"/>
        <v>2.8</v>
      </c>
      <c r="L12" s="18">
        <v>2.8</v>
      </c>
      <c r="M12" s="16">
        <f t="shared" si="11"/>
        <v>2.8</v>
      </c>
      <c r="N12" s="16">
        <f t="shared" si="1"/>
        <v>2.8</v>
      </c>
      <c r="O12" s="16">
        <f t="shared" si="1"/>
        <v>2.8</v>
      </c>
      <c r="P12" s="16">
        <f t="shared" si="1"/>
        <v>2.8</v>
      </c>
      <c r="Q12" s="16">
        <f t="shared" si="1"/>
        <v>2.8</v>
      </c>
      <c r="R12" s="16">
        <f t="shared" si="1"/>
        <v>2.8</v>
      </c>
      <c r="S12" s="16">
        <f t="shared" si="1"/>
        <v>2.8</v>
      </c>
      <c r="T12" s="16">
        <f t="shared" si="1"/>
        <v>2.8</v>
      </c>
      <c r="U12" s="16">
        <f t="shared" si="1"/>
        <v>2.8</v>
      </c>
      <c r="V12" s="18">
        <v>2.8</v>
      </c>
      <c r="W12" s="16">
        <f t="shared" si="5"/>
        <v>2.8</v>
      </c>
      <c r="X12" s="16">
        <f t="shared" si="2"/>
        <v>2.8</v>
      </c>
      <c r="Y12" s="16">
        <f t="shared" si="2"/>
        <v>2.8</v>
      </c>
      <c r="Z12" s="16">
        <f t="shared" si="2"/>
        <v>2.8</v>
      </c>
      <c r="AA12" s="16">
        <f t="shared" si="2"/>
        <v>2.8</v>
      </c>
      <c r="AB12" s="16">
        <f t="shared" si="2"/>
        <v>2.8</v>
      </c>
      <c r="AC12" s="16">
        <f t="shared" si="2"/>
        <v>2.8</v>
      </c>
      <c r="AD12" s="16">
        <f t="shared" si="2"/>
        <v>2.8</v>
      </c>
      <c r="AE12" s="16">
        <f t="shared" si="2"/>
        <v>2.8</v>
      </c>
      <c r="AF12" s="18">
        <v>2.8</v>
      </c>
      <c r="AG12" s="2" t="s">
        <v>3</v>
      </c>
      <c r="AH12" s="4" t="s">
        <v>16</v>
      </c>
      <c r="AK12" s="5"/>
    </row>
    <row r="13" spans="1:37" x14ac:dyDescent="0.3">
      <c r="A13" s="1" t="s">
        <v>17</v>
      </c>
      <c r="B13" s="18">
        <v>2.2999999999999998</v>
      </c>
      <c r="C13" s="16">
        <f t="shared" si="10"/>
        <v>2.2999999999999998</v>
      </c>
      <c r="D13" s="16">
        <f t="shared" si="10"/>
        <v>2.2999999999999998</v>
      </c>
      <c r="E13" s="16">
        <f t="shared" si="0"/>
        <v>2.2999999999999998</v>
      </c>
      <c r="F13" s="16">
        <f t="shared" si="0"/>
        <v>2.2999999999999998</v>
      </c>
      <c r="G13" s="16">
        <f t="shared" si="0"/>
        <v>2.2999999999999998</v>
      </c>
      <c r="H13" s="16">
        <f t="shared" si="0"/>
        <v>2.2999999999999998</v>
      </c>
      <c r="I13" s="16">
        <f t="shared" si="0"/>
        <v>2.2999999999999998</v>
      </c>
      <c r="J13" s="16">
        <f t="shared" si="0"/>
        <v>2.2999999999999998</v>
      </c>
      <c r="K13" s="16">
        <f t="shared" si="0"/>
        <v>2.2999999999999998</v>
      </c>
      <c r="L13" s="18">
        <v>2.2999999999999998</v>
      </c>
      <c r="M13" s="16">
        <f t="shared" si="11"/>
        <v>2.2999999999999998</v>
      </c>
      <c r="N13" s="16">
        <f t="shared" si="1"/>
        <v>2.2999999999999998</v>
      </c>
      <c r="O13" s="16">
        <f t="shared" si="1"/>
        <v>2.2999999999999998</v>
      </c>
      <c r="P13" s="16">
        <f t="shared" si="1"/>
        <v>2.2999999999999998</v>
      </c>
      <c r="Q13" s="16">
        <f t="shared" si="1"/>
        <v>2.2999999999999998</v>
      </c>
      <c r="R13" s="16">
        <f t="shared" si="1"/>
        <v>2.2999999999999998</v>
      </c>
      <c r="S13" s="16">
        <f t="shared" si="1"/>
        <v>2.2999999999999998</v>
      </c>
      <c r="T13" s="16">
        <f t="shared" si="1"/>
        <v>2.2999999999999998</v>
      </c>
      <c r="U13" s="16">
        <f t="shared" si="1"/>
        <v>2.2999999999999998</v>
      </c>
      <c r="V13" s="18">
        <v>2.2999999999999998</v>
      </c>
      <c r="W13" s="16">
        <f t="shared" si="5"/>
        <v>2.29</v>
      </c>
      <c r="X13" s="16">
        <f t="shared" si="2"/>
        <v>2.2799999999999998</v>
      </c>
      <c r="Y13" s="16">
        <f t="shared" si="2"/>
        <v>2.27</v>
      </c>
      <c r="Z13" s="16">
        <f t="shared" si="2"/>
        <v>2.2599999999999998</v>
      </c>
      <c r="AA13" s="16">
        <f t="shared" si="2"/>
        <v>2.25</v>
      </c>
      <c r="AB13" s="16">
        <f t="shared" si="2"/>
        <v>2.2400000000000002</v>
      </c>
      <c r="AC13" s="16">
        <f t="shared" si="2"/>
        <v>2.23</v>
      </c>
      <c r="AD13" s="16">
        <f t="shared" si="2"/>
        <v>2.2200000000000002</v>
      </c>
      <c r="AE13" s="16">
        <f t="shared" si="2"/>
        <v>2.21</v>
      </c>
      <c r="AF13" s="18">
        <v>2.2000000000000002</v>
      </c>
      <c r="AG13" s="2" t="s">
        <v>3</v>
      </c>
      <c r="AH13" s="4" t="s">
        <v>4</v>
      </c>
      <c r="AK13" s="5"/>
    </row>
    <row r="14" spans="1:37" x14ac:dyDescent="0.3">
      <c r="A14" s="1" t="s">
        <v>18</v>
      </c>
      <c r="B14" s="18">
        <v>2.6</v>
      </c>
      <c r="C14" s="16">
        <f t="shared" si="10"/>
        <v>2.59</v>
      </c>
      <c r="D14" s="16">
        <f t="shared" si="10"/>
        <v>2.58</v>
      </c>
      <c r="E14" s="16">
        <f t="shared" si="0"/>
        <v>2.5700000000000003</v>
      </c>
      <c r="F14" s="16">
        <f t="shared" si="0"/>
        <v>2.56</v>
      </c>
      <c r="G14" s="16">
        <f t="shared" si="0"/>
        <v>2.5499999999999998</v>
      </c>
      <c r="H14" s="16">
        <f t="shared" si="0"/>
        <v>2.54</v>
      </c>
      <c r="I14" s="16">
        <f t="shared" si="0"/>
        <v>2.5300000000000002</v>
      </c>
      <c r="J14" s="16">
        <f t="shared" si="0"/>
        <v>2.52</v>
      </c>
      <c r="K14" s="16">
        <f t="shared" si="0"/>
        <v>2.5099999999999998</v>
      </c>
      <c r="L14" s="18">
        <v>2.5</v>
      </c>
      <c r="M14" s="16">
        <f t="shared" si="11"/>
        <v>2.4900000000000002</v>
      </c>
      <c r="N14" s="16">
        <f t="shared" si="1"/>
        <v>2.48</v>
      </c>
      <c r="O14" s="16">
        <f t="shared" si="1"/>
        <v>2.4699999999999998</v>
      </c>
      <c r="P14" s="16">
        <f t="shared" si="1"/>
        <v>2.46</v>
      </c>
      <c r="Q14" s="16">
        <f t="shared" si="1"/>
        <v>2.4500000000000002</v>
      </c>
      <c r="R14" s="16">
        <f t="shared" si="1"/>
        <v>2.44</v>
      </c>
      <c r="S14" s="16">
        <f t="shared" si="1"/>
        <v>2.4299999999999997</v>
      </c>
      <c r="T14" s="16">
        <f t="shared" si="1"/>
        <v>2.42</v>
      </c>
      <c r="U14" s="16">
        <f t="shared" si="1"/>
        <v>2.41</v>
      </c>
      <c r="V14" s="18">
        <v>2.4</v>
      </c>
      <c r="W14" s="16">
        <f t="shared" si="5"/>
        <v>2.3899999999999997</v>
      </c>
      <c r="X14" s="16">
        <f t="shared" si="2"/>
        <v>2.38</v>
      </c>
      <c r="Y14" s="16">
        <f t="shared" si="2"/>
        <v>2.37</v>
      </c>
      <c r="Z14" s="16">
        <f t="shared" si="2"/>
        <v>2.36</v>
      </c>
      <c r="AA14" s="16">
        <f t="shared" si="2"/>
        <v>2.3499999999999996</v>
      </c>
      <c r="AB14" s="16">
        <f t="shared" si="2"/>
        <v>2.34</v>
      </c>
      <c r="AC14" s="16">
        <f t="shared" si="2"/>
        <v>2.33</v>
      </c>
      <c r="AD14" s="16">
        <f t="shared" si="2"/>
        <v>2.3199999999999998</v>
      </c>
      <c r="AE14" s="16">
        <f t="shared" si="2"/>
        <v>2.3099999999999996</v>
      </c>
      <c r="AF14" s="18">
        <v>2.2999999999999998</v>
      </c>
      <c r="AG14" s="2" t="s">
        <v>3</v>
      </c>
      <c r="AH14" s="4" t="s">
        <v>4</v>
      </c>
      <c r="AK14" s="5"/>
    </row>
    <row r="15" spans="1:37" x14ac:dyDescent="0.3">
      <c r="A15" s="1" t="s">
        <v>19</v>
      </c>
      <c r="B15" s="18">
        <v>2.2000000000000002</v>
      </c>
      <c r="C15" s="16">
        <f t="shared" si="10"/>
        <v>2.21</v>
      </c>
      <c r="D15" s="16">
        <f t="shared" si="10"/>
        <v>2.2200000000000002</v>
      </c>
      <c r="E15" s="16">
        <f t="shared" si="0"/>
        <v>2.23</v>
      </c>
      <c r="F15" s="16">
        <f t="shared" si="0"/>
        <v>2.2400000000000002</v>
      </c>
      <c r="G15" s="16">
        <f t="shared" si="0"/>
        <v>2.25</v>
      </c>
      <c r="H15" s="16">
        <f t="shared" si="0"/>
        <v>2.2599999999999998</v>
      </c>
      <c r="I15" s="16">
        <f t="shared" si="0"/>
        <v>2.27</v>
      </c>
      <c r="J15" s="16">
        <f t="shared" si="0"/>
        <v>2.2799999999999998</v>
      </c>
      <c r="K15" s="16">
        <f t="shared" si="0"/>
        <v>2.29</v>
      </c>
      <c r="L15" s="18">
        <v>2.2999999999999998</v>
      </c>
      <c r="M15" s="16">
        <f t="shared" si="11"/>
        <v>2.2999999999999998</v>
      </c>
      <c r="N15" s="16">
        <f t="shared" si="1"/>
        <v>2.2999999999999998</v>
      </c>
      <c r="O15" s="16">
        <f t="shared" si="1"/>
        <v>2.2999999999999998</v>
      </c>
      <c r="P15" s="16">
        <f t="shared" si="1"/>
        <v>2.2999999999999998</v>
      </c>
      <c r="Q15" s="16">
        <f t="shared" si="1"/>
        <v>2.2999999999999998</v>
      </c>
      <c r="R15" s="16">
        <f t="shared" si="1"/>
        <v>2.2999999999999998</v>
      </c>
      <c r="S15" s="16">
        <f t="shared" si="1"/>
        <v>2.2999999999999998</v>
      </c>
      <c r="T15" s="16">
        <f t="shared" si="1"/>
        <v>2.2999999999999998</v>
      </c>
      <c r="U15" s="16">
        <f t="shared" si="1"/>
        <v>2.2999999999999998</v>
      </c>
      <c r="V15" s="18">
        <v>2.2999999999999998</v>
      </c>
      <c r="W15" s="16">
        <f t="shared" si="5"/>
        <v>2.29</v>
      </c>
      <c r="X15" s="16">
        <f t="shared" si="2"/>
        <v>2.2799999999999998</v>
      </c>
      <c r="Y15" s="16">
        <f t="shared" si="2"/>
        <v>2.27</v>
      </c>
      <c r="Z15" s="16">
        <f t="shared" si="2"/>
        <v>2.2599999999999998</v>
      </c>
      <c r="AA15" s="16">
        <f t="shared" si="2"/>
        <v>2.25</v>
      </c>
      <c r="AB15" s="16">
        <f t="shared" si="2"/>
        <v>2.2400000000000002</v>
      </c>
      <c r="AC15" s="16">
        <f t="shared" si="2"/>
        <v>2.23</v>
      </c>
      <c r="AD15" s="16">
        <f t="shared" si="2"/>
        <v>2.2200000000000002</v>
      </c>
      <c r="AE15" s="16">
        <f t="shared" si="2"/>
        <v>2.21</v>
      </c>
      <c r="AF15" s="18">
        <v>2.2000000000000002</v>
      </c>
      <c r="AG15" s="2" t="s">
        <v>3</v>
      </c>
      <c r="AH15" s="4" t="s">
        <v>4</v>
      </c>
      <c r="AK15" s="5"/>
    </row>
    <row r="16" spans="1:37" x14ac:dyDescent="0.3">
      <c r="A16" s="1" t="s">
        <v>20</v>
      </c>
      <c r="B16" s="18">
        <v>2.1</v>
      </c>
      <c r="C16" s="16">
        <f t="shared" si="10"/>
        <v>2.13</v>
      </c>
      <c r="D16" s="16">
        <f t="shared" si="10"/>
        <v>2.16</v>
      </c>
      <c r="E16" s="16">
        <f t="shared" si="0"/>
        <v>2.19</v>
      </c>
      <c r="F16" s="16">
        <f t="shared" si="0"/>
        <v>2.2200000000000002</v>
      </c>
      <c r="G16" s="16">
        <f t="shared" si="0"/>
        <v>2.25</v>
      </c>
      <c r="H16" s="16">
        <f t="shared" si="0"/>
        <v>2.2799999999999998</v>
      </c>
      <c r="I16" s="16">
        <f t="shared" si="0"/>
        <v>2.31</v>
      </c>
      <c r="J16" s="16">
        <f t="shared" si="0"/>
        <v>2.34</v>
      </c>
      <c r="K16" s="16">
        <f t="shared" si="0"/>
        <v>2.37</v>
      </c>
      <c r="L16" s="18">
        <v>2.4</v>
      </c>
      <c r="M16" s="16">
        <f t="shared" si="11"/>
        <v>2.3899999999999997</v>
      </c>
      <c r="N16" s="16">
        <f t="shared" si="1"/>
        <v>2.38</v>
      </c>
      <c r="O16" s="16">
        <f t="shared" si="1"/>
        <v>2.37</v>
      </c>
      <c r="P16" s="16">
        <f t="shared" si="1"/>
        <v>2.36</v>
      </c>
      <c r="Q16" s="16">
        <f t="shared" si="1"/>
        <v>2.3499999999999996</v>
      </c>
      <c r="R16" s="16">
        <f t="shared" si="1"/>
        <v>2.34</v>
      </c>
      <c r="S16" s="16">
        <f t="shared" si="1"/>
        <v>2.33</v>
      </c>
      <c r="T16" s="16">
        <f t="shared" si="1"/>
        <v>2.3199999999999998</v>
      </c>
      <c r="U16" s="16">
        <f t="shared" si="1"/>
        <v>2.3099999999999996</v>
      </c>
      <c r="V16" s="18">
        <v>2.2999999999999998</v>
      </c>
      <c r="W16" s="16">
        <f t="shared" si="5"/>
        <v>2.2999999999999998</v>
      </c>
      <c r="X16" s="16">
        <f t="shared" si="2"/>
        <v>2.2999999999999998</v>
      </c>
      <c r="Y16" s="16">
        <f t="shared" si="2"/>
        <v>2.2999999999999998</v>
      </c>
      <c r="Z16" s="16">
        <f t="shared" si="2"/>
        <v>2.2999999999999998</v>
      </c>
      <c r="AA16" s="16">
        <f t="shared" si="2"/>
        <v>2.2999999999999998</v>
      </c>
      <c r="AB16" s="16">
        <f t="shared" si="2"/>
        <v>2.2999999999999998</v>
      </c>
      <c r="AC16" s="16">
        <f t="shared" si="2"/>
        <v>2.2999999999999998</v>
      </c>
      <c r="AD16" s="16">
        <f t="shared" si="2"/>
        <v>2.2999999999999998</v>
      </c>
      <c r="AE16" s="16">
        <f t="shared" si="2"/>
        <v>2.2999999999999998</v>
      </c>
      <c r="AF16" s="18">
        <v>2.2999999999999998</v>
      </c>
      <c r="AG16" s="2" t="s">
        <v>3</v>
      </c>
      <c r="AH16" s="4" t="s">
        <v>4</v>
      </c>
      <c r="AK16" s="5"/>
    </row>
    <row r="17" spans="1:37" x14ac:dyDescent="0.3">
      <c r="A17" s="1" t="s">
        <v>21</v>
      </c>
      <c r="B17" s="18">
        <v>2.2999999999999998</v>
      </c>
      <c r="C17" s="16">
        <f t="shared" si="10"/>
        <v>2.3099999999999996</v>
      </c>
      <c r="D17" s="16">
        <f t="shared" si="10"/>
        <v>2.3199999999999998</v>
      </c>
      <c r="E17" s="16">
        <f t="shared" si="0"/>
        <v>2.33</v>
      </c>
      <c r="F17" s="16">
        <f t="shared" si="0"/>
        <v>2.34</v>
      </c>
      <c r="G17" s="16">
        <f t="shared" si="0"/>
        <v>2.3499999999999996</v>
      </c>
      <c r="H17" s="16">
        <f t="shared" si="0"/>
        <v>2.36</v>
      </c>
      <c r="I17" s="16">
        <f t="shared" si="0"/>
        <v>2.37</v>
      </c>
      <c r="J17" s="16">
        <f t="shared" si="0"/>
        <v>2.38</v>
      </c>
      <c r="K17" s="16">
        <f t="shared" si="0"/>
        <v>2.3899999999999997</v>
      </c>
      <c r="L17" s="18">
        <v>2.4</v>
      </c>
      <c r="M17" s="16">
        <f t="shared" si="11"/>
        <v>2.3899999999999997</v>
      </c>
      <c r="N17" s="16">
        <f t="shared" si="1"/>
        <v>2.38</v>
      </c>
      <c r="O17" s="16">
        <f t="shared" si="1"/>
        <v>2.37</v>
      </c>
      <c r="P17" s="16">
        <f t="shared" si="1"/>
        <v>2.36</v>
      </c>
      <c r="Q17" s="16">
        <f t="shared" si="1"/>
        <v>2.3499999999999996</v>
      </c>
      <c r="R17" s="16">
        <f t="shared" si="1"/>
        <v>2.34</v>
      </c>
      <c r="S17" s="16">
        <f t="shared" si="1"/>
        <v>2.33</v>
      </c>
      <c r="T17" s="16">
        <f t="shared" si="1"/>
        <v>2.3199999999999998</v>
      </c>
      <c r="U17" s="16">
        <f t="shared" si="1"/>
        <v>2.3099999999999996</v>
      </c>
      <c r="V17" s="18">
        <v>2.2999999999999998</v>
      </c>
      <c r="W17" s="16">
        <f t="shared" si="5"/>
        <v>2.29</v>
      </c>
      <c r="X17" s="16">
        <f t="shared" si="2"/>
        <v>2.2799999999999998</v>
      </c>
      <c r="Y17" s="16">
        <f t="shared" si="2"/>
        <v>2.27</v>
      </c>
      <c r="Z17" s="16">
        <f t="shared" si="2"/>
        <v>2.2599999999999998</v>
      </c>
      <c r="AA17" s="16">
        <f t="shared" si="2"/>
        <v>2.25</v>
      </c>
      <c r="AB17" s="16">
        <f t="shared" si="2"/>
        <v>2.2400000000000002</v>
      </c>
      <c r="AC17" s="16">
        <f t="shared" si="2"/>
        <v>2.23</v>
      </c>
      <c r="AD17" s="16">
        <f t="shared" si="2"/>
        <v>2.2200000000000002</v>
      </c>
      <c r="AE17" s="16">
        <f t="shared" si="2"/>
        <v>2.21</v>
      </c>
      <c r="AF17" s="18">
        <v>2.2000000000000002</v>
      </c>
      <c r="AG17" s="2" t="s">
        <v>3</v>
      </c>
      <c r="AH17" s="4" t="s">
        <v>4</v>
      </c>
      <c r="AK17" s="5"/>
    </row>
    <row r="18" spans="1:37" x14ac:dyDescent="0.3">
      <c r="A18" s="1" t="s">
        <v>22</v>
      </c>
      <c r="B18" s="18">
        <v>2.2999999999999998</v>
      </c>
      <c r="C18" s="16">
        <f t="shared" si="10"/>
        <v>2.29</v>
      </c>
      <c r="D18" s="16">
        <f t="shared" si="10"/>
        <v>2.2799999999999998</v>
      </c>
      <c r="E18" s="16">
        <f t="shared" si="10"/>
        <v>2.27</v>
      </c>
      <c r="F18" s="16">
        <f t="shared" si="10"/>
        <v>2.2599999999999998</v>
      </c>
      <c r="G18" s="16">
        <f t="shared" si="10"/>
        <v>2.25</v>
      </c>
      <c r="H18" s="16">
        <f t="shared" si="10"/>
        <v>2.2400000000000002</v>
      </c>
      <c r="I18" s="16">
        <f t="shared" si="10"/>
        <v>2.23</v>
      </c>
      <c r="J18" s="16">
        <f t="shared" si="10"/>
        <v>2.2200000000000002</v>
      </c>
      <c r="K18" s="16">
        <f t="shared" si="10"/>
        <v>2.21</v>
      </c>
      <c r="L18" s="18">
        <v>2.2000000000000002</v>
      </c>
      <c r="M18" s="16">
        <f t="shared" si="11"/>
        <v>2.2000000000000002</v>
      </c>
      <c r="N18" s="16">
        <f t="shared" si="11"/>
        <v>2.2000000000000002</v>
      </c>
      <c r="O18" s="16">
        <f t="shared" si="11"/>
        <v>2.2000000000000002</v>
      </c>
      <c r="P18" s="16">
        <f t="shared" si="11"/>
        <v>2.2000000000000002</v>
      </c>
      <c r="Q18" s="16">
        <f t="shared" si="11"/>
        <v>2.2000000000000002</v>
      </c>
      <c r="R18" s="16">
        <f t="shared" si="11"/>
        <v>2.2000000000000002</v>
      </c>
      <c r="S18" s="16">
        <f t="shared" si="11"/>
        <v>2.2000000000000002</v>
      </c>
      <c r="T18" s="16">
        <f t="shared" si="11"/>
        <v>2.2000000000000002</v>
      </c>
      <c r="U18" s="16">
        <f t="shared" si="11"/>
        <v>2.2000000000000002</v>
      </c>
      <c r="V18" s="18">
        <v>2.2000000000000002</v>
      </c>
      <c r="W18" s="16">
        <f t="shared" si="5"/>
        <v>2.1900000000000004</v>
      </c>
      <c r="X18" s="16">
        <f t="shared" si="5"/>
        <v>2.1800000000000002</v>
      </c>
      <c r="Y18" s="16">
        <f t="shared" si="5"/>
        <v>2.17</v>
      </c>
      <c r="Z18" s="16">
        <f t="shared" si="5"/>
        <v>2.16</v>
      </c>
      <c r="AA18" s="16">
        <f t="shared" si="5"/>
        <v>2.1500000000000004</v>
      </c>
      <c r="AB18" s="16">
        <f t="shared" si="5"/>
        <v>2.14</v>
      </c>
      <c r="AC18" s="16">
        <f t="shared" si="5"/>
        <v>2.13</v>
      </c>
      <c r="AD18" s="16">
        <f t="shared" si="5"/>
        <v>2.12</v>
      </c>
      <c r="AE18" s="16">
        <f t="shared" si="5"/>
        <v>2.1100000000000003</v>
      </c>
      <c r="AF18" s="18">
        <v>2.1</v>
      </c>
      <c r="AG18" s="2" t="s">
        <v>3</v>
      </c>
      <c r="AH18" s="4" t="s">
        <v>4</v>
      </c>
      <c r="AK18" s="5"/>
    </row>
    <row r="19" spans="1:37" x14ac:dyDescent="0.3">
      <c r="A19" s="1" t="s">
        <v>23</v>
      </c>
      <c r="B19" s="18">
        <v>2.5</v>
      </c>
      <c r="C19" s="16">
        <f t="shared" si="10"/>
        <v>2.5</v>
      </c>
      <c r="D19" s="16">
        <f t="shared" si="10"/>
        <v>2.5</v>
      </c>
      <c r="E19" s="16">
        <f t="shared" si="10"/>
        <v>2.5</v>
      </c>
      <c r="F19" s="16">
        <f t="shared" si="10"/>
        <v>2.5</v>
      </c>
      <c r="G19" s="16">
        <f t="shared" si="10"/>
        <v>2.5</v>
      </c>
      <c r="H19" s="16">
        <f t="shared" si="10"/>
        <v>2.5</v>
      </c>
      <c r="I19" s="16">
        <f t="shared" si="10"/>
        <v>2.5</v>
      </c>
      <c r="J19" s="16">
        <f t="shared" si="10"/>
        <v>2.5</v>
      </c>
      <c r="K19" s="16">
        <f t="shared" si="10"/>
        <v>2.5</v>
      </c>
      <c r="L19" s="18">
        <v>2.5</v>
      </c>
      <c r="M19" s="16">
        <f t="shared" si="11"/>
        <v>2.5</v>
      </c>
      <c r="N19" s="16">
        <f t="shared" si="11"/>
        <v>2.5</v>
      </c>
      <c r="O19" s="16">
        <f t="shared" si="11"/>
        <v>2.5</v>
      </c>
      <c r="P19" s="16">
        <f t="shared" si="11"/>
        <v>2.5</v>
      </c>
      <c r="Q19" s="16">
        <f t="shared" si="11"/>
        <v>2.5</v>
      </c>
      <c r="R19" s="16">
        <f t="shared" si="11"/>
        <v>2.5</v>
      </c>
      <c r="S19" s="16">
        <f t="shared" si="11"/>
        <v>2.5</v>
      </c>
      <c r="T19" s="16">
        <f t="shared" si="11"/>
        <v>2.5</v>
      </c>
      <c r="U19" s="16">
        <f t="shared" si="11"/>
        <v>2.5</v>
      </c>
      <c r="V19" s="18">
        <v>2.5</v>
      </c>
      <c r="W19" s="16">
        <f t="shared" si="5"/>
        <v>2.4900000000000002</v>
      </c>
      <c r="X19" s="16">
        <f t="shared" si="5"/>
        <v>2.48</v>
      </c>
      <c r="Y19" s="16">
        <f t="shared" si="5"/>
        <v>2.4699999999999998</v>
      </c>
      <c r="Z19" s="16">
        <f t="shared" si="5"/>
        <v>2.46</v>
      </c>
      <c r="AA19" s="16">
        <f t="shared" si="5"/>
        <v>2.4500000000000002</v>
      </c>
      <c r="AB19" s="16">
        <f t="shared" si="5"/>
        <v>2.44</v>
      </c>
      <c r="AC19" s="16">
        <f t="shared" si="5"/>
        <v>2.4299999999999997</v>
      </c>
      <c r="AD19" s="16">
        <f t="shared" si="5"/>
        <v>2.42</v>
      </c>
      <c r="AE19" s="16">
        <f t="shared" si="5"/>
        <v>2.41</v>
      </c>
      <c r="AF19" s="18">
        <v>2.4</v>
      </c>
      <c r="AG19" s="2" t="s">
        <v>3</v>
      </c>
      <c r="AH19" s="4" t="s">
        <v>4</v>
      </c>
      <c r="AK19" s="5"/>
    </row>
    <row r="20" spans="1:37" x14ac:dyDescent="0.3">
      <c r="A20" s="1" t="s">
        <v>24</v>
      </c>
      <c r="B20" s="18">
        <v>2.2000000000000002</v>
      </c>
      <c r="C20" s="16">
        <f t="shared" si="10"/>
        <v>2.2000000000000002</v>
      </c>
      <c r="D20" s="16">
        <f t="shared" si="10"/>
        <v>2.2000000000000002</v>
      </c>
      <c r="E20" s="16">
        <f t="shared" si="10"/>
        <v>2.2000000000000002</v>
      </c>
      <c r="F20" s="16">
        <f t="shared" si="10"/>
        <v>2.2000000000000002</v>
      </c>
      <c r="G20" s="16">
        <f t="shared" si="10"/>
        <v>2.2000000000000002</v>
      </c>
      <c r="H20" s="16">
        <f t="shared" si="10"/>
        <v>2.2000000000000002</v>
      </c>
      <c r="I20" s="16">
        <f t="shared" si="10"/>
        <v>2.2000000000000002</v>
      </c>
      <c r="J20" s="16">
        <f t="shared" si="10"/>
        <v>2.2000000000000002</v>
      </c>
      <c r="K20" s="16">
        <f t="shared" si="10"/>
        <v>2.2000000000000002</v>
      </c>
      <c r="L20" s="18">
        <v>2.2000000000000002</v>
      </c>
      <c r="M20" s="16">
        <f t="shared" si="11"/>
        <v>2.2000000000000002</v>
      </c>
      <c r="N20" s="16">
        <f t="shared" si="11"/>
        <v>2.2000000000000002</v>
      </c>
      <c r="O20" s="16">
        <f t="shared" si="11"/>
        <v>2.2000000000000002</v>
      </c>
      <c r="P20" s="16">
        <f t="shared" si="11"/>
        <v>2.2000000000000002</v>
      </c>
      <c r="Q20" s="16">
        <f t="shared" si="11"/>
        <v>2.2000000000000002</v>
      </c>
      <c r="R20" s="16">
        <f t="shared" si="11"/>
        <v>2.2000000000000002</v>
      </c>
      <c r="S20" s="16">
        <f t="shared" si="11"/>
        <v>2.2000000000000002</v>
      </c>
      <c r="T20" s="16">
        <f t="shared" si="11"/>
        <v>2.2000000000000002</v>
      </c>
      <c r="U20" s="16">
        <f t="shared" si="11"/>
        <v>2.2000000000000002</v>
      </c>
      <c r="V20" s="18">
        <v>2.2000000000000002</v>
      </c>
      <c r="W20" s="16">
        <f t="shared" si="5"/>
        <v>2.1900000000000004</v>
      </c>
      <c r="X20" s="16">
        <f t="shared" si="5"/>
        <v>2.1800000000000002</v>
      </c>
      <c r="Y20" s="16">
        <f t="shared" si="5"/>
        <v>2.17</v>
      </c>
      <c r="Z20" s="16">
        <f t="shared" si="5"/>
        <v>2.16</v>
      </c>
      <c r="AA20" s="16">
        <f t="shared" si="5"/>
        <v>2.1500000000000004</v>
      </c>
      <c r="AB20" s="16">
        <f t="shared" si="5"/>
        <v>2.14</v>
      </c>
      <c r="AC20" s="16">
        <f t="shared" si="5"/>
        <v>2.13</v>
      </c>
      <c r="AD20" s="16">
        <f t="shared" si="5"/>
        <v>2.12</v>
      </c>
      <c r="AE20" s="16">
        <f t="shared" si="5"/>
        <v>2.1100000000000003</v>
      </c>
      <c r="AF20" s="18">
        <v>2.1</v>
      </c>
      <c r="AG20" s="2" t="s">
        <v>3</v>
      </c>
      <c r="AH20" s="4" t="s">
        <v>4</v>
      </c>
      <c r="AK20" s="5"/>
    </row>
    <row r="21" spans="1:37" x14ac:dyDescent="0.3">
      <c r="A21" s="1" t="s">
        <v>25</v>
      </c>
      <c r="B21" s="18">
        <v>2.2000000000000002</v>
      </c>
      <c r="C21" s="16">
        <f t="shared" si="10"/>
        <v>2.2000000000000002</v>
      </c>
      <c r="D21" s="16">
        <f t="shared" si="10"/>
        <v>2.2000000000000002</v>
      </c>
      <c r="E21" s="16">
        <f t="shared" si="10"/>
        <v>2.2000000000000002</v>
      </c>
      <c r="F21" s="16">
        <f t="shared" si="10"/>
        <v>2.2000000000000002</v>
      </c>
      <c r="G21" s="16">
        <f t="shared" si="10"/>
        <v>2.2000000000000002</v>
      </c>
      <c r="H21" s="16">
        <f t="shared" si="10"/>
        <v>2.2000000000000002</v>
      </c>
      <c r="I21" s="16">
        <f t="shared" si="10"/>
        <v>2.2000000000000002</v>
      </c>
      <c r="J21" s="16">
        <f t="shared" si="10"/>
        <v>2.2000000000000002</v>
      </c>
      <c r="K21" s="16">
        <f t="shared" si="10"/>
        <v>2.2000000000000002</v>
      </c>
      <c r="L21" s="18">
        <v>2.2000000000000002</v>
      </c>
      <c r="M21" s="16">
        <f t="shared" si="11"/>
        <v>2.2000000000000002</v>
      </c>
      <c r="N21" s="16">
        <f t="shared" si="11"/>
        <v>2.2000000000000002</v>
      </c>
      <c r="O21" s="16">
        <f t="shared" si="11"/>
        <v>2.2000000000000002</v>
      </c>
      <c r="P21" s="16">
        <f t="shared" si="11"/>
        <v>2.2000000000000002</v>
      </c>
      <c r="Q21" s="16">
        <f t="shared" si="11"/>
        <v>2.2000000000000002</v>
      </c>
      <c r="R21" s="16">
        <f t="shared" si="11"/>
        <v>2.2000000000000002</v>
      </c>
      <c r="S21" s="16">
        <f t="shared" si="11"/>
        <v>2.2000000000000002</v>
      </c>
      <c r="T21" s="16">
        <f t="shared" si="11"/>
        <v>2.2000000000000002</v>
      </c>
      <c r="U21" s="16">
        <f t="shared" si="11"/>
        <v>2.2000000000000002</v>
      </c>
      <c r="V21" s="18">
        <v>2.2000000000000002</v>
      </c>
      <c r="W21" s="16">
        <f t="shared" si="5"/>
        <v>2.1900000000000004</v>
      </c>
      <c r="X21" s="16">
        <f t="shared" si="5"/>
        <v>2.1800000000000002</v>
      </c>
      <c r="Y21" s="16">
        <f t="shared" si="5"/>
        <v>2.17</v>
      </c>
      <c r="Z21" s="16">
        <f t="shared" si="5"/>
        <v>2.16</v>
      </c>
      <c r="AA21" s="16">
        <f t="shared" si="5"/>
        <v>2.1500000000000004</v>
      </c>
      <c r="AB21" s="16">
        <f t="shared" si="5"/>
        <v>2.14</v>
      </c>
      <c r="AC21" s="16">
        <f t="shared" si="5"/>
        <v>2.13</v>
      </c>
      <c r="AD21" s="16">
        <f t="shared" si="5"/>
        <v>2.12</v>
      </c>
      <c r="AE21" s="16">
        <f t="shared" si="5"/>
        <v>2.1100000000000003</v>
      </c>
      <c r="AF21" s="18">
        <v>2.1</v>
      </c>
      <c r="AG21" s="2" t="s">
        <v>3</v>
      </c>
      <c r="AH21" s="4" t="s">
        <v>4</v>
      </c>
      <c r="AK21" s="5"/>
    </row>
    <row r="22" spans="1:37" x14ac:dyDescent="0.3">
      <c r="A22" s="1" t="s">
        <v>26</v>
      </c>
      <c r="B22" s="18">
        <v>2.6</v>
      </c>
      <c r="C22" s="16">
        <f>$B22+($G22-$B22)/(5)*(C$1-$B$1)</f>
        <v>2.58</v>
      </c>
      <c r="D22" s="16">
        <f t="shared" ref="D22:F22" si="12">$B22+($G22-$B22)/(5)*(D$1-$B$1)</f>
        <v>2.56</v>
      </c>
      <c r="E22" s="16">
        <f t="shared" si="12"/>
        <v>2.54</v>
      </c>
      <c r="F22" s="16">
        <f t="shared" si="12"/>
        <v>2.52</v>
      </c>
      <c r="G22" s="18">
        <v>2.5</v>
      </c>
      <c r="H22" s="25">
        <f>$G22+($L22-$G22)/(5)*(H$1-$G$1)</f>
        <v>2.48</v>
      </c>
      <c r="I22" s="25">
        <f t="shared" ref="I22:K22" si="13">$G22+($L22-$G22)/(5)*(I$1-$G$1)</f>
        <v>2.46</v>
      </c>
      <c r="J22" s="25">
        <f t="shared" si="13"/>
        <v>2.44</v>
      </c>
      <c r="K22" s="25">
        <f t="shared" si="13"/>
        <v>2.42</v>
      </c>
      <c r="L22" s="18">
        <v>2.4</v>
      </c>
      <c r="M22" s="25">
        <f>$L22+($Q22-$L22)/(5)*(M$1-$L$1)</f>
        <v>2.4060000000000001</v>
      </c>
      <c r="N22" s="25">
        <f t="shared" ref="N22:P22" si="14">$L22+($Q22-$L22)/(5)*(N$1-$L$1)</f>
        <v>2.4119999999999999</v>
      </c>
      <c r="O22" s="25">
        <f t="shared" si="14"/>
        <v>2.4180000000000001</v>
      </c>
      <c r="P22" s="25">
        <f t="shared" si="14"/>
        <v>2.4239999999999999</v>
      </c>
      <c r="Q22" s="18">
        <v>2.4300000000000002</v>
      </c>
      <c r="R22" s="25">
        <f>$Q22+($V22-$Q22)/(5)*(R$1-$Q$1)</f>
        <v>2.44</v>
      </c>
      <c r="S22" s="25">
        <f>$Q22+($V22-$Q22)/(5)*(S$1-$Q$1)</f>
        <v>2.4500000000000002</v>
      </c>
      <c r="T22" s="25">
        <f>$Q22+($V22-$Q22)/(5)*(T$1-$Q$1)</f>
        <v>2.46</v>
      </c>
      <c r="U22" s="25">
        <f>$Q22+($V22-$Q22)/(5)*(U$1-$Q$1)</f>
        <v>2.4700000000000002</v>
      </c>
      <c r="V22" s="18">
        <v>2.48</v>
      </c>
      <c r="W22" s="25">
        <f>$V22+($AA22-$V22)/(5)*(W$1-$V$1)</f>
        <v>2.484</v>
      </c>
      <c r="X22" s="25">
        <f t="shared" ref="X22:Z22" si="15">$V22+($AA22-$V22)/(5)*(X$1-$V$1)</f>
        <v>2.488</v>
      </c>
      <c r="Y22" s="25">
        <f t="shared" si="15"/>
        <v>2.492</v>
      </c>
      <c r="Z22" s="25">
        <f t="shared" si="15"/>
        <v>2.496</v>
      </c>
      <c r="AA22" s="18">
        <v>2.5</v>
      </c>
      <c r="AB22" s="25">
        <f>$AA22+($AF22-$AA22)/(5)*(AB$1-$AA$1)</f>
        <v>2.5</v>
      </c>
      <c r="AC22" s="25">
        <f t="shared" ref="AC22:AE22" si="16">$AA22+($AF22-$AA22)/(5)*(AC$1-$AA$1)</f>
        <v>2.5</v>
      </c>
      <c r="AD22" s="25">
        <f t="shared" si="16"/>
        <v>2.5</v>
      </c>
      <c r="AE22" s="25">
        <f t="shared" si="16"/>
        <v>2.5</v>
      </c>
      <c r="AF22" s="18">
        <v>2.5</v>
      </c>
      <c r="AG22" s="2" t="s">
        <v>3</v>
      </c>
      <c r="AH22" s="3" t="s">
        <v>27</v>
      </c>
    </row>
    <row r="23" spans="1:37" x14ac:dyDescent="0.3">
      <c r="A23" s="1" t="s">
        <v>28</v>
      </c>
      <c r="B23" s="18">
        <v>2.5</v>
      </c>
      <c r="C23" s="16">
        <f>$B23+($L23-$B23)/(10)*(C$1-$B$1)</f>
        <v>2.4900000000000002</v>
      </c>
      <c r="D23" s="16">
        <f>$B23+($L23-$B23)/(10)*(D$1-$B$1)</f>
        <v>2.48</v>
      </c>
      <c r="E23" s="16">
        <f t="shared" ref="E23:K33" si="17">$B23+($L23-$B23)/(10)*(E$1-$B$1)</f>
        <v>2.4699999999999998</v>
      </c>
      <c r="F23" s="16">
        <f t="shared" si="17"/>
        <v>2.46</v>
      </c>
      <c r="G23" s="16">
        <f t="shared" si="17"/>
        <v>2.4500000000000002</v>
      </c>
      <c r="H23" s="16">
        <f t="shared" si="17"/>
        <v>2.44</v>
      </c>
      <c r="I23" s="16">
        <f t="shared" si="17"/>
        <v>2.4299999999999997</v>
      </c>
      <c r="J23" s="16">
        <f t="shared" si="17"/>
        <v>2.42</v>
      </c>
      <c r="K23" s="16">
        <f t="shared" si="17"/>
        <v>2.41</v>
      </c>
      <c r="L23" s="18">
        <v>2.4</v>
      </c>
      <c r="M23" s="16">
        <f>$L23+($V23-$L23)/(10)*(M$1-$L$1)</f>
        <v>2.3899999999999997</v>
      </c>
      <c r="N23" s="16">
        <f t="shared" ref="N23:U33" si="18">$L23+($V23-$L23)/(10)*(N$1-$L$1)</f>
        <v>2.38</v>
      </c>
      <c r="O23" s="16">
        <f t="shared" si="18"/>
        <v>2.37</v>
      </c>
      <c r="P23" s="16">
        <f t="shared" si="18"/>
        <v>2.36</v>
      </c>
      <c r="Q23" s="16">
        <f t="shared" si="18"/>
        <v>2.3499999999999996</v>
      </c>
      <c r="R23" s="16">
        <f t="shared" si="18"/>
        <v>2.34</v>
      </c>
      <c r="S23" s="16">
        <f t="shared" si="18"/>
        <v>2.33</v>
      </c>
      <c r="T23" s="16">
        <f t="shared" si="18"/>
        <v>2.3199999999999998</v>
      </c>
      <c r="U23" s="16">
        <f t="shared" si="18"/>
        <v>2.3099999999999996</v>
      </c>
      <c r="V23" s="18">
        <v>2.2999999999999998</v>
      </c>
      <c r="W23" s="16">
        <f>$V23+($AF23-$V23)/(10)*(W$1-$V$1)</f>
        <v>2.2999999999999998</v>
      </c>
      <c r="X23" s="16">
        <f t="shared" si="5"/>
        <v>2.2999999999999998</v>
      </c>
      <c r="Y23" s="16">
        <f t="shared" si="5"/>
        <v>2.2999999999999998</v>
      </c>
      <c r="Z23" s="16">
        <f t="shared" si="5"/>
        <v>2.2999999999999998</v>
      </c>
      <c r="AA23" s="16">
        <f t="shared" si="5"/>
        <v>2.2999999999999998</v>
      </c>
      <c r="AB23" s="16">
        <f t="shared" si="5"/>
        <v>2.2999999999999998</v>
      </c>
      <c r="AC23" s="16">
        <f t="shared" si="5"/>
        <v>2.2999999999999998</v>
      </c>
      <c r="AD23" s="16">
        <f t="shared" si="5"/>
        <v>2.2999999999999998</v>
      </c>
      <c r="AE23" s="16">
        <f t="shared" si="5"/>
        <v>2.2999999999999998</v>
      </c>
      <c r="AF23" s="18">
        <v>2.2999999999999998</v>
      </c>
      <c r="AG23" s="2" t="s">
        <v>3</v>
      </c>
      <c r="AH23" s="4" t="s">
        <v>4</v>
      </c>
      <c r="AK23" s="5"/>
    </row>
    <row r="24" spans="1:37" x14ac:dyDescent="0.3">
      <c r="A24" s="1" t="s">
        <v>29</v>
      </c>
      <c r="B24" s="18">
        <v>2.6</v>
      </c>
      <c r="C24" s="16">
        <f t="shared" ref="C24:K37" si="19">$B24+($L24-$B24)/(10)*(C$1-$B$1)</f>
        <v>2.6</v>
      </c>
      <c r="D24" s="16">
        <f t="shared" si="19"/>
        <v>2.6</v>
      </c>
      <c r="E24" s="16">
        <f t="shared" si="17"/>
        <v>2.6</v>
      </c>
      <c r="F24" s="16">
        <f t="shared" si="17"/>
        <v>2.6</v>
      </c>
      <c r="G24" s="16">
        <f t="shared" si="17"/>
        <v>2.6</v>
      </c>
      <c r="H24" s="16">
        <f t="shared" si="17"/>
        <v>2.6</v>
      </c>
      <c r="I24" s="16">
        <f t="shared" si="17"/>
        <v>2.6</v>
      </c>
      <c r="J24" s="16">
        <f t="shared" si="17"/>
        <v>2.6</v>
      </c>
      <c r="K24" s="16">
        <f t="shared" si="17"/>
        <v>2.6</v>
      </c>
      <c r="L24" s="18">
        <v>2.6</v>
      </c>
      <c r="M24" s="16">
        <f t="shared" ref="M24:U37" si="20">$L24+($V24-$L24)/(10)*(M$1-$L$1)</f>
        <v>2.59</v>
      </c>
      <c r="N24" s="16">
        <f t="shared" si="18"/>
        <v>2.58</v>
      </c>
      <c r="O24" s="16">
        <f t="shared" si="18"/>
        <v>2.5700000000000003</v>
      </c>
      <c r="P24" s="16">
        <f t="shared" si="18"/>
        <v>2.56</v>
      </c>
      <c r="Q24" s="16">
        <f t="shared" si="18"/>
        <v>2.5499999999999998</v>
      </c>
      <c r="R24" s="16">
        <f t="shared" si="18"/>
        <v>2.54</v>
      </c>
      <c r="S24" s="16">
        <f t="shared" si="18"/>
        <v>2.5300000000000002</v>
      </c>
      <c r="T24" s="16">
        <f t="shared" si="18"/>
        <v>2.52</v>
      </c>
      <c r="U24" s="16">
        <f t="shared" si="18"/>
        <v>2.5099999999999998</v>
      </c>
      <c r="V24" s="18">
        <v>2.5</v>
      </c>
      <c r="W24" s="16">
        <f t="shared" si="5"/>
        <v>2.4900000000000002</v>
      </c>
      <c r="X24" s="16">
        <f t="shared" si="5"/>
        <v>2.48</v>
      </c>
      <c r="Y24" s="16">
        <f t="shared" si="5"/>
        <v>2.4699999999999998</v>
      </c>
      <c r="Z24" s="16">
        <f t="shared" si="5"/>
        <v>2.46</v>
      </c>
      <c r="AA24" s="16">
        <f t="shared" si="5"/>
        <v>2.4500000000000002</v>
      </c>
      <c r="AB24" s="16">
        <f t="shared" si="5"/>
        <v>2.44</v>
      </c>
      <c r="AC24" s="16">
        <f t="shared" si="5"/>
        <v>2.4299999999999997</v>
      </c>
      <c r="AD24" s="16">
        <f t="shared" si="5"/>
        <v>2.42</v>
      </c>
      <c r="AE24" s="16">
        <f t="shared" si="5"/>
        <v>2.41</v>
      </c>
      <c r="AF24" s="18">
        <v>2.4</v>
      </c>
      <c r="AG24" s="2" t="s">
        <v>3</v>
      </c>
      <c r="AH24" s="4" t="s">
        <v>4</v>
      </c>
      <c r="AK24" s="5"/>
    </row>
    <row r="25" spans="1:37" x14ac:dyDescent="0.3">
      <c r="A25" s="1" t="s">
        <v>30</v>
      </c>
      <c r="B25" s="18">
        <v>2.2999999999999998</v>
      </c>
      <c r="C25" s="16">
        <f t="shared" si="19"/>
        <v>2.3099999999999996</v>
      </c>
      <c r="D25" s="16">
        <f t="shared" si="19"/>
        <v>2.3199999999999998</v>
      </c>
      <c r="E25" s="16">
        <f t="shared" si="17"/>
        <v>2.33</v>
      </c>
      <c r="F25" s="16">
        <f t="shared" si="17"/>
        <v>2.34</v>
      </c>
      <c r="G25" s="16">
        <f t="shared" si="17"/>
        <v>2.3499999999999996</v>
      </c>
      <c r="H25" s="16">
        <f t="shared" si="17"/>
        <v>2.36</v>
      </c>
      <c r="I25" s="16">
        <f t="shared" si="17"/>
        <v>2.37</v>
      </c>
      <c r="J25" s="16">
        <f t="shared" si="17"/>
        <v>2.38</v>
      </c>
      <c r="K25" s="16">
        <f t="shared" si="17"/>
        <v>2.3899999999999997</v>
      </c>
      <c r="L25" s="18">
        <v>2.4</v>
      </c>
      <c r="M25" s="16">
        <f t="shared" si="20"/>
        <v>2.4</v>
      </c>
      <c r="N25" s="16">
        <f t="shared" si="18"/>
        <v>2.4</v>
      </c>
      <c r="O25" s="16">
        <f t="shared" si="18"/>
        <v>2.4</v>
      </c>
      <c r="P25" s="16">
        <f t="shared" si="18"/>
        <v>2.4</v>
      </c>
      <c r="Q25" s="16">
        <f t="shared" si="18"/>
        <v>2.4</v>
      </c>
      <c r="R25" s="16">
        <f t="shared" si="18"/>
        <v>2.4</v>
      </c>
      <c r="S25" s="16">
        <f t="shared" si="18"/>
        <v>2.4</v>
      </c>
      <c r="T25" s="16">
        <f t="shared" si="18"/>
        <v>2.4</v>
      </c>
      <c r="U25" s="16">
        <f t="shared" si="18"/>
        <v>2.4</v>
      </c>
      <c r="V25" s="18">
        <v>2.4</v>
      </c>
      <c r="W25" s="16">
        <f t="shared" ref="W25:AE37" si="21">$V25+($AF25-$V25)/(10)*(W$1-$V$1)</f>
        <v>2.3899999999999997</v>
      </c>
      <c r="X25" s="16">
        <f t="shared" si="21"/>
        <v>2.38</v>
      </c>
      <c r="Y25" s="16">
        <f t="shared" si="21"/>
        <v>2.37</v>
      </c>
      <c r="Z25" s="16">
        <f t="shared" si="21"/>
        <v>2.36</v>
      </c>
      <c r="AA25" s="16">
        <f t="shared" si="21"/>
        <v>2.3499999999999996</v>
      </c>
      <c r="AB25" s="16">
        <f t="shared" si="21"/>
        <v>2.34</v>
      </c>
      <c r="AC25" s="16">
        <f t="shared" si="21"/>
        <v>2.33</v>
      </c>
      <c r="AD25" s="16">
        <f t="shared" si="21"/>
        <v>2.3199999999999998</v>
      </c>
      <c r="AE25" s="16">
        <f t="shared" si="21"/>
        <v>2.3099999999999996</v>
      </c>
      <c r="AF25" s="18">
        <v>2.2999999999999998</v>
      </c>
      <c r="AG25" s="2" t="s">
        <v>3</v>
      </c>
      <c r="AH25" s="4" t="s">
        <v>4</v>
      </c>
      <c r="AK25" s="5"/>
    </row>
    <row r="26" spans="1:37" x14ac:dyDescent="0.3">
      <c r="A26" s="1" t="s">
        <v>31</v>
      </c>
      <c r="B26" s="18">
        <v>2.7</v>
      </c>
      <c r="C26" s="16">
        <f t="shared" si="19"/>
        <v>2.71</v>
      </c>
      <c r="D26" s="16">
        <f t="shared" si="19"/>
        <v>2.72</v>
      </c>
      <c r="E26" s="16">
        <f t="shared" si="17"/>
        <v>2.73</v>
      </c>
      <c r="F26" s="16">
        <f t="shared" si="17"/>
        <v>2.74</v>
      </c>
      <c r="G26" s="16">
        <f t="shared" si="17"/>
        <v>2.75</v>
      </c>
      <c r="H26" s="16">
        <f t="shared" si="17"/>
        <v>2.76</v>
      </c>
      <c r="I26" s="16">
        <f t="shared" si="17"/>
        <v>2.77</v>
      </c>
      <c r="J26" s="16">
        <f t="shared" si="17"/>
        <v>2.78</v>
      </c>
      <c r="K26" s="16">
        <f t="shared" si="17"/>
        <v>2.79</v>
      </c>
      <c r="L26" s="18">
        <v>2.8</v>
      </c>
      <c r="M26" s="16">
        <f t="shared" si="20"/>
        <v>2.79</v>
      </c>
      <c r="N26" s="16">
        <f t="shared" si="18"/>
        <v>2.78</v>
      </c>
      <c r="O26" s="16">
        <f t="shared" si="18"/>
        <v>2.77</v>
      </c>
      <c r="P26" s="16">
        <f t="shared" si="18"/>
        <v>2.76</v>
      </c>
      <c r="Q26" s="16">
        <f t="shared" si="18"/>
        <v>2.75</v>
      </c>
      <c r="R26" s="16">
        <f t="shared" si="18"/>
        <v>2.74</v>
      </c>
      <c r="S26" s="16">
        <f t="shared" si="18"/>
        <v>2.73</v>
      </c>
      <c r="T26" s="16">
        <f t="shared" si="18"/>
        <v>2.72</v>
      </c>
      <c r="U26" s="16">
        <f t="shared" si="18"/>
        <v>2.71</v>
      </c>
      <c r="V26" s="18">
        <v>2.7</v>
      </c>
      <c r="W26" s="16">
        <f t="shared" si="21"/>
        <v>2.7</v>
      </c>
      <c r="X26" s="16">
        <f t="shared" si="21"/>
        <v>2.7</v>
      </c>
      <c r="Y26" s="16">
        <f t="shared" si="21"/>
        <v>2.7</v>
      </c>
      <c r="Z26" s="16">
        <f t="shared" si="21"/>
        <v>2.7</v>
      </c>
      <c r="AA26" s="16">
        <f t="shared" si="21"/>
        <v>2.7</v>
      </c>
      <c r="AB26" s="16">
        <f t="shared" si="21"/>
        <v>2.7</v>
      </c>
      <c r="AC26" s="16">
        <f t="shared" si="21"/>
        <v>2.7</v>
      </c>
      <c r="AD26" s="16">
        <f t="shared" si="21"/>
        <v>2.7</v>
      </c>
      <c r="AE26" s="16">
        <f t="shared" si="21"/>
        <v>2.7</v>
      </c>
      <c r="AF26" s="18">
        <v>2.7</v>
      </c>
      <c r="AG26" s="2" t="s">
        <v>3</v>
      </c>
      <c r="AH26" s="4" t="s">
        <v>4</v>
      </c>
      <c r="AK26" s="5"/>
    </row>
    <row r="27" spans="1:37" x14ac:dyDescent="0.3">
      <c r="A27" s="1" t="s">
        <v>32</v>
      </c>
      <c r="B27" s="18">
        <v>2</v>
      </c>
      <c r="C27" s="16">
        <f t="shared" si="19"/>
        <v>2.0099999999999998</v>
      </c>
      <c r="D27" s="16">
        <f t="shared" si="19"/>
        <v>2.02</v>
      </c>
      <c r="E27" s="16">
        <f t="shared" si="17"/>
        <v>2.0300000000000002</v>
      </c>
      <c r="F27" s="16">
        <f t="shared" si="17"/>
        <v>2.04</v>
      </c>
      <c r="G27" s="16">
        <f t="shared" si="17"/>
        <v>2.0499999999999998</v>
      </c>
      <c r="H27" s="16">
        <f t="shared" si="17"/>
        <v>2.06</v>
      </c>
      <c r="I27" s="16">
        <f t="shared" si="17"/>
        <v>2.0700000000000003</v>
      </c>
      <c r="J27" s="16">
        <f t="shared" si="17"/>
        <v>2.08</v>
      </c>
      <c r="K27" s="16">
        <f t="shared" si="17"/>
        <v>2.09</v>
      </c>
      <c r="L27" s="18">
        <v>2.1</v>
      </c>
      <c r="M27" s="16">
        <f t="shared" si="20"/>
        <v>2.1</v>
      </c>
      <c r="N27" s="16">
        <f t="shared" si="18"/>
        <v>2.1</v>
      </c>
      <c r="O27" s="16">
        <f t="shared" si="18"/>
        <v>2.1</v>
      </c>
      <c r="P27" s="16">
        <f t="shared" si="18"/>
        <v>2.1</v>
      </c>
      <c r="Q27" s="16">
        <f t="shared" si="18"/>
        <v>2.1</v>
      </c>
      <c r="R27" s="16">
        <f t="shared" si="18"/>
        <v>2.1</v>
      </c>
      <c r="S27" s="16">
        <f t="shared" si="18"/>
        <v>2.1</v>
      </c>
      <c r="T27" s="16">
        <f t="shared" si="18"/>
        <v>2.1</v>
      </c>
      <c r="U27" s="16">
        <f t="shared" si="18"/>
        <v>2.1</v>
      </c>
      <c r="V27" s="18">
        <v>2.1</v>
      </c>
      <c r="W27" s="16">
        <f t="shared" si="21"/>
        <v>2.1</v>
      </c>
      <c r="X27" s="16">
        <f t="shared" si="21"/>
        <v>2.1</v>
      </c>
      <c r="Y27" s="16">
        <f t="shared" si="21"/>
        <v>2.1</v>
      </c>
      <c r="Z27" s="16">
        <f t="shared" si="21"/>
        <v>2.1</v>
      </c>
      <c r="AA27" s="16">
        <f t="shared" si="21"/>
        <v>2.1</v>
      </c>
      <c r="AB27" s="16">
        <f t="shared" si="21"/>
        <v>2.1</v>
      </c>
      <c r="AC27" s="16">
        <f t="shared" si="21"/>
        <v>2.1</v>
      </c>
      <c r="AD27" s="16">
        <f t="shared" si="21"/>
        <v>2.1</v>
      </c>
      <c r="AE27" s="16">
        <f t="shared" si="21"/>
        <v>2.1</v>
      </c>
      <c r="AF27" s="18">
        <v>2.1</v>
      </c>
      <c r="AG27" s="2" t="s">
        <v>3</v>
      </c>
      <c r="AH27" s="4" t="s">
        <v>4</v>
      </c>
      <c r="AK27" s="5"/>
    </row>
    <row r="28" spans="1:37" x14ac:dyDescent="0.3">
      <c r="A28" s="1" t="s">
        <v>33</v>
      </c>
      <c r="B28" s="18">
        <v>1.7</v>
      </c>
      <c r="C28" s="16">
        <f t="shared" si="19"/>
        <v>1.74</v>
      </c>
      <c r="D28" s="16">
        <f t="shared" si="19"/>
        <v>1.78</v>
      </c>
      <c r="E28" s="16">
        <f t="shared" si="17"/>
        <v>1.82</v>
      </c>
      <c r="F28" s="16">
        <f t="shared" si="17"/>
        <v>1.86</v>
      </c>
      <c r="G28" s="16">
        <f t="shared" si="17"/>
        <v>1.9</v>
      </c>
      <c r="H28" s="16">
        <f t="shared" si="17"/>
        <v>1.94</v>
      </c>
      <c r="I28" s="16">
        <f t="shared" si="17"/>
        <v>1.98</v>
      </c>
      <c r="J28" s="16">
        <f t="shared" si="17"/>
        <v>2.02</v>
      </c>
      <c r="K28" s="16">
        <f t="shared" si="17"/>
        <v>2.06</v>
      </c>
      <c r="L28" s="18">
        <v>2.1</v>
      </c>
      <c r="M28" s="16">
        <f t="shared" si="20"/>
        <v>2.1</v>
      </c>
      <c r="N28" s="16">
        <f t="shared" si="18"/>
        <v>2.1</v>
      </c>
      <c r="O28" s="16">
        <f t="shared" si="18"/>
        <v>2.1</v>
      </c>
      <c r="P28" s="16">
        <f t="shared" si="18"/>
        <v>2.1</v>
      </c>
      <c r="Q28" s="16">
        <f t="shared" si="18"/>
        <v>2.1</v>
      </c>
      <c r="R28" s="16">
        <f t="shared" si="18"/>
        <v>2.1</v>
      </c>
      <c r="S28" s="16">
        <f t="shared" si="18"/>
        <v>2.1</v>
      </c>
      <c r="T28" s="16">
        <f t="shared" si="18"/>
        <v>2.1</v>
      </c>
      <c r="U28" s="16">
        <f t="shared" si="18"/>
        <v>2.1</v>
      </c>
      <c r="V28" s="18">
        <v>2.1</v>
      </c>
      <c r="W28" s="16">
        <f t="shared" si="21"/>
        <v>2.1</v>
      </c>
      <c r="X28" s="16">
        <f t="shared" si="21"/>
        <v>2.1</v>
      </c>
      <c r="Y28" s="16">
        <f t="shared" si="21"/>
        <v>2.1</v>
      </c>
      <c r="Z28" s="16">
        <f t="shared" si="21"/>
        <v>2.1</v>
      </c>
      <c r="AA28" s="16">
        <f t="shared" si="21"/>
        <v>2.1</v>
      </c>
      <c r="AB28" s="16">
        <f t="shared" si="21"/>
        <v>2.1</v>
      </c>
      <c r="AC28" s="16">
        <f t="shared" si="21"/>
        <v>2.1</v>
      </c>
      <c r="AD28" s="16">
        <f t="shared" si="21"/>
        <v>2.1</v>
      </c>
      <c r="AE28" s="16">
        <f t="shared" si="21"/>
        <v>2.1</v>
      </c>
      <c r="AF28" s="18">
        <v>2.1</v>
      </c>
      <c r="AG28" s="2" t="s">
        <v>3</v>
      </c>
      <c r="AH28" s="4" t="s">
        <v>4</v>
      </c>
      <c r="AK28" s="5"/>
    </row>
    <row r="29" spans="1:37" x14ac:dyDescent="0.3">
      <c r="A29" s="1" t="s">
        <v>34</v>
      </c>
      <c r="B29" s="18">
        <v>2.2999999999999998</v>
      </c>
      <c r="C29" s="16">
        <f t="shared" si="19"/>
        <v>2.29</v>
      </c>
      <c r="D29" s="16">
        <f t="shared" si="19"/>
        <v>2.2799999999999998</v>
      </c>
      <c r="E29" s="16">
        <f t="shared" si="17"/>
        <v>2.27</v>
      </c>
      <c r="F29" s="16">
        <f t="shared" si="17"/>
        <v>2.2599999999999998</v>
      </c>
      <c r="G29" s="16">
        <f t="shared" si="17"/>
        <v>2.25</v>
      </c>
      <c r="H29" s="16">
        <f t="shared" si="17"/>
        <v>2.2400000000000002</v>
      </c>
      <c r="I29" s="16">
        <f t="shared" si="17"/>
        <v>2.23</v>
      </c>
      <c r="J29" s="16">
        <f t="shared" si="17"/>
        <v>2.2200000000000002</v>
      </c>
      <c r="K29" s="16">
        <f t="shared" si="17"/>
        <v>2.21</v>
      </c>
      <c r="L29" s="18">
        <v>2.2000000000000002</v>
      </c>
      <c r="M29" s="16">
        <f t="shared" si="20"/>
        <v>2.1900000000000004</v>
      </c>
      <c r="N29" s="16">
        <f t="shared" si="18"/>
        <v>2.1800000000000002</v>
      </c>
      <c r="O29" s="16">
        <f t="shared" si="18"/>
        <v>2.17</v>
      </c>
      <c r="P29" s="16">
        <f t="shared" si="18"/>
        <v>2.16</v>
      </c>
      <c r="Q29" s="16">
        <f t="shared" si="18"/>
        <v>2.1500000000000004</v>
      </c>
      <c r="R29" s="16">
        <f t="shared" si="18"/>
        <v>2.14</v>
      </c>
      <c r="S29" s="16">
        <f t="shared" si="18"/>
        <v>2.13</v>
      </c>
      <c r="T29" s="16">
        <f t="shared" si="18"/>
        <v>2.12</v>
      </c>
      <c r="U29" s="16">
        <f t="shared" si="18"/>
        <v>2.1100000000000003</v>
      </c>
      <c r="V29" s="18">
        <v>2.1</v>
      </c>
      <c r="W29" s="16">
        <f t="shared" si="21"/>
        <v>2.1</v>
      </c>
      <c r="X29" s="16">
        <f t="shared" si="21"/>
        <v>2.1</v>
      </c>
      <c r="Y29" s="16">
        <f t="shared" si="21"/>
        <v>2.1</v>
      </c>
      <c r="Z29" s="16">
        <f t="shared" si="21"/>
        <v>2.1</v>
      </c>
      <c r="AA29" s="16">
        <f t="shared" si="21"/>
        <v>2.1</v>
      </c>
      <c r="AB29" s="16">
        <f t="shared" si="21"/>
        <v>2.1</v>
      </c>
      <c r="AC29" s="16">
        <f t="shared" si="21"/>
        <v>2.1</v>
      </c>
      <c r="AD29" s="16">
        <f t="shared" si="21"/>
        <v>2.1</v>
      </c>
      <c r="AE29" s="16">
        <f t="shared" si="21"/>
        <v>2.1</v>
      </c>
      <c r="AF29" s="18">
        <v>2.1</v>
      </c>
      <c r="AG29" s="2" t="s">
        <v>3</v>
      </c>
      <c r="AH29" s="4" t="s">
        <v>4</v>
      </c>
      <c r="AK29" s="5"/>
    </row>
    <row r="30" spans="1:37" x14ac:dyDescent="0.3">
      <c r="A30" s="1" t="s">
        <v>35</v>
      </c>
      <c r="B30" s="18">
        <v>3.1</v>
      </c>
      <c r="C30" s="16">
        <f t="shared" si="19"/>
        <v>3.1</v>
      </c>
      <c r="D30" s="16">
        <f t="shared" si="19"/>
        <v>3.1</v>
      </c>
      <c r="E30" s="16">
        <f t="shared" si="17"/>
        <v>3.1</v>
      </c>
      <c r="F30" s="16">
        <f t="shared" si="17"/>
        <v>3.1</v>
      </c>
      <c r="G30" s="16">
        <f t="shared" si="17"/>
        <v>3.1</v>
      </c>
      <c r="H30" s="16">
        <f t="shared" si="17"/>
        <v>3.1</v>
      </c>
      <c r="I30" s="16">
        <f t="shared" si="17"/>
        <v>3.1</v>
      </c>
      <c r="J30" s="16">
        <f t="shared" si="17"/>
        <v>3.1</v>
      </c>
      <c r="K30" s="16">
        <f t="shared" si="17"/>
        <v>3.1</v>
      </c>
      <c r="L30" s="18">
        <v>3.1</v>
      </c>
      <c r="M30" s="16">
        <f t="shared" si="20"/>
        <v>3.1</v>
      </c>
      <c r="N30" s="16">
        <f t="shared" si="18"/>
        <v>3.1</v>
      </c>
      <c r="O30" s="16">
        <f t="shared" si="18"/>
        <v>3.1</v>
      </c>
      <c r="P30" s="16">
        <f t="shared" si="18"/>
        <v>3.1</v>
      </c>
      <c r="Q30" s="16">
        <f t="shared" si="18"/>
        <v>3.1</v>
      </c>
      <c r="R30" s="16">
        <f t="shared" si="18"/>
        <v>3.1</v>
      </c>
      <c r="S30" s="16">
        <f t="shared" si="18"/>
        <v>3.1</v>
      </c>
      <c r="T30" s="16">
        <f t="shared" si="18"/>
        <v>3.1</v>
      </c>
      <c r="U30" s="16">
        <f t="shared" si="18"/>
        <v>3.1</v>
      </c>
      <c r="V30" s="18">
        <v>3.1</v>
      </c>
      <c r="W30" s="16">
        <f t="shared" si="21"/>
        <v>3.1</v>
      </c>
      <c r="X30" s="16">
        <f t="shared" si="21"/>
        <v>3.1</v>
      </c>
      <c r="Y30" s="16">
        <f t="shared" si="21"/>
        <v>3.1</v>
      </c>
      <c r="Z30" s="16">
        <f t="shared" si="21"/>
        <v>3.1</v>
      </c>
      <c r="AA30" s="16">
        <f t="shared" si="21"/>
        <v>3.1</v>
      </c>
      <c r="AB30" s="16">
        <f t="shared" si="21"/>
        <v>3.1</v>
      </c>
      <c r="AC30" s="16">
        <f t="shared" si="21"/>
        <v>3.1</v>
      </c>
      <c r="AD30" s="16">
        <f t="shared" si="21"/>
        <v>3.1</v>
      </c>
      <c r="AE30" s="16">
        <f t="shared" si="21"/>
        <v>3.1</v>
      </c>
      <c r="AF30" s="18">
        <v>3.1</v>
      </c>
      <c r="AG30" s="2" t="s">
        <v>3</v>
      </c>
      <c r="AH30" s="3" t="s">
        <v>36</v>
      </c>
    </row>
    <row r="31" spans="1:37" x14ac:dyDescent="0.3">
      <c r="A31" s="1" t="s">
        <v>37</v>
      </c>
      <c r="B31" s="18">
        <v>3.7</v>
      </c>
      <c r="C31" s="16">
        <f t="shared" si="19"/>
        <v>3.7</v>
      </c>
      <c r="D31" s="16">
        <f t="shared" si="19"/>
        <v>3.7</v>
      </c>
      <c r="E31" s="16">
        <f t="shared" si="17"/>
        <v>3.7</v>
      </c>
      <c r="F31" s="16">
        <f t="shared" si="17"/>
        <v>3.7</v>
      </c>
      <c r="G31" s="16">
        <f t="shared" si="17"/>
        <v>3.7</v>
      </c>
      <c r="H31" s="16">
        <f t="shared" si="17"/>
        <v>3.7</v>
      </c>
      <c r="I31" s="16">
        <f t="shared" si="17"/>
        <v>3.7</v>
      </c>
      <c r="J31" s="16">
        <f t="shared" si="17"/>
        <v>3.7</v>
      </c>
      <c r="K31" s="16">
        <f t="shared" si="17"/>
        <v>3.7</v>
      </c>
      <c r="L31" s="18">
        <v>3.7</v>
      </c>
      <c r="M31" s="16">
        <f t="shared" si="20"/>
        <v>3.7</v>
      </c>
      <c r="N31" s="16">
        <f t="shared" si="18"/>
        <v>3.7</v>
      </c>
      <c r="O31" s="16">
        <f t="shared" si="18"/>
        <v>3.7</v>
      </c>
      <c r="P31" s="16">
        <f t="shared" si="18"/>
        <v>3.7</v>
      </c>
      <c r="Q31" s="16">
        <f t="shared" si="18"/>
        <v>3.7</v>
      </c>
      <c r="R31" s="16">
        <f t="shared" si="18"/>
        <v>3.7</v>
      </c>
      <c r="S31" s="16">
        <f t="shared" si="18"/>
        <v>3.7</v>
      </c>
      <c r="T31" s="16">
        <f t="shared" si="18"/>
        <v>3.7</v>
      </c>
      <c r="U31" s="16">
        <f t="shared" si="18"/>
        <v>3.7</v>
      </c>
      <c r="V31" s="18">
        <v>3.7</v>
      </c>
      <c r="W31" s="16">
        <f t="shared" si="21"/>
        <v>3.7</v>
      </c>
      <c r="X31" s="16">
        <f t="shared" si="21"/>
        <v>3.7</v>
      </c>
      <c r="Y31" s="16">
        <f t="shared" si="21"/>
        <v>3.7</v>
      </c>
      <c r="Z31" s="16">
        <f t="shared" si="21"/>
        <v>3.7</v>
      </c>
      <c r="AA31" s="16">
        <f t="shared" si="21"/>
        <v>3.7</v>
      </c>
      <c r="AB31" s="16">
        <f t="shared" si="21"/>
        <v>3.7</v>
      </c>
      <c r="AC31" s="16">
        <f t="shared" si="21"/>
        <v>3.7</v>
      </c>
      <c r="AD31" s="16">
        <f t="shared" si="21"/>
        <v>3.7</v>
      </c>
      <c r="AE31" s="16">
        <f t="shared" si="21"/>
        <v>3.7</v>
      </c>
      <c r="AF31" s="18">
        <v>3.7</v>
      </c>
      <c r="AG31" s="2" t="s">
        <v>3</v>
      </c>
      <c r="AH31" s="3" t="s">
        <v>16</v>
      </c>
    </row>
    <row r="32" spans="1:37" x14ac:dyDescent="0.3">
      <c r="A32" s="6" t="s">
        <v>38</v>
      </c>
      <c r="B32" s="18">
        <v>2.9</v>
      </c>
      <c r="C32" s="16">
        <f t="shared" si="19"/>
        <v>2.9</v>
      </c>
      <c r="D32" s="16">
        <f t="shared" si="19"/>
        <v>2.9</v>
      </c>
      <c r="E32" s="16">
        <f t="shared" si="17"/>
        <v>2.9</v>
      </c>
      <c r="F32" s="16">
        <f t="shared" si="17"/>
        <v>2.9</v>
      </c>
      <c r="G32" s="16">
        <f t="shared" si="17"/>
        <v>2.9</v>
      </c>
      <c r="H32" s="16">
        <f t="shared" si="17"/>
        <v>2.9</v>
      </c>
      <c r="I32" s="16">
        <f t="shared" si="17"/>
        <v>2.9</v>
      </c>
      <c r="J32" s="16">
        <f t="shared" si="17"/>
        <v>2.9</v>
      </c>
      <c r="K32" s="16">
        <f t="shared" si="17"/>
        <v>2.9</v>
      </c>
      <c r="L32" s="18">
        <v>2.9</v>
      </c>
      <c r="M32" s="16">
        <f t="shared" si="20"/>
        <v>2.9</v>
      </c>
      <c r="N32" s="16">
        <f t="shared" si="18"/>
        <v>2.9</v>
      </c>
      <c r="O32" s="16">
        <f t="shared" si="18"/>
        <v>2.9</v>
      </c>
      <c r="P32" s="16">
        <f t="shared" si="18"/>
        <v>2.9</v>
      </c>
      <c r="Q32" s="16">
        <f t="shared" si="18"/>
        <v>2.9</v>
      </c>
      <c r="R32" s="16">
        <f t="shared" si="18"/>
        <v>2.9</v>
      </c>
      <c r="S32" s="16">
        <f t="shared" si="18"/>
        <v>2.9</v>
      </c>
      <c r="T32" s="16">
        <f t="shared" si="18"/>
        <v>2.9</v>
      </c>
      <c r="U32" s="16">
        <f t="shared" si="18"/>
        <v>2.9</v>
      </c>
      <c r="V32" s="18">
        <v>2.9</v>
      </c>
      <c r="W32" s="16">
        <f t="shared" si="21"/>
        <v>2.9</v>
      </c>
      <c r="X32" s="16">
        <f t="shared" si="21"/>
        <v>2.9</v>
      </c>
      <c r="Y32" s="16">
        <f t="shared" si="21"/>
        <v>2.9</v>
      </c>
      <c r="Z32" s="16">
        <f t="shared" si="21"/>
        <v>2.9</v>
      </c>
      <c r="AA32" s="16">
        <f t="shared" si="21"/>
        <v>2.9</v>
      </c>
      <c r="AB32" s="16">
        <f t="shared" si="21"/>
        <v>2.9</v>
      </c>
      <c r="AC32" s="16">
        <f t="shared" si="21"/>
        <v>2.9</v>
      </c>
      <c r="AD32" s="16">
        <f t="shared" si="21"/>
        <v>2.9</v>
      </c>
      <c r="AE32" s="16">
        <f t="shared" si="21"/>
        <v>2.9</v>
      </c>
      <c r="AF32" s="18">
        <v>2.9</v>
      </c>
      <c r="AG32" s="2" t="s">
        <v>3</v>
      </c>
      <c r="AH32" s="3" t="s">
        <v>16</v>
      </c>
    </row>
    <row r="33" spans="1:52" x14ac:dyDescent="0.3">
      <c r="A33" s="7" t="s">
        <v>39</v>
      </c>
      <c r="B33" s="18">
        <v>2.2200000000000002</v>
      </c>
      <c r="C33" s="16">
        <f t="shared" si="19"/>
        <v>2.2160000000000002</v>
      </c>
      <c r="D33" s="16">
        <f t="shared" si="19"/>
        <v>2.2120000000000002</v>
      </c>
      <c r="E33" s="16">
        <f t="shared" si="17"/>
        <v>2.2080000000000002</v>
      </c>
      <c r="F33" s="16">
        <f t="shared" si="17"/>
        <v>2.2040000000000002</v>
      </c>
      <c r="G33" s="16">
        <f t="shared" si="17"/>
        <v>2.2000000000000002</v>
      </c>
      <c r="H33" s="16">
        <f t="shared" si="17"/>
        <v>2.1960000000000002</v>
      </c>
      <c r="I33" s="16">
        <f t="shared" si="17"/>
        <v>2.1920000000000002</v>
      </c>
      <c r="J33" s="16">
        <f t="shared" si="17"/>
        <v>2.1880000000000002</v>
      </c>
      <c r="K33" s="16">
        <f t="shared" si="17"/>
        <v>2.1840000000000002</v>
      </c>
      <c r="L33" s="19">
        <f>B33+(AF33-B33)/(AF1-B1)*(L1-B1)</f>
        <v>2.1800000000000002</v>
      </c>
      <c r="M33" s="16">
        <f t="shared" si="20"/>
        <v>2.1760000000000002</v>
      </c>
      <c r="N33" s="16">
        <f t="shared" si="18"/>
        <v>2.1720000000000002</v>
      </c>
      <c r="O33" s="16">
        <f t="shared" si="18"/>
        <v>2.1680000000000001</v>
      </c>
      <c r="P33" s="16">
        <f t="shared" si="18"/>
        <v>2.1640000000000001</v>
      </c>
      <c r="Q33" s="16">
        <f t="shared" si="18"/>
        <v>2.16</v>
      </c>
      <c r="R33" s="16">
        <f t="shared" si="18"/>
        <v>2.1560000000000001</v>
      </c>
      <c r="S33" s="16">
        <f t="shared" si="18"/>
        <v>2.1520000000000001</v>
      </c>
      <c r="T33" s="16">
        <f t="shared" si="18"/>
        <v>2.1480000000000001</v>
      </c>
      <c r="U33" s="16">
        <f t="shared" si="18"/>
        <v>2.1440000000000001</v>
      </c>
      <c r="V33" s="18">
        <f>B33+(AF33-B33)/(AF1-B1)*(V1-B1)</f>
        <v>2.14</v>
      </c>
      <c r="W33" s="16">
        <f t="shared" si="21"/>
        <v>2.1360000000000001</v>
      </c>
      <c r="X33" s="16">
        <f t="shared" si="21"/>
        <v>2.1320000000000001</v>
      </c>
      <c r="Y33" s="16">
        <f t="shared" si="21"/>
        <v>2.1280000000000001</v>
      </c>
      <c r="Z33" s="16">
        <f t="shared" si="21"/>
        <v>2.1240000000000001</v>
      </c>
      <c r="AA33" s="16">
        <f t="shared" si="21"/>
        <v>2.12</v>
      </c>
      <c r="AB33" s="16">
        <f t="shared" si="21"/>
        <v>2.1160000000000001</v>
      </c>
      <c r="AC33" s="16">
        <f t="shared" si="21"/>
        <v>2.1120000000000001</v>
      </c>
      <c r="AD33" s="16">
        <f t="shared" si="21"/>
        <v>2.1080000000000001</v>
      </c>
      <c r="AE33" s="16">
        <f t="shared" si="21"/>
        <v>2.1040000000000001</v>
      </c>
      <c r="AF33" s="18">
        <v>2.1</v>
      </c>
      <c r="AG33" s="2" t="s">
        <v>3</v>
      </c>
      <c r="AH33" s="8" t="s">
        <v>40</v>
      </c>
      <c r="AK33" s="9"/>
      <c r="AL33" s="10"/>
      <c r="AM33" s="10"/>
    </row>
    <row r="34" spans="1:52" x14ac:dyDescent="0.3">
      <c r="A34" s="7" t="s">
        <v>41</v>
      </c>
      <c r="B34" s="19">
        <v>2.2999999999999998</v>
      </c>
      <c r="C34" s="16">
        <f t="shared" si="19"/>
        <v>2.293333333333333</v>
      </c>
      <c r="D34" s="16">
        <f t="shared" si="19"/>
        <v>2.2866666666666666</v>
      </c>
      <c r="E34" s="16">
        <f t="shared" si="19"/>
        <v>2.2799999999999998</v>
      </c>
      <c r="F34" s="16">
        <f t="shared" si="19"/>
        <v>2.2733333333333334</v>
      </c>
      <c r="G34" s="16">
        <f t="shared" si="19"/>
        <v>2.2666666666666666</v>
      </c>
      <c r="H34" s="16">
        <f t="shared" si="19"/>
        <v>2.2599999999999998</v>
      </c>
      <c r="I34" s="16">
        <f t="shared" si="19"/>
        <v>2.2533333333333334</v>
      </c>
      <c r="J34" s="16">
        <f t="shared" si="19"/>
        <v>2.2466666666666666</v>
      </c>
      <c r="K34" s="16">
        <f t="shared" si="19"/>
        <v>2.2400000000000002</v>
      </c>
      <c r="L34" s="19">
        <f>B34+(AF34-B34)/(AF1-B1)*(L1-B1)</f>
        <v>2.2333333333333334</v>
      </c>
      <c r="M34" s="16">
        <f t="shared" si="20"/>
        <v>2.2266666666666666</v>
      </c>
      <c r="N34" s="16">
        <f t="shared" si="20"/>
        <v>2.2200000000000002</v>
      </c>
      <c r="O34" s="16">
        <f t="shared" si="20"/>
        <v>2.2133333333333334</v>
      </c>
      <c r="P34" s="16">
        <f t="shared" si="20"/>
        <v>2.2066666666666666</v>
      </c>
      <c r="Q34" s="16">
        <f t="shared" si="20"/>
        <v>2.2000000000000002</v>
      </c>
      <c r="R34" s="16">
        <f t="shared" si="20"/>
        <v>2.1933333333333334</v>
      </c>
      <c r="S34" s="16">
        <f t="shared" si="20"/>
        <v>2.1866666666666665</v>
      </c>
      <c r="T34" s="16">
        <f t="shared" si="20"/>
        <v>2.1799999999999997</v>
      </c>
      <c r="U34" s="16">
        <f t="shared" si="20"/>
        <v>2.1733333333333333</v>
      </c>
      <c r="V34" s="18">
        <f>B34+(AF34-B34)/(AF1-B1)*(V1-B1)</f>
        <v>2.1666666666666665</v>
      </c>
      <c r="W34" s="16">
        <f t="shared" si="21"/>
        <v>2.1599999999999997</v>
      </c>
      <c r="X34" s="16">
        <f t="shared" si="21"/>
        <v>2.1533333333333333</v>
      </c>
      <c r="Y34" s="16">
        <f t="shared" si="21"/>
        <v>2.1466666666666665</v>
      </c>
      <c r="Z34" s="16">
        <f t="shared" si="21"/>
        <v>2.14</v>
      </c>
      <c r="AA34" s="16">
        <f t="shared" si="21"/>
        <v>2.1333333333333333</v>
      </c>
      <c r="AB34" s="16">
        <f t="shared" si="21"/>
        <v>2.1266666666666665</v>
      </c>
      <c r="AC34" s="16">
        <f t="shared" si="21"/>
        <v>2.12</v>
      </c>
      <c r="AD34" s="16">
        <f t="shared" si="21"/>
        <v>2.1133333333333333</v>
      </c>
      <c r="AE34" s="16">
        <f t="shared" si="21"/>
        <v>2.1066666666666669</v>
      </c>
      <c r="AF34" s="18">
        <v>2.1</v>
      </c>
      <c r="AG34" s="2" t="s">
        <v>42</v>
      </c>
      <c r="AH34" s="8" t="s">
        <v>43</v>
      </c>
      <c r="AK34" s="9"/>
      <c r="AL34" s="10"/>
      <c r="AM34" s="10"/>
    </row>
    <row r="35" spans="1:52" x14ac:dyDescent="0.3">
      <c r="A35" s="7" t="s">
        <v>44</v>
      </c>
      <c r="B35" s="18">
        <v>3.7</v>
      </c>
      <c r="C35" s="16">
        <f t="shared" si="19"/>
        <v>3.7</v>
      </c>
      <c r="D35" s="16">
        <f t="shared" si="19"/>
        <v>3.7</v>
      </c>
      <c r="E35" s="16">
        <f t="shared" si="19"/>
        <v>3.7</v>
      </c>
      <c r="F35" s="16">
        <f t="shared" si="19"/>
        <v>3.7</v>
      </c>
      <c r="G35" s="16">
        <f t="shared" si="19"/>
        <v>3.7</v>
      </c>
      <c r="H35" s="16">
        <f t="shared" si="19"/>
        <v>3.7</v>
      </c>
      <c r="I35" s="16">
        <f t="shared" si="19"/>
        <v>3.7</v>
      </c>
      <c r="J35" s="16">
        <f t="shared" si="19"/>
        <v>3.7</v>
      </c>
      <c r="K35" s="16">
        <f t="shared" si="19"/>
        <v>3.7</v>
      </c>
      <c r="L35" s="18">
        <v>3.7</v>
      </c>
      <c r="M35" s="16">
        <f t="shared" si="20"/>
        <v>3.7</v>
      </c>
      <c r="N35" s="16">
        <f t="shared" si="20"/>
        <v>3.7</v>
      </c>
      <c r="O35" s="16">
        <f t="shared" si="20"/>
        <v>3.7</v>
      </c>
      <c r="P35" s="16">
        <f t="shared" si="20"/>
        <v>3.7</v>
      </c>
      <c r="Q35" s="16">
        <f t="shared" si="20"/>
        <v>3.7</v>
      </c>
      <c r="R35" s="16">
        <f t="shared" si="20"/>
        <v>3.7</v>
      </c>
      <c r="S35" s="16">
        <f t="shared" si="20"/>
        <v>3.7</v>
      </c>
      <c r="T35" s="16">
        <f t="shared" si="20"/>
        <v>3.7</v>
      </c>
      <c r="U35" s="16">
        <f t="shared" si="20"/>
        <v>3.7</v>
      </c>
      <c r="V35" s="18">
        <v>3.7</v>
      </c>
      <c r="W35" s="16">
        <f t="shared" si="21"/>
        <v>3.7</v>
      </c>
      <c r="X35" s="16">
        <f t="shared" si="21"/>
        <v>3.7</v>
      </c>
      <c r="Y35" s="16">
        <f t="shared" si="21"/>
        <v>3.7</v>
      </c>
      <c r="Z35" s="16">
        <f t="shared" si="21"/>
        <v>3.7</v>
      </c>
      <c r="AA35" s="16">
        <f t="shared" si="21"/>
        <v>3.7</v>
      </c>
      <c r="AB35" s="16">
        <f t="shared" si="21"/>
        <v>3.7</v>
      </c>
      <c r="AC35" s="16">
        <f t="shared" si="21"/>
        <v>3.7</v>
      </c>
      <c r="AD35" s="16">
        <f t="shared" si="21"/>
        <v>3.7</v>
      </c>
      <c r="AE35" s="16">
        <f t="shared" si="21"/>
        <v>3.7</v>
      </c>
      <c r="AF35" s="18">
        <v>3.7</v>
      </c>
      <c r="AG35" s="2" t="s">
        <v>45</v>
      </c>
      <c r="AH35" s="3" t="s">
        <v>46</v>
      </c>
    </row>
    <row r="36" spans="1:52" x14ac:dyDescent="0.3">
      <c r="A36" s="7" t="s">
        <v>47</v>
      </c>
      <c r="B36" s="18">
        <v>3.2</v>
      </c>
      <c r="C36" s="16">
        <f t="shared" si="19"/>
        <v>3.2</v>
      </c>
      <c r="D36" s="16">
        <f t="shared" si="19"/>
        <v>3.2</v>
      </c>
      <c r="E36" s="16">
        <f t="shared" si="19"/>
        <v>3.2</v>
      </c>
      <c r="F36" s="16">
        <f t="shared" si="19"/>
        <v>3.2</v>
      </c>
      <c r="G36" s="16">
        <f t="shared" si="19"/>
        <v>3.2</v>
      </c>
      <c r="H36" s="16">
        <f t="shared" si="19"/>
        <v>3.2</v>
      </c>
      <c r="I36" s="16">
        <f t="shared" si="19"/>
        <v>3.2</v>
      </c>
      <c r="J36" s="16">
        <f t="shared" si="19"/>
        <v>3.2</v>
      </c>
      <c r="K36" s="16">
        <f t="shared" si="19"/>
        <v>3.2</v>
      </c>
      <c r="L36" s="18">
        <v>3.2</v>
      </c>
      <c r="M36" s="16">
        <f t="shared" si="20"/>
        <v>3.2</v>
      </c>
      <c r="N36" s="16">
        <f t="shared" si="20"/>
        <v>3.2</v>
      </c>
      <c r="O36" s="16">
        <f t="shared" si="20"/>
        <v>3.2</v>
      </c>
      <c r="P36" s="16">
        <f t="shared" si="20"/>
        <v>3.2</v>
      </c>
      <c r="Q36" s="16">
        <f t="shared" si="20"/>
        <v>3.2</v>
      </c>
      <c r="R36" s="16">
        <f t="shared" si="20"/>
        <v>3.2</v>
      </c>
      <c r="S36" s="16">
        <f t="shared" si="20"/>
        <v>3.2</v>
      </c>
      <c r="T36" s="16">
        <f t="shared" si="20"/>
        <v>3.2</v>
      </c>
      <c r="U36" s="16">
        <f t="shared" si="20"/>
        <v>3.2</v>
      </c>
      <c r="V36" s="18">
        <v>3.2</v>
      </c>
      <c r="W36" s="16">
        <f t="shared" si="21"/>
        <v>3.2</v>
      </c>
      <c r="X36" s="16">
        <f t="shared" si="21"/>
        <v>3.2</v>
      </c>
      <c r="Y36" s="16">
        <f t="shared" si="21"/>
        <v>3.2</v>
      </c>
      <c r="Z36" s="16">
        <f t="shared" si="21"/>
        <v>3.2</v>
      </c>
      <c r="AA36" s="16">
        <f t="shared" si="21"/>
        <v>3.2</v>
      </c>
      <c r="AB36" s="16">
        <f t="shared" si="21"/>
        <v>3.2</v>
      </c>
      <c r="AC36" s="16">
        <f t="shared" si="21"/>
        <v>3.2</v>
      </c>
      <c r="AD36" s="16">
        <f t="shared" si="21"/>
        <v>3.2</v>
      </c>
      <c r="AE36" s="16">
        <f t="shared" si="21"/>
        <v>3.2</v>
      </c>
      <c r="AF36" s="18">
        <v>3.2</v>
      </c>
      <c r="AG36" s="2" t="s">
        <v>48</v>
      </c>
      <c r="AH36" s="3" t="s">
        <v>49</v>
      </c>
      <c r="AL36" s="10"/>
    </row>
    <row r="37" spans="1:52" x14ac:dyDescent="0.3">
      <c r="A37" s="7" t="s">
        <v>50</v>
      </c>
      <c r="B37" s="18">
        <v>2.5</v>
      </c>
      <c r="C37" s="16">
        <f t="shared" si="19"/>
        <v>2.5</v>
      </c>
      <c r="D37" s="16">
        <f t="shared" si="19"/>
        <v>2.5</v>
      </c>
      <c r="E37" s="16">
        <f t="shared" si="19"/>
        <v>2.5</v>
      </c>
      <c r="F37" s="16">
        <f t="shared" si="19"/>
        <v>2.5</v>
      </c>
      <c r="G37" s="16">
        <f t="shared" si="19"/>
        <v>2.5</v>
      </c>
      <c r="H37" s="16">
        <f t="shared" si="19"/>
        <v>2.5</v>
      </c>
      <c r="I37" s="16">
        <f t="shared" si="19"/>
        <v>2.5</v>
      </c>
      <c r="J37" s="16">
        <f t="shared" si="19"/>
        <v>2.5</v>
      </c>
      <c r="K37" s="16">
        <f t="shared" si="19"/>
        <v>2.5</v>
      </c>
      <c r="L37" s="22">
        <v>2.5</v>
      </c>
      <c r="M37" s="16">
        <f t="shared" si="20"/>
        <v>2.5</v>
      </c>
      <c r="N37" s="16">
        <f t="shared" si="20"/>
        <v>2.5</v>
      </c>
      <c r="O37" s="16">
        <f t="shared" si="20"/>
        <v>2.5</v>
      </c>
      <c r="P37" s="16">
        <f t="shared" si="20"/>
        <v>2.5</v>
      </c>
      <c r="Q37" s="16">
        <f t="shared" si="20"/>
        <v>2.5</v>
      </c>
      <c r="R37" s="16">
        <f t="shared" si="20"/>
        <v>2.5</v>
      </c>
      <c r="S37" s="16">
        <f t="shared" si="20"/>
        <v>2.5</v>
      </c>
      <c r="T37" s="16">
        <f t="shared" si="20"/>
        <v>2.5</v>
      </c>
      <c r="U37" s="16">
        <f t="shared" si="20"/>
        <v>2.5</v>
      </c>
      <c r="V37" s="22">
        <v>2.5</v>
      </c>
      <c r="W37" s="16">
        <f t="shared" si="21"/>
        <v>2.5</v>
      </c>
      <c r="X37" s="16">
        <f t="shared" si="21"/>
        <v>2.5</v>
      </c>
      <c r="Y37" s="16">
        <f t="shared" si="21"/>
        <v>2.5</v>
      </c>
      <c r="Z37" s="16">
        <f t="shared" si="21"/>
        <v>2.5</v>
      </c>
      <c r="AA37" s="16">
        <f t="shared" si="21"/>
        <v>2.5</v>
      </c>
      <c r="AB37" s="16">
        <f t="shared" si="21"/>
        <v>2.5</v>
      </c>
      <c r="AC37" s="16">
        <f t="shared" si="21"/>
        <v>2.5</v>
      </c>
      <c r="AD37" s="16">
        <f t="shared" si="21"/>
        <v>2.5</v>
      </c>
      <c r="AE37" s="16">
        <f t="shared" si="21"/>
        <v>2.5</v>
      </c>
      <c r="AF37" s="22">
        <v>2.5</v>
      </c>
      <c r="AG37" s="11" t="s">
        <v>51</v>
      </c>
      <c r="AH37" s="12" t="s">
        <v>16</v>
      </c>
    </row>
    <row r="38" spans="1:52" x14ac:dyDescent="0.3">
      <c r="AZ38" s="10"/>
    </row>
    <row r="65" spans="2:11" x14ac:dyDescent="0.3">
      <c r="B65" s="21"/>
      <c r="C65" s="14"/>
      <c r="D65" s="14"/>
      <c r="E65" s="14"/>
      <c r="F65" s="14"/>
      <c r="G65" s="14"/>
      <c r="H65" s="14"/>
      <c r="I65" s="14"/>
      <c r="J65" s="14"/>
      <c r="K65" s="1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E848-48BE-40C7-89F5-ACFC3ED296B9}">
  <dimension ref="A1:O26"/>
  <sheetViews>
    <sheetView showGridLines="0" workbookViewId="0">
      <selection activeCell="F31" sqref="F31"/>
    </sheetView>
  </sheetViews>
  <sheetFormatPr defaultColWidth="11.5546875" defaultRowHeight="14.4" x14ac:dyDescent="0.3"/>
  <sheetData>
    <row r="1" spans="1:15" x14ac:dyDescent="0.3">
      <c r="C1" s="26" t="s">
        <v>52</v>
      </c>
      <c r="D1" s="26"/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</row>
    <row r="2" spans="1:15" x14ac:dyDescent="0.3">
      <c r="A2" s="5" t="s">
        <v>64</v>
      </c>
      <c r="B2" s="5" t="s">
        <v>3</v>
      </c>
      <c r="C2" t="s">
        <v>65</v>
      </c>
      <c r="D2" t="s">
        <v>66</v>
      </c>
      <c r="E2" t="s">
        <v>67</v>
      </c>
      <c r="F2" t="s">
        <v>68</v>
      </c>
      <c r="G2" s="10" t="s">
        <v>69</v>
      </c>
      <c r="J2" s="13" t="s">
        <v>70</v>
      </c>
      <c r="K2" s="13" t="s">
        <v>71</v>
      </c>
      <c r="N2" t="s">
        <v>72</v>
      </c>
      <c r="O2" t="s">
        <v>73</v>
      </c>
    </row>
    <row r="3" spans="1:15" x14ac:dyDescent="0.3">
      <c r="B3" s="5" t="s">
        <v>4</v>
      </c>
      <c r="D3" t="s">
        <v>74</v>
      </c>
      <c r="E3" t="s">
        <v>75</v>
      </c>
      <c r="F3" t="s">
        <v>76</v>
      </c>
      <c r="G3" s="10" t="s">
        <v>77</v>
      </c>
      <c r="H3" t="s">
        <v>78</v>
      </c>
      <c r="I3" t="s">
        <v>79</v>
      </c>
      <c r="J3" t="s">
        <v>80</v>
      </c>
      <c r="L3" s="10" t="s">
        <v>81</v>
      </c>
    </row>
    <row r="4" spans="1:15" x14ac:dyDescent="0.3">
      <c r="B4" s="5" t="s">
        <v>82</v>
      </c>
      <c r="C4" t="s">
        <v>83</v>
      </c>
      <c r="D4" t="s">
        <v>74</v>
      </c>
      <c r="E4" t="s">
        <v>84</v>
      </c>
      <c r="F4" s="9" t="s">
        <v>85</v>
      </c>
      <c r="G4" s="10" t="s">
        <v>86</v>
      </c>
      <c r="I4" t="s">
        <v>87</v>
      </c>
      <c r="J4" t="s">
        <v>80</v>
      </c>
    </row>
    <row r="5" spans="1:15" x14ac:dyDescent="0.3">
      <c r="B5" s="5" t="s">
        <v>27</v>
      </c>
      <c r="C5" t="s">
        <v>26</v>
      </c>
      <c r="D5" t="s">
        <v>74</v>
      </c>
      <c r="E5" t="s">
        <v>88</v>
      </c>
      <c r="F5" s="9" t="s">
        <v>89</v>
      </c>
      <c r="G5" s="10" t="s">
        <v>90</v>
      </c>
      <c r="H5" t="s">
        <v>91</v>
      </c>
      <c r="I5">
        <v>2016</v>
      </c>
      <c r="J5" t="s">
        <v>80</v>
      </c>
      <c r="M5" t="s">
        <v>92</v>
      </c>
    </row>
    <row r="6" spans="1:15" x14ac:dyDescent="0.3">
      <c r="B6" t="s">
        <v>93</v>
      </c>
      <c r="C6" t="s">
        <v>41</v>
      </c>
      <c r="D6" t="s">
        <v>66</v>
      </c>
      <c r="E6" t="s">
        <v>94</v>
      </c>
      <c r="F6" t="s">
        <v>95</v>
      </c>
      <c r="G6" s="10" t="s">
        <v>96</v>
      </c>
      <c r="I6">
        <v>2016</v>
      </c>
      <c r="J6" t="s">
        <v>80</v>
      </c>
    </row>
    <row r="7" spans="1:15" x14ac:dyDescent="0.3">
      <c r="B7" s="5" t="s">
        <v>97</v>
      </c>
      <c r="C7" t="s">
        <v>41</v>
      </c>
      <c r="D7" t="s">
        <v>98</v>
      </c>
      <c r="E7" t="s">
        <v>99</v>
      </c>
      <c r="F7" t="s">
        <v>100</v>
      </c>
      <c r="G7" s="10" t="s">
        <v>101</v>
      </c>
      <c r="J7" t="s">
        <v>102</v>
      </c>
    </row>
    <row r="8" spans="1:15" x14ac:dyDescent="0.3">
      <c r="B8" s="5" t="s">
        <v>45</v>
      </c>
      <c r="C8" t="s">
        <v>44</v>
      </c>
      <c r="D8" t="s">
        <v>66</v>
      </c>
      <c r="E8" t="s">
        <v>99</v>
      </c>
      <c r="F8" t="s">
        <v>103</v>
      </c>
      <c r="G8" s="10" t="s">
        <v>104</v>
      </c>
      <c r="J8" t="s">
        <v>102</v>
      </c>
    </row>
    <row r="9" spans="1:15" x14ac:dyDescent="0.3">
      <c r="B9" s="5" t="s">
        <v>105</v>
      </c>
      <c r="C9" t="s">
        <v>50</v>
      </c>
      <c r="D9" t="s">
        <v>66</v>
      </c>
      <c r="E9" t="s">
        <v>99</v>
      </c>
      <c r="F9" t="s">
        <v>106</v>
      </c>
      <c r="G9" s="10" t="s">
        <v>107</v>
      </c>
      <c r="J9" t="s">
        <v>102</v>
      </c>
    </row>
    <row r="10" spans="1:15" x14ac:dyDescent="0.3">
      <c r="B10" s="5" t="s">
        <v>108</v>
      </c>
      <c r="C10" t="s">
        <v>47</v>
      </c>
      <c r="D10" t="s">
        <v>66</v>
      </c>
      <c r="E10" t="s">
        <v>99</v>
      </c>
      <c r="F10" t="s">
        <v>109</v>
      </c>
      <c r="G10" s="10" t="s">
        <v>110</v>
      </c>
      <c r="J10" t="s">
        <v>102</v>
      </c>
    </row>
    <row r="12" spans="1:15" x14ac:dyDescent="0.3">
      <c r="A12" t="s">
        <v>111</v>
      </c>
      <c r="B12" t="s">
        <v>16</v>
      </c>
      <c r="C12" t="s">
        <v>74</v>
      </c>
      <c r="D12" t="s">
        <v>112</v>
      </c>
    </row>
    <row r="13" spans="1:15" x14ac:dyDescent="0.3">
      <c r="B13" t="s">
        <v>113</v>
      </c>
      <c r="C13" t="s">
        <v>74</v>
      </c>
      <c r="D13" t="s">
        <v>114</v>
      </c>
    </row>
    <row r="14" spans="1:15" x14ac:dyDescent="0.3">
      <c r="B14" t="s">
        <v>43</v>
      </c>
      <c r="C14" t="s">
        <v>74</v>
      </c>
      <c r="D14" t="s">
        <v>115</v>
      </c>
    </row>
    <row r="15" spans="1:15" x14ac:dyDescent="0.3">
      <c r="B15" t="s">
        <v>116</v>
      </c>
      <c r="C15" t="s">
        <v>66</v>
      </c>
      <c r="D15" t="s">
        <v>117</v>
      </c>
    </row>
    <row r="17" spans="1:7" x14ac:dyDescent="0.3">
      <c r="A17" t="s">
        <v>118</v>
      </c>
      <c r="B17" s="14" t="s">
        <v>119</v>
      </c>
      <c r="C17" s="14" t="s">
        <v>120</v>
      </c>
    </row>
    <row r="18" spans="1:7" x14ac:dyDescent="0.3">
      <c r="B18" s="14" t="s">
        <v>121</v>
      </c>
      <c r="C18" s="14" t="s">
        <v>122</v>
      </c>
      <c r="G18" s="10" t="s">
        <v>123</v>
      </c>
    </row>
    <row r="19" spans="1:7" x14ac:dyDescent="0.3">
      <c r="B19" s="14"/>
      <c r="C19" s="14"/>
      <c r="G19" s="10" t="s">
        <v>124</v>
      </c>
    </row>
    <row r="20" spans="1:7" x14ac:dyDescent="0.3">
      <c r="B20" s="14" t="s">
        <v>125</v>
      </c>
      <c r="C20" s="14" t="s">
        <v>44</v>
      </c>
      <c r="G20" s="10" t="s">
        <v>126</v>
      </c>
    </row>
    <row r="21" spans="1:7" x14ac:dyDescent="0.3">
      <c r="B21" s="14"/>
      <c r="C21" s="14"/>
      <c r="G21" s="10" t="s">
        <v>127</v>
      </c>
    </row>
    <row r="22" spans="1:7" x14ac:dyDescent="0.3">
      <c r="B22" s="14" t="s">
        <v>128</v>
      </c>
      <c r="C22" s="14" t="s">
        <v>129</v>
      </c>
      <c r="G22" s="10" t="s">
        <v>130</v>
      </c>
    </row>
    <row r="23" spans="1:7" x14ac:dyDescent="0.3">
      <c r="B23" s="14"/>
      <c r="C23" s="14"/>
    </row>
    <row r="24" spans="1:7" x14ac:dyDescent="0.3">
      <c r="B24" s="14"/>
      <c r="C24" s="14"/>
    </row>
    <row r="25" spans="1:7" x14ac:dyDescent="0.3">
      <c r="B25" s="14"/>
      <c r="C25" s="14"/>
    </row>
    <row r="26" spans="1:7" x14ac:dyDescent="0.3">
      <c r="B26" s="14"/>
      <c r="C26" s="14"/>
    </row>
  </sheetData>
  <mergeCells count="1">
    <mergeCell ref="C1:D1"/>
  </mergeCells>
  <hyperlinks>
    <hyperlink ref="G4" r:id="rId1" xr:uid="{3844B641-05BA-4D44-BB5E-263BC4489B9F}"/>
    <hyperlink ref="L3" r:id="rId2" xr:uid="{DE8693FA-91E7-4517-9537-476C216478BD}"/>
    <hyperlink ref="G2" r:id="rId3" xr:uid="{010444E7-1227-4C85-B60E-48602754BD0A}"/>
    <hyperlink ref="G3" r:id="rId4" xr:uid="{60BF74BB-D844-4629-A65D-439C17D81994}"/>
    <hyperlink ref="G18" r:id="rId5" xr:uid="{3A57E4FE-7FD4-4E72-8247-5B078BFB15EB}"/>
    <hyperlink ref="G20" r:id="rId6" location=":~:text=Description-,This%20layer%20shows%20the%20average%20household%20size%20in%20Albania%20in,household%20population%20by%20total%20households." xr:uid="{EDD23BA5-2A27-4431-A44B-4FD39362AF86}"/>
    <hyperlink ref="G21" r:id="rId7" xr:uid="{2F9C873B-8E80-447B-A5B7-8486364F6B18}"/>
    <hyperlink ref="G22" r:id="rId8" xr:uid="{17BFBE25-CE62-4F04-974F-63BE739B26A3}"/>
    <hyperlink ref="G7" r:id="rId9" xr:uid="{506385A5-1CDB-4F91-B783-8E676FABAD2F}"/>
    <hyperlink ref="G6" r:id="rId10" xr:uid="{9069AA03-69EF-4E8A-970B-A5AD630D8995}"/>
    <hyperlink ref="G5" r:id="rId11" xr:uid="{1647ABB6-7F4C-4D21-B242-FF5C9F864FF7}"/>
    <hyperlink ref="G8" r:id="rId12" xr:uid="{B3C950D4-FB43-4625-BF9D-F8231A22E8C6}"/>
    <hyperlink ref="G9" r:id="rId13" xr:uid="{A0F5B145-7755-408D-9980-3C7FE36259C9}"/>
    <hyperlink ref="G10" r:id="rId14" xr:uid="{C379E517-A0C5-43FA-86AF-DFDBA514ED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SP_HEAT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Kerekes, Andelka</dc:creator>
  <cp:lastModifiedBy>Amadu Epishev</cp:lastModifiedBy>
  <dcterms:created xsi:type="dcterms:W3CDTF">2024-12-10T10:19:30Z</dcterms:created>
  <dcterms:modified xsi:type="dcterms:W3CDTF">2025-01-05T13:39:24Z</dcterms:modified>
</cp:coreProperties>
</file>