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UserForecast_data\IND\"/>
    </mc:Choice>
  </mc:AlternateContent>
  <xr:revisionPtr revIDLastSave="0" documentId="13_ncr:1_{D9231AC7-E760-4747-9053-542CFEDFF4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EEL_GEN" sheetId="1" r:id="rId1"/>
    <sheet name="STEEL_PRIM_BOF" sheetId="2" r:id="rId2"/>
    <sheet name="STEEL_PRIM_DRI" sheetId="3" r:id="rId3"/>
    <sheet name="STEEL_SEC_EAF" sheetId="4" r:id="rId4"/>
    <sheet name="ALU_PRIM" sheetId="5" r:id="rId5"/>
    <sheet name="ALU_SEC" sheetId="6" r:id="rId6"/>
    <sheet name="COPPER_PRIM" sheetId="7" r:id="rId7"/>
    <sheet name="COPPER_SEC" sheetId="8" r:id="rId8"/>
    <sheet name="PAPER" sheetId="9" r:id="rId9"/>
    <sheet name="GLASS" sheetId="10" r:id="rId10"/>
    <sheet name="CEMENT" sheetId="11" r:id="rId11"/>
    <sheet name="CHLORINE" sheetId="12" r:id="rId12"/>
    <sheet name="AMMONIA_L_CARB" sheetId="13" r:id="rId13"/>
    <sheet name="AMMONIA_CONV" sheetId="14" r:id="rId14"/>
    <sheet name="METHANOL_L_CARB" sheetId="15" r:id="rId15"/>
    <sheet name="METHANOL_CONV" sheetId="16" r:id="rId16"/>
    <sheet name="ETHYLENE_L_CARB" sheetId="17" r:id="rId17"/>
    <sheet name="ETHYLENE_CONV" sheetId="18" r:id="rId18"/>
    <sheet name="PROPYLENE_L_CARB" sheetId="19" r:id="rId19"/>
    <sheet name="PROPYLENE_CONV" sheetId="20" r:id="rId20"/>
    <sheet name="AROMATICS_L_CARB" sheetId="21" r:id="rId21"/>
    <sheet name="AROMATICS_CONV" sheetId="22" r:id="rId22"/>
    <sheet name="Info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4" i="3"/>
  <c r="E15" i="3"/>
  <c r="E25" i="3" s="1"/>
  <c r="E16" i="3"/>
  <c r="E17" i="3"/>
  <c r="E27" i="3" s="1"/>
  <c r="E18" i="3"/>
  <c r="E28" i="3" s="1"/>
  <c r="E19" i="3"/>
  <c r="E29" i="3" s="1"/>
  <c r="E20" i="3"/>
  <c r="E30" i="3" s="1"/>
  <c r="E21" i="3"/>
  <c r="E31" i="3" s="1"/>
  <c r="E22" i="3"/>
  <c r="E23" i="3"/>
  <c r="E24" i="3"/>
  <c r="E26" i="3"/>
  <c r="E12" i="3"/>
  <c r="E31" i="14"/>
  <c r="E30" i="14"/>
  <c r="E29" i="14"/>
  <c r="E28" i="14"/>
  <c r="E27" i="14"/>
  <c r="E25" i="14"/>
  <c r="E23" i="14"/>
  <c r="E22" i="14"/>
  <c r="E31" i="13"/>
  <c r="E30" i="13"/>
  <c r="E29" i="13"/>
  <c r="E28" i="13"/>
  <c r="E27" i="13"/>
  <c r="E26" i="13"/>
  <c r="E25" i="13"/>
  <c r="E24" i="13"/>
  <c r="E23" i="13"/>
  <c r="E22" i="13"/>
  <c r="E23" i="7"/>
  <c r="E24" i="7"/>
  <c r="E25" i="7"/>
  <c r="E26" i="7"/>
  <c r="E27" i="7"/>
  <c r="E28" i="7"/>
  <c r="E29" i="7"/>
  <c r="E30" i="7"/>
  <c r="E31" i="7"/>
  <c r="E22" i="7"/>
</calcChain>
</file>

<file path=xl/sharedStrings.xml><?xml version="1.0" encoding="utf-8"?>
<sst xmlns="http://schemas.openxmlformats.org/spreadsheetml/2006/main" count="2334" uniqueCount="65">
  <si>
    <t>Region</t>
  </si>
  <si>
    <t>Type</t>
  </si>
  <si>
    <t>Temp_level</t>
  </si>
  <si>
    <t>k0</t>
  </si>
  <si>
    <t>k1</t>
  </si>
  <si>
    <t>k2</t>
  </si>
  <si>
    <t>k3</t>
  </si>
  <si>
    <t>Source</t>
  </si>
  <si>
    <t>2020</t>
  </si>
  <si>
    <t>2030</t>
  </si>
  <si>
    <t>2040</t>
  </si>
  <si>
    <t>2050</t>
  </si>
  <si>
    <t>2100</t>
  </si>
  <si>
    <t xml:space="preserve">Source </t>
  </si>
  <si>
    <t>default</t>
  </si>
  <si>
    <t>TOTAL [GJ/t]</t>
  </si>
  <si>
    <t>ELEC [GJ/t]</t>
  </si>
  <si>
    <t>HEAT [GJ/t]</t>
  </si>
  <si>
    <t>H2 [GJ/t]</t>
  </si>
  <si>
    <t>HEAT [%]</t>
  </si>
  <si>
    <t>HEAT.by_H2_max [%]</t>
  </si>
  <si>
    <t>Comment for max. subst.</t>
  </si>
  <si>
    <t>Q1</t>
  </si>
  <si>
    <t>Q2</t>
  </si>
  <si>
    <t>Q3</t>
  </si>
  <si>
    <t>Q4</t>
  </si>
  <si>
    <t>Q5</t>
  </si>
  <si>
    <t>Own assumption</t>
  </si>
  <si>
    <t>[2]</t>
  </si>
  <si>
    <t>Assumption</t>
  </si>
  <si>
    <t>Belgium</t>
  </si>
  <si>
    <t>Bulgaria</t>
  </si>
  <si>
    <t>Croatia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</si>
  <si>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</si>
  <si>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</si>
  <si>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</si>
  <si>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</si>
  <si>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</si>
  <si>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</si>
  <si>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</si>
  <si>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</si>
  <si>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</si>
  <si>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</si>
  <si>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</si>
  <si>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</si>
  <si>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</si>
  <si>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</si>
  <si>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</si>
  <si>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</si>
  <si>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</si>
  <si>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</si>
  <si>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</si>
  <si>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United Kingdom</t>
  </si>
  <si>
    <t>Austria</t>
  </si>
  <si>
    <t>Czechia</t>
  </si>
  <si>
    <t>Unnamed: 1</t>
  </si>
  <si>
    <t>Description</t>
  </si>
  <si>
    <t>Value</t>
  </si>
  <si>
    <t>Web</t>
  </si>
  <si>
    <t>Publisher</t>
  </si>
  <si>
    <t>Title</t>
  </si>
  <si>
    <t>Page</t>
  </si>
  <si>
    <t>Year</t>
  </si>
  <si>
    <t>Accessed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</si>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</sst>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E2" sqref="E2:E11"/>
    </sheetView>
  </sheetViews>
  <sheetFormatPr defaultRowHeight="14.4" x14ac:dyDescent="0.3"/>
  <cols>
    <col min="8" max="8" width="14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2018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19.53</v>
      </c>
      <c r="F2">
        <v>0</v>
      </c>
      <c r="G2">
        <v>12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1.4</v>
      </c>
      <c r="F3">
        <v>0</v>
      </c>
      <c r="G3">
        <v>12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18.13</v>
      </c>
      <c r="F4">
        <v>0</v>
      </c>
      <c r="G4">
        <v>2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2.7152501985702941</v>
      </c>
      <c r="F6">
        <v>0</v>
      </c>
      <c r="G6">
        <v>2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3.2847498014297059</v>
      </c>
      <c r="F7">
        <v>0</v>
      </c>
      <c r="G7">
        <v>2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19</v>
      </c>
      <c r="F8">
        <v>0</v>
      </c>
      <c r="G8">
        <v>2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5</v>
      </c>
      <c r="F9">
        <v>0</v>
      </c>
      <c r="G9">
        <v>2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70</v>
      </c>
      <c r="F10">
        <v>0</v>
      </c>
      <c r="G10">
        <v>2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7"/>
  <sheetViews>
    <sheetView topLeftCell="A79" workbookViewId="0">
      <selection activeCell="A13" sqref="A13:J94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7.5230587222362084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1.389896080003405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6.1331626422328034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3.6203335980937248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3.3796664019062752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0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4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89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20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E12" t="s">
        <v>29</v>
      </c>
      <c r="F12">
        <v>0</v>
      </c>
      <c r="G12">
        <v>2018</v>
      </c>
      <c r="H12" t="s">
        <v>27</v>
      </c>
      <c r="N12" t="s">
        <v>28</v>
      </c>
    </row>
    <row r="13" spans="1:14" x14ac:dyDescent="0.3">
      <c r="A13" t="s">
        <v>30</v>
      </c>
      <c r="B13" t="s">
        <v>15</v>
      </c>
      <c r="D13">
        <v>0</v>
      </c>
      <c r="E13">
        <v>9.0660859663798394</v>
      </c>
      <c r="F13">
        <v>0</v>
      </c>
      <c r="G13">
        <v>2018</v>
      </c>
      <c r="H13" t="s">
        <v>27</v>
      </c>
      <c r="N13" t="s">
        <v>28</v>
      </c>
    </row>
    <row r="14" spans="1:14" x14ac:dyDescent="0.3">
      <c r="A14" t="s">
        <v>30</v>
      </c>
      <c r="B14" t="s">
        <v>16</v>
      </c>
      <c r="D14">
        <v>0</v>
      </c>
      <c r="E14">
        <v>1.5833107034555201</v>
      </c>
      <c r="F14">
        <v>0</v>
      </c>
      <c r="G14">
        <v>2018</v>
      </c>
      <c r="H14" t="s">
        <v>27</v>
      </c>
      <c r="N14" t="s">
        <v>28</v>
      </c>
    </row>
    <row r="15" spans="1:14" x14ac:dyDescent="0.3">
      <c r="A15" t="s">
        <v>30</v>
      </c>
      <c r="B15" t="s">
        <v>17</v>
      </c>
      <c r="D15">
        <v>0</v>
      </c>
      <c r="E15">
        <v>7.482775262924326</v>
      </c>
      <c r="F15">
        <v>0</v>
      </c>
      <c r="G15">
        <v>2018</v>
      </c>
      <c r="H15" t="s">
        <v>27</v>
      </c>
      <c r="N15" t="s">
        <v>28</v>
      </c>
    </row>
    <row r="16" spans="1:14" x14ac:dyDescent="0.3">
      <c r="A16" t="s">
        <v>30</v>
      </c>
      <c r="B16" t="s">
        <v>18</v>
      </c>
      <c r="D16">
        <v>0</v>
      </c>
      <c r="E16">
        <v>0</v>
      </c>
      <c r="F16">
        <v>0</v>
      </c>
      <c r="G16">
        <v>2018</v>
      </c>
      <c r="H16" t="s">
        <v>27</v>
      </c>
      <c r="N16" t="s">
        <v>28</v>
      </c>
    </row>
    <row r="17" spans="1:14" x14ac:dyDescent="0.3">
      <c r="A17" t="s">
        <v>30</v>
      </c>
      <c r="B17" t="s">
        <v>16</v>
      </c>
      <c r="D17">
        <v>0</v>
      </c>
      <c r="E17">
        <v>1.5833107034555201</v>
      </c>
      <c r="F17">
        <v>0</v>
      </c>
      <c r="G17">
        <v>2018</v>
      </c>
      <c r="H17" t="s">
        <v>27</v>
      </c>
      <c r="N17" t="s">
        <v>28</v>
      </c>
    </row>
    <row r="18" spans="1:14" x14ac:dyDescent="0.3">
      <c r="A18" t="s">
        <v>30</v>
      </c>
      <c r="B18" t="s">
        <v>17</v>
      </c>
      <c r="D18">
        <v>0</v>
      </c>
      <c r="E18">
        <v>7.482775262924326</v>
      </c>
      <c r="F18">
        <v>0</v>
      </c>
      <c r="G18">
        <v>2018</v>
      </c>
      <c r="H18" t="s">
        <v>27</v>
      </c>
      <c r="N18" t="s">
        <v>28</v>
      </c>
    </row>
    <row r="19" spans="1:14" x14ac:dyDescent="0.3">
      <c r="A19" t="s">
        <v>30</v>
      </c>
      <c r="B19" t="s">
        <v>18</v>
      </c>
      <c r="D19">
        <v>0</v>
      </c>
      <c r="E19">
        <v>0</v>
      </c>
      <c r="F19">
        <v>0</v>
      </c>
      <c r="G19">
        <v>2018</v>
      </c>
      <c r="H19" t="s">
        <v>27</v>
      </c>
      <c r="N19" t="s">
        <v>28</v>
      </c>
    </row>
    <row r="20" spans="1:14" x14ac:dyDescent="0.3">
      <c r="A20" t="s">
        <v>31</v>
      </c>
      <c r="B20" t="s">
        <v>15</v>
      </c>
      <c r="D20">
        <v>0</v>
      </c>
      <c r="E20">
        <v>9.7237367878319159</v>
      </c>
      <c r="F20">
        <v>0</v>
      </c>
      <c r="G20">
        <v>2018</v>
      </c>
      <c r="H20" t="s">
        <v>27</v>
      </c>
      <c r="N20" t="s">
        <v>28</v>
      </c>
    </row>
    <row r="21" spans="1:14" x14ac:dyDescent="0.3">
      <c r="A21" t="s">
        <v>31</v>
      </c>
      <c r="B21" t="s">
        <v>16</v>
      </c>
      <c r="D21">
        <v>0</v>
      </c>
      <c r="E21">
        <v>1.380685253931426</v>
      </c>
      <c r="F21">
        <v>0</v>
      </c>
      <c r="G21">
        <v>2018</v>
      </c>
      <c r="H21" t="s">
        <v>27</v>
      </c>
      <c r="N21" t="s">
        <v>28</v>
      </c>
    </row>
    <row r="22" spans="1:14" x14ac:dyDescent="0.3">
      <c r="A22" t="s">
        <v>31</v>
      </c>
      <c r="B22" t="s">
        <v>17</v>
      </c>
      <c r="D22">
        <v>0</v>
      </c>
      <c r="E22">
        <v>8.3430515339004891</v>
      </c>
      <c r="F22">
        <v>0</v>
      </c>
      <c r="G22">
        <v>2018</v>
      </c>
      <c r="H22" t="s">
        <v>27</v>
      </c>
      <c r="N22" t="s">
        <v>28</v>
      </c>
    </row>
    <row r="23" spans="1:14" x14ac:dyDescent="0.3">
      <c r="A23" t="s">
        <v>31</v>
      </c>
      <c r="B23" t="s">
        <v>18</v>
      </c>
      <c r="D23">
        <v>0</v>
      </c>
      <c r="E23">
        <v>0</v>
      </c>
      <c r="F23">
        <v>0</v>
      </c>
      <c r="G23">
        <v>2018</v>
      </c>
      <c r="H23" t="s">
        <v>27</v>
      </c>
      <c r="N23" t="s">
        <v>28</v>
      </c>
    </row>
    <row r="24" spans="1:14" x14ac:dyDescent="0.3">
      <c r="A24" t="s">
        <v>32</v>
      </c>
      <c r="B24" t="s">
        <v>15</v>
      </c>
      <c r="D24">
        <v>0</v>
      </c>
      <c r="E24">
        <v>9.974738004657695</v>
      </c>
      <c r="F24">
        <v>0</v>
      </c>
      <c r="G24">
        <v>2018</v>
      </c>
      <c r="H24" t="s">
        <v>27</v>
      </c>
      <c r="N24" t="s">
        <v>28</v>
      </c>
    </row>
    <row r="25" spans="1:14" x14ac:dyDescent="0.3">
      <c r="A25" t="s">
        <v>32</v>
      </c>
      <c r="B25" t="s">
        <v>16</v>
      </c>
      <c r="D25">
        <v>0</v>
      </c>
      <c r="E25">
        <v>2.1473226309310052</v>
      </c>
      <c r="F25">
        <v>0</v>
      </c>
      <c r="G25">
        <v>2018</v>
      </c>
      <c r="H25" t="s">
        <v>27</v>
      </c>
      <c r="N25" t="s">
        <v>28</v>
      </c>
    </row>
    <row r="26" spans="1:14" x14ac:dyDescent="0.3">
      <c r="A26" t="s">
        <v>32</v>
      </c>
      <c r="B26" t="s">
        <v>17</v>
      </c>
      <c r="D26">
        <v>0</v>
      </c>
      <c r="E26">
        <v>7.8274153737266872</v>
      </c>
      <c r="F26">
        <v>0</v>
      </c>
      <c r="G26">
        <v>2018</v>
      </c>
      <c r="H26" t="s">
        <v>27</v>
      </c>
      <c r="N26" t="s">
        <v>28</v>
      </c>
    </row>
    <row r="27" spans="1:14" x14ac:dyDescent="0.3">
      <c r="A27" t="s">
        <v>32</v>
      </c>
      <c r="B27" t="s">
        <v>18</v>
      </c>
      <c r="D27">
        <v>0</v>
      </c>
      <c r="E27">
        <v>0</v>
      </c>
      <c r="F27">
        <v>0</v>
      </c>
      <c r="G27">
        <v>2018</v>
      </c>
      <c r="H27" t="s">
        <v>27</v>
      </c>
      <c r="N27" t="s">
        <v>28</v>
      </c>
    </row>
    <row r="28" spans="1:14" x14ac:dyDescent="0.3">
      <c r="A28" t="s">
        <v>33</v>
      </c>
      <c r="B28" t="s">
        <v>15</v>
      </c>
      <c r="D28">
        <v>0</v>
      </c>
      <c r="E28">
        <v>7.0720665531551461</v>
      </c>
      <c r="F28">
        <v>0</v>
      </c>
      <c r="G28">
        <v>2018</v>
      </c>
      <c r="H28" t="s">
        <v>27</v>
      </c>
      <c r="N28" t="s">
        <v>28</v>
      </c>
    </row>
    <row r="29" spans="1:14" x14ac:dyDescent="0.3">
      <c r="A29" t="s">
        <v>33</v>
      </c>
      <c r="B29" t="s">
        <v>16</v>
      </c>
      <c r="D29">
        <v>0</v>
      </c>
      <c r="E29">
        <v>2.4479405419715552</v>
      </c>
      <c r="F29">
        <v>0</v>
      </c>
      <c r="G29">
        <v>2018</v>
      </c>
      <c r="H29" t="s">
        <v>27</v>
      </c>
      <c r="N29" t="s">
        <v>28</v>
      </c>
    </row>
    <row r="30" spans="1:14" x14ac:dyDescent="0.3">
      <c r="A30" t="s">
        <v>33</v>
      </c>
      <c r="B30" t="s">
        <v>17</v>
      </c>
      <c r="D30">
        <v>0</v>
      </c>
      <c r="E30">
        <v>4.6241260111835896</v>
      </c>
      <c r="F30">
        <v>0</v>
      </c>
      <c r="G30">
        <v>2018</v>
      </c>
      <c r="H30" t="s">
        <v>27</v>
      </c>
      <c r="N30" t="s">
        <v>28</v>
      </c>
    </row>
    <row r="31" spans="1:14" x14ac:dyDescent="0.3">
      <c r="A31" t="s">
        <v>33</v>
      </c>
      <c r="B31" t="s">
        <v>18</v>
      </c>
      <c r="D31">
        <v>0</v>
      </c>
      <c r="E31">
        <v>0</v>
      </c>
      <c r="F31">
        <v>0</v>
      </c>
      <c r="G31">
        <v>2018</v>
      </c>
      <c r="H31" t="s">
        <v>27</v>
      </c>
      <c r="N31" t="s">
        <v>28</v>
      </c>
    </row>
    <row r="32" spans="1:14" x14ac:dyDescent="0.3">
      <c r="A32" t="s">
        <v>34</v>
      </c>
      <c r="B32" t="s">
        <v>15</v>
      </c>
      <c r="D32">
        <v>0</v>
      </c>
      <c r="E32">
        <v>6.4</v>
      </c>
      <c r="F32">
        <v>0</v>
      </c>
      <c r="G32">
        <v>2018</v>
      </c>
      <c r="H32" t="s">
        <v>27</v>
      </c>
      <c r="N32" t="s">
        <v>28</v>
      </c>
    </row>
    <row r="33" spans="1:14" x14ac:dyDescent="0.3">
      <c r="A33" t="s">
        <v>34</v>
      </c>
      <c r="B33" t="s">
        <v>16</v>
      </c>
      <c r="D33">
        <v>0</v>
      </c>
      <c r="E33">
        <v>0.99199999999999999</v>
      </c>
      <c r="F33">
        <v>0</v>
      </c>
      <c r="G33">
        <v>2018</v>
      </c>
      <c r="H33" t="s">
        <v>27</v>
      </c>
      <c r="N33" t="s">
        <v>28</v>
      </c>
    </row>
    <row r="34" spans="1:14" x14ac:dyDescent="0.3">
      <c r="A34" t="s">
        <v>34</v>
      </c>
      <c r="B34" t="s">
        <v>17</v>
      </c>
      <c r="D34">
        <v>0</v>
      </c>
      <c r="E34">
        <v>5.4080000000000004</v>
      </c>
      <c r="F34">
        <v>0</v>
      </c>
      <c r="G34">
        <v>2018</v>
      </c>
      <c r="H34" t="s">
        <v>27</v>
      </c>
      <c r="N34" t="s">
        <v>28</v>
      </c>
    </row>
    <row r="35" spans="1:14" x14ac:dyDescent="0.3">
      <c r="A35" t="s">
        <v>34</v>
      </c>
      <c r="B35" t="s">
        <v>18</v>
      </c>
      <c r="D35">
        <v>0</v>
      </c>
      <c r="E35">
        <v>0</v>
      </c>
      <c r="F35">
        <v>0</v>
      </c>
      <c r="G35">
        <v>2018</v>
      </c>
      <c r="H35" t="s">
        <v>27</v>
      </c>
      <c r="N35" t="s">
        <v>28</v>
      </c>
    </row>
    <row r="36" spans="1:14" x14ac:dyDescent="0.3">
      <c r="A36" t="s">
        <v>35</v>
      </c>
      <c r="B36" t="s">
        <v>15</v>
      </c>
      <c r="D36">
        <v>0</v>
      </c>
      <c r="E36">
        <v>8.6475104362617365</v>
      </c>
      <c r="F36">
        <v>0</v>
      </c>
      <c r="G36">
        <v>2018</v>
      </c>
      <c r="H36" t="s">
        <v>27</v>
      </c>
      <c r="N36" t="s">
        <v>28</v>
      </c>
    </row>
    <row r="37" spans="1:14" x14ac:dyDescent="0.3">
      <c r="A37" t="s">
        <v>35</v>
      </c>
      <c r="B37" t="s">
        <v>16</v>
      </c>
      <c r="D37">
        <v>0</v>
      </c>
      <c r="E37">
        <v>2.2486530696171441</v>
      </c>
      <c r="F37">
        <v>0</v>
      </c>
      <c r="G37">
        <v>2018</v>
      </c>
      <c r="H37" t="s">
        <v>27</v>
      </c>
      <c r="N37" t="s">
        <v>28</v>
      </c>
    </row>
    <row r="38" spans="1:14" x14ac:dyDescent="0.3">
      <c r="A38" t="s">
        <v>35</v>
      </c>
      <c r="B38" t="s">
        <v>17</v>
      </c>
      <c r="D38">
        <v>0</v>
      </c>
      <c r="E38">
        <v>6.3988573666445934</v>
      </c>
      <c r="F38">
        <v>0</v>
      </c>
      <c r="G38">
        <v>2018</v>
      </c>
      <c r="H38" t="s">
        <v>27</v>
      </c>
      <c r="N38" t="s">
        <v>28</v>
      </c>
    </row>
    <row r="39" spans="1:14" x14ac:dyDescent="0.3">
      <c r="A39" t="s">
        <v>35</v>
      </c>
      <c r="B39" t="s">
        <v>18</v>
      </c>
      <c r="D39">
        <v>0</v>
      </c>
      <c r="E39">
        <v>0</v>
      </c>
      <c r="F39">
        <v>0</v>
      </c>
      <c r="G39">
        <v>2018</v>
      </c>
      <c r="H39" t="s">
        <v>27</v>
      </c>
      <c r="N39" t="s">
        <v>28</v>
      </c>
    </row>
    <row r="40" spans="1:14" x14ac:dyDescent="0.3">
      <c r="A40" t="s">
        <v>36</v>
      </c>
      <c r="B40" t="s">
        <v>15</v>
      </c>
      <c r="D40">
        <v>0</v>
      </c>
      <c r="E40">
        <v>8.1921937844927015</v>
      </c>
      <c r="F40">
        <v>0</v>
      </c>
      <c r="G40">
        <v>2018</v>
      </c>
      <c r="H40" t="s">
        <v>27</v>
      </c>
      <c r="N40" t="s">
        <v>28</v>
      </c>
    </row>
    <row r="41" spans="1:14" x14ac:dyDescent="0.3">
      <c r="A41" t="s">
        <v>36</v>
      </c>
      <c r="B41" t="s">
        <v>16</v>
      </c>
      <c r="D41">
        <v>0</v>
      </c>
      <c r="E41">
        <v>1.4449081059447679</v>
      </c>
      <c r="F41">
        <v>0</v>
      </c>
      <c r="G41">
        <v>2018</v>
      </c>
      <c r="H41" t="s">
        <v>27</v>
      </c>
      <c r="N41" t="s">
        <v>28</v>
      </c>
    </row>
    <row r="42" spans="1:14" x14ac:dyDescent="0.3">
      <c r="A42" t="s">
        <v>36</v>
      </c>
      <c r="B42" t="s">
        <v>17</v>
      </c>
      <c r="D42">
        <v>0</v>
      </c>
      <c r="E42">
        <v>6.7472856785479358</v>
      </c>
      <c r="F42">
        <v>0</v>
      </c>
      <c r="G42">
        <v>2018</v>
      </c>
      <c r="H42" t="s">
        <v>27</v>
      </c>
      <c r="N42" t="s">
        <v>28</v>
      </c>
    </row>
    <row r="43" spans="1:14" x14ac:dyDescent="0.3">
      <c r="A43" t="s">
        <v>36</v>
      </c>
      <c r="B43" t="s">
        <v>18</v>
      </c>
      <c r="D43">
        <v>0</v>
      </c>
      <c r="E43">
        <v>0</v>
      </c>
      <c r="F43">
        <v>0</v>
      </c>
      <c r="G43">
        <v>2018</v>
      </c>
      <c r="H43" t="s">
        <v>27</v>
      </c>
      <c r="N43" t="s">
        <v>28</v>
      </c>
    </row>
    <row r="44" spans="1:14" x14ac:dyDescent="0.3">
      <c r="A44" t="s">
        <v>37</v>
      </c>
      <c r="B44" t="s">
        <v>15</v>
      </c>
      <c r="D44">
        <v>0</v>
      </c>
      <c r="E44">
        <v>7.5230587222362084</v>
      </c>
      <c r="F44">
        <v>0</v>
      </c>
      <c r="G44">
        <v>2018</v>
      </c>
      <c r="H44" t="s">
        <v>27</v>
      </c>
      <c r="N44" t="s">
        <v>28</v>
      </c>
    </row>
    <row r="45" spans="1:14" x14ac:dyDescent="0.3">
      <c r="A45" t="s">
        <v>37</v>
      </c>
      <c r="B45" t="s">
        <v>16</v>
      </c>
      <c r="D45">
        <v>0</v>
      </c>
      <c r="E45">
        <v>1.389896080003405</v>
      </c>
      <c r="F45">
        <v>0</v>
      </c>
      <c r="G45">
        <v>2018</v>
      </c>
      <c r="H45" t="s">
        <v>27</v>
      </c>
      <c r="N45" t="s">
        <v>28</v>
      </c>
    </row>
    <row r="46" spans="1:14" x14ac:dyDescent="0.3">
      <c r="A46" t="s">
        <v>37</v>
      </c>
      <c r="B46" t="s">
        <v>17</v>
      </c>
      <c r="D46">
        <v>0</v>
      </c>
      <c r="E46">
        <v>6.1331626422328034</v>
      </c>
      <c r="F46">
        <v>0</v>
      </c>
      <c r="G46">
        <v>2018</v>
      </c>
      <c r="H46" t="s">
        <v>27</v>
      </c>
      <c r="N46" t="s">
        <v>28</v>
      </c>
    </row>
    <row r="47" spans="1:14" x14ac:dyDescent="0.3">
      <c r="A47" t="s">
        <v>37</v>
      </c>
      <c r="B47" t="s">
        <v>18</v>
      </c>
      <c r="D47">
        <v>0</v>
      </c>
      <c r="E47">
        <v>0</v>
      </c>
      <c r="F47">
        <v>0</v>
      </c>
      <c r="G47">
        <v>2018</v>
      </c>
      <c r="H47" t="s">
        <v>27</v>
      </c>
      <c r="N47" t="s">
        <v>28</v>
      </c>
    </row>
    <row r="48" spans="1:14" x14ac:dyDescent="0.3">
      <c r="A48" t="s">
        <v>38</v>
      </c>
      <c r="B48" t="s">
        <v>15</v>
      </c>
      <c r="D48">
        <v>0</v>
      </c>
      <c r="E48">
        <v>7.0439687205015487</v>
      </c>
      <c r="F48">
        <v>0</v>
      </c>
      <c r="G48">
        <v>2018</v>
      </c>
      <c r="H48" t="s">
        <v>27</v>
      </c>
      <c r="N48" t="s">
        <v>28</v>
      </c>
    </row>
    <row r="49" spans="1:14" x14ac:dyDescent="0.3">
      <c r="A49" t="s">
        <v>38</v>
      </c>
      <c r="B49" t="s">
        <v>16</v>
      </c>
      <c r="D49">
        <v>0</v>
      </c>
      <c r="E49">
        <v>1.3377337885316221</v>
      </c>
      <c r="F49">
        <v>0</v>
      </c>
      <c r="G49">
        <v>2018</v>
      </c>
      <c r="H49" t="s">
        <v>27</v>
      </c>
      <c r="N49" t="s">
        <v>28</v>
      </c>
    </row>
    <row r="50" spans="1:14" x14ac:dyDescent="0.3">
      <c r="A50" t="s">
        <v>38</v>
      </c>
      <c r="B50" t="s">
        <v>17</v>
      </c>
      <c r="D50">
        <v>0</v>
      </c>
      <c r="E50">
        <v>5.7062349319699264</v>
      </c>
      <c r="F50">
        <v>0</v>
      </c>
      <c r="G50">
        <v>2018</v>
      </c>
      <c r="H50" t="s">
        <v>27</v>
      </c>
      <c r="N50" t="s">
        <v>28</v>
      </c>
    </row>
    <row r="51" spans="1:14" x14ac:dyDescent="0.3">
      <c r="A51" t="s">
        <v>38</v>
      </c>
      <c r="B51" t="s">
        <v>18</v>
      </c>
      <c r="D51">
        <v>0</v>
      </c>
      <c r="E51">
        <v>0</v>
      </c>
      <c r="F51">
        <v>0</v>
      </c>
      <c r="G51">
        <v>2018</v>
      </c>
      <c r="H51" t="s">
        <v>27</v>
      </c>
      <c r="N51" t="s">
        <v>28</v>
      </c>
    </row>
    <row r="52" spans="1:14" x14ac:dyDescent="0.3">
      <c r="A52" t="s">
        <v>39</v>
      </c>
      <c r="B52" t="s">
        <v>15</v>
      </c>
      <c r="D52">
        <v>0</v>
      </c>
      <c r="E52">
        <v>8.92406441312548</v>
      </c>
      <c r="F52">
        <v>0</v>
      </c>
      <c r="G52">
        <v>2018</v>
      </c>
      <c r="H52" t="s">
        <v>27</v>
      </c>
      <c r="N52" t="s">
        <v>28</v>
      </c>
    </row>
    <row r="53" spans="1:14" x14ac:dyDescent="0.3">
      <c r="A53" t="s">
        <v>39</v>
      </c>
      <c r="B53" t="s">
        <v>16</v>
      </c>
      <c r="D53">
        <v>0</v>
      </c>
      <c r="E53">
        <v>1.902495800482382</v>
      </c>
      <c r="F53">
        <v>0</v>
      </c>
      <c r="G53">
        <v>2018</v>
      </c>
      <c r="H53" t="s">
        <v>27</v>
      </c>
      <c r="N53" t="s">
        <v>28</v>
      </c>
    </row>
    <row r="54" spans="1:14" x14ac:dyDescent="0.3">
      <c r="A54" t="s">
        <v>39</v>
      </c>
      <c r="B54" t="s">
        <v>17</v>
      </c>
      <c r="D54">
        <v>0</v>
      </c>
      <c r="E54">
        <v>7.0215686126430992</v>
      </c>
      <c r="F54">
        <v>0</v>
      </c>
      <c r="G54">
        <v>2018</v>
      </c>
      <c r="H54" t="s">
        <v>27</v>
      </c>
      <c r="N54" t="s">
        <v>28</v>
      </c>
    </row>
    <row r="55" spans="1:14" x14ac:dyDescent="0.3">
      <c r="A55" t="s">
        <v>39</v>
      </c>
      <c r="B55" t="s">
        <v>18</v>
      </c>
      <c r="D55">
        <v>0</v>
      </c>
      <c r="E55">
        <v>0</v>
      </c>
      <c r="F55">
        <v>0</v>
      </c>
      <c r="G55">
        <v>2018</v>
      </c>
      <c r="H55" t="s">
        <v>27</v>
      </c>
      <c r="N55" t="s">
        <v>28</v>
      </c>
    </row>
    <row r="56" spans="1:14" x14ac:dyDescent="0.3">
      <c r="A56" t="s">
        <v>40</v>
      </c>
      <c r="B56" t="s">
        <v>15</v>
      </c>
      <c r="D56">
        <v>0</v>
      </c>
      <c r="E56">
        <v>11.901192052187749</v>
      </c>
      <c r="F56">
        <v>0</v>
      </c>
      <c r="G56">
        <v>2018</v>
      </c>
      <c r="H56" t="s">
        <v>27</v>
      </c>
      <c r="N56" t="s">
        <v>28</v>
      </c>
    </row>
    <row r="57" spans="1:14" x14ac:dyDescent="0.3">
      <c r="A57" t="s">
        <v>40</v>
      </c>
      <c r="B57" t="s">
        <v>16</v>
      </c>
      <c r="D57">
        <v>0</v>
      </c>
      <c r="E57">
        <v>2.9658266763981702</v>
      </c>
      <c r="F57">
        <v>0</v>
      </c>
      <c r="G57">
        <v>2018</v>
      </c>
      <c r="H57" t="s">
        <v>27</v>
      </c>
      <c r="N57" t="s">
        <v>28</v>
      </c>
    </row>
    <row r="58" spans="1:14" x14ac:dyDescent="0.3">
      <c r="A58" t="s">
        <v>40</v>
      </c>
      <c r="B58" t="s">
        <v>17</v>
      </c>
      <c r="D58">
        <v>0</v>
      </c>
      <c r="E58">
        <v>8.9353653757895817</v>
      </c>
      <c r="F58">
        <v>0</v>
      </c>
      <c r="G58">
        <v>2018</v>
      </c>
      <c r="H58" t="s">
        <v>27</v>
      </c>
      <c r="N58" t="s">
        <v>28</v>
      </c>
    </row>
    <row r="59" spans="1:14" x14ac:dyDescent="0.3">
      <c r="A59" t="s">
        <v>40</v>
      </c>
      <c r="B59" t="s">
        <v>18</v>
      </c>
      <c r="D59">
        <v>0</v>
      </c>
      <c r="E59">
        <v>0</v>
      </c>
      <c r="F59">
        <v>0</v>
      </c>
      <c r="G59">
        <v>2018</v>
      </c>
      <c r="H59" t="s">
        <v>27</v>
      </c>
      <c r="N59" t="s">
        <v>28</v>
      </c>
    </row>
    <row r="60" spans="1:14" x14ac:dyDescent="0.3">
      <c r="A60" t="s">
        <v>41</v>
      </c>
      <c r="B60" t="s">
        <v>15</v>
      </c>
      <c r="D60">
        <v>0</v>
      </c>
      <c r="E60">
        <v>7.1144662893787514</v>
      </c>
      <c r="F60">
        <v>0</v>
      </c>
      <c r="G60">
        <v>2018</v>
      </c>
      <c r="H60" t="s">
        <v>27</v>
      </c>
      <c r="N60" t="s">
        <v>28</v>
      </c>
    </row>
    <row r="61" spans="1:14" x14ac:dyDescent="0.3">
      <c r="A61" t="s">
        <v>41</v>
      </c>
      <c r="B61" t="s">
        <v>16</v>
      </c>
      <c r="D61">
        <v>0</v>
      </c>
      <c r="E61">
        <v>1.126689552739994</v>
      </c>
      <c r="F61">
        <v>0</v>
      </c>
      <c r="G61">
        <v>2018</v>
      </c>
      <c r="H61" t="s">
        <v>27</v>
      </c>
      <c r="N61" t="s">
        <v>28</v>
      </c>
    </row>
    <row r="62" spans="1:14" x14ac:dyDescent="0.3">
      <c r="A62" t="s">
        <v>41</v>
      </c>
      <c r="B62" t="s">
        <v>17</v>
      </c>
      <c r="D62">
        <v>0</v>
      </c>
      <c r="E62">
        <v>5.9877767366387573</v>
      </c>
      <c r="F62">
        <v>0</v>
      </c>
      <c r="G62">
        <v>2018</v>
      </c>
      <c r="H62" t="s">
        <v>27</v>
      </c>
      <c r="N62" t="s">
        <v>28</v>
      </c>
    </row>
    <row r="63" spans="1:14" x14ac:dyDescent="0.3">
      <c r="A63" t="s">
        <v>41</v>
      </c>
      <c r="B63" t="s">
        <v>18</v>
      </c>
      <c r="D63">
        <v>0</v>
      </c>
      <c r="E63">
        <v>0</v>
      </c>
      <c r="F63">
        <v>0</v>
      </c>
      <c r="G63">
        <v>2018</v>
      </c>
      <c r="H63" t="s">
        <v>27</v>
      </c>
      <c r="N63" t="s">
        <v>28</v>
      </c>
    </row>
    <row r="64" spans="1:14" x14ac:dyDescent="0.3">
      <c r="A64" t="s">
        <v>42</v>
      </c>
      <c r="B64" t="s">
        <v>15</v>
      </c>
      <c r="D64">
        <v>0</v>
      </c>
      <c r="E64">
        <v>13.7</v>
      </c>
      <c r="F64">
        <v>0</v>
      </c>
      <c r="G64">
        <v>2018</v>
      </c>
      <c r="H64" t="s">
        <v>27</v>
      </c>
      <c r="N64" t="s">
        <v>28</v>
      </c>
    </row>
    <row r="65" spans="1:14" x14ac:dyDescent="0.3">
      <c r="A65" t="s">
        <v>42</v>
      </c>
      <c r="B65" t="s">
        <v>16</v>
      </c>
      <c r="D65">
        <v>0</v>
      </c>
      <c r="E65">
        <v>3.3839000000000001</v>
      </c>
      <c r="F65">
        <v>0</v>
      </c>
      <c r="G65">
        <v>2018</v>
      </c>
      <c r="H65" t="s">
        <v>27</v>
      </c>
      <c r="N65" t="s">
        <v>28</v>
      </c>
    </row>
    <row r="66" spans="1:14" x14ac:dyDescent="0.3">
      <c r="A66" t="s">
        <v>42</v>
      </c>
      <c r="B66" t="s">
        <v>17</v>
      </c>
      <c r="D66">
        <v>0</v>
      </c>
      <c r="E66">
        <v>10.3161</v>
      </c>
      <c r="F66">
        <v>0</v>
      </c>
      <c r="G66">
        <v>2018</v>
      </c>
      <c r="H66" t="s">
        <v>27</v>
      </c>
      <c r="N66" t="s">
        <v>28</v>
      </c>
    </row>
    <row r="67" spans="1:14" x14ac:dyDescent="0.3">
      <c r="A67" t="s">
        <v>42</v>
      </c>
      <c r="B67" t="s">
        <v>18</v>
      </c>
      <c r="D67">
        <v>0</v>
      </c>
      <c r="E67">
        <v>0</v>
      </c>
      <c r="F67">
        <v>0</v>
      </c>
      <c r="G67">
        <v>2018</v>
      </c>
      <c r="H67" t="s">
        <v>27</v>
      </c>
      <c r="N67" t="s">
        <v>28</v>
      </c>
    </row>
    <row r="68" spans="1:14" x14ac:dyDescent="0.3">
      <c r="A68" t="s">
        <v>43</v>
      </c>
      <c r="B68" t="s">
        <v>15</v>
      </c>
      <c r="D68">
        <v>0</v>
      </c>
      <c r="E68">
        <v>7.5</v>
      </c>
      <c r="F68">
        <v>0</v>
      </c>
      <c r="G68">
        <v>2018</v>
      </c>
      <c r="H68" t="s">
        <v>27</v>
      </c>
      <c r="N68" t="s">
        <v>28</v>
      </c>
    </row>
    <row r="69" spans="1:14" x14ac:dyDescent="0.3">
      <c r="A69" t="s">
        <v>43</v>
      </c>
      <c r="B69" t="s">
        <v>16</v>
      </c>
      <c r="D69">
        <v>0</v>
      </c>
      <c r="E69">
        <v>3.375</v>
      </c>
      <c r="F69">
        <v>0</v>
      </c>
      <c r="G69">
        <v>2018</v>
      </c>
      <c r="H69" t="s">
        <v>27</v>
      </c>
      <c r="N69" t="s">
        <v>28</v>
      </c>
    </row>
    <row r="70" spans="1:14" x14ac:dyDescent="0.3">
      <c r="A70" t="s">
        <v>43</v>
      </c>
      <c r="B70" t="s">
        <v>17</v>
      </c>
      <c r="D70">
        <v>0</v>
      </c>
      <c r="E70">
        <v>4.125</v>
      </c>
      <c r="F70">
        <v>0</v>
      </c>
      <c r="G70">
        <v>2018</v>
      </c>
      <c r="H70" t="s">
        <v>27</v>
      </c>
      <c r="N70" t="s">
        <v>28</v>
      </c>
    </row>
    <row r="71" spans="1:14" x14ac:dyDescent="0.3">
      <c r="A71" t="s">
        <v>43</v>
      </c>
      <c r="B71" t="s">
        <v>18</v>
      </c>
      <c r="D71">
        <v>0</v>
      </c>
      <c r="E71">
        <v>0</v>
      </c>
      <c r="F71">
        <v>0</v>
      </c>
      <c r="G71">
        <v>2018</v>
      </c>
      <c r="H71" t="s">
        <v>27</v>
      </c>
      <c r="N71" t="s">
        <v>28</v>
      </c>
    </row>
    <row r="72" spans="1:14" x14ac:dyDescent="0.3">
      <c r="A72" t="s">
        <v>44</v>
      </c>
      <c r="B72" t="s">
        <v>15</v>
      </c>
      <c r="D72">
        <v>0</v>
      </c>
      <c r="E72">
        <v>7.9022755064403132</v>
      </c>
      <c r="F72">
        <v>0</v>
      </c>
      <c r="G72">
        <v>2018</v>
      </c>
      <c r="H72" t="s">
        <v>27</v>
      </c>
      <c r="N72" t="s">
        <v>28</v>
      </c>
    </row>
    <row r="73" spans="1:14" x14ac:dyDescent="0.3">
      <c r="A73" t="s">
        <v>44</v>
      </c>
      <c r="B73" t="s">
        <v>16</v>
      </c>
      <c r="D73">
        <v>0</v>
      </c>
      <c r="E73">
        <v>1.6852027607039981</v>
      </c>
      <c r="F73">
        <v>0</v>
      </c>
      <c r="G73">
        <v>2018</v>
      </c>
      <c r="H73" t="s">
        <v>27</v>
      </c>
      <c r="N73" t="s">
        <v>28</v>
      </c>
    </row>
    <row r="74" spans="1:14" x14ac:dyDescent="0.3">
      <c r="A74" t="s">
        <v>44</v>
      </c>
      <c r="B74" t="s">
        <v>17</v>
      </c>
      <c r="D74">
        <v>0</v>
      </c>
      <c r="E74">
        <v>6.2170727457363153</v>
      </c>
      <c r="F74">
        <v>0</v>
      </c>
      <c r="G74">
        <v>2018</v>
      </c>
      <c r="H74" t="s">
        <v>27</v>
      </c>
      <c r="N74" t="s">
        <v>28</v>
      </c>
    </row>
    <row r="75" spans="1:14" x14ac:dyDescent="0.3">
      <c r="A75" t="s">
        <v>44</v>
      </c>
      <c r="B75" t="s">
        <v>18</v>
      </c>
      <c r="D75">
        <v>0</v>
      </c>
      <c r="E75">
        <v>0</v>
      </c>
      <c r="F75">
        <v>0</v>
      </c>
      <c r="G75">
        <v>2018</v>
      </c>
      <c r="H75" t="s">
        <v>27</v>
      </c>
      <c r="N75" t="s">
        <v>28</v>
      </c>
    </row>
    <row r="76" spans="1:14" x14ac:dyDescent="0.3">
      <c r="A76" t="s">
        <v>45</v>
      </c>
      <c r="B76" t="s">
        <v>15</v>
      </c>
      <c r="D76">
        <v>0</v>
      </c>
      <c r="E76">
        <v>6.8439162245219309</v>
      </c>
      <c r="F76">
        <v>0</v>
      </c>
      <c r="G76">
        <v>2018</v>
      </c>
      <c r="H76" t="s">
        <v>27</v>
      </c>
      <c r="N76" t="s">
        <v>28</v>
      </c>
    </row>
    <row r="77" spans="1:14" x14ac:dyDescent="0.3">
      <c r="A77" t="s">
        <v>45</v>
      </c>
      <c r="B77" t="s">
        <v>16</v>
      </c>
      <c r="D77">
        <v>0</v>
      </c>
      <c r="E77">
        <v>1.1037901930135849</v>
      </c>
      <c r="F77">
        <v>0</v>
      </c>
      <c r="G77">
        <v>2018</v>
      </c>
      <c r="H77" t="s">
        <v>27</v>
      </c>
      <c r="N77" t="s">
        <v>28</v>
      </c>
    </row>
    <row r="78" spans="1:14" x14ac:dyDescent="0.3">
      <c r="A78" t="s">
        <v>45</v>
      </c>
      <c r="B78" t="s">
        <v>17</v>
      </c>
      <c r="D78">
        <v>0</v>
      </c>
      <c r="E78">
        <v>5.7401260315083462</v>
      </c>
      <c r="F78">
        <v>0</v>
      </c>
      <c r="G78">
        <v>2018</v>
      </c>
      <c r="H78" t="s">
        <v>27</v>
      </c>
      <c r="N78" t="s">
        <v>28</v>
      </c>
    </row>
    <row r="79" spans="1:14" x14ac:dyDescent="0.3">
      <c r="A79" t="s">
        <v>45</v>
      </c>
      <c r="B79" t="s">
        <v>18</v>
      </c>
      <c r="D79">
        <v>0</v>
      </c>
      <c r="E79">
        <v>0</v>
      </c>
      <c r="F79">
        <v>0</v>
      </c>
      <c r="G79">
        <v>2018</v>
      </c>
      <c r="H79" t="s">
        <v>27</v>
      </c>
      <c r="N79" t="s">
        <v>28</v>
      </c>
    </row>
    <row r="80" spans="1:14" x14ac:dyDescent="0.3">
      <c r="A80" t="s">
        <v>46</v>
      </c>
      <c r="B80" t="s">
        <v>15</v>
      </c>
      <c r="D80">
        <v>0</v>
      </c>
      <c r="E80">
        <v>8.3327287347608117</v>
      </c>
      <c r="F80">
        <v>0</v>
      </c>
      <c r="G80">
        <v>2018</v>
      </c>
      <c r="H80" t="s">
        <v>27</v>
      </c>
      <c r="N80" t="s">
        <v>28</v>
      </c>
    </row>
    <row r="81" spans="1:14" x14ac:dyDescent="0.3">
      <c r="A81" t="s">
        <v>46</v>
      </c>
      <c r="B81" t="s">
        <v>16</v>
      </c>
      <c r="D81">
        <v>0</v>
      </c>
      <c r="E81">
        <v>1.176503121178871</v>
      </c>
      <c r="F81">
        <v>0</v>
      </c>
      <c r="G81">
        <v>2018</v>
      </c>
      <c r="H81" t="s">
        <v>27</v>
      </c>
      <c r="N81" t="s">
        <v>28</v>
      </c>
    </row>
    <row r="82" spans="1:14" x14ac:dyDescent="0.3">
      <c r="A82" t="s">
        <v>46</v>
      </c>
      <c r="B82" t="s">
        <v>17</v>
      </c>
      <c r="D82">
        <v>0</v>
      </c>
      <c r="E82">
        <v>7.1562256135819426</v>
      </c>
      <c r="F82">
        <v>0</v>
      </c>
      <c r="G82">
        <v>2018</v>
      </c>
      <c r="H82" t="s">
        <v>27</v>
      </c>
      <c r="N82" t="s">
        <v>28</v>
      </c>
    </row>
    <row r="83" spans="1:14" x14ac:dyDescent="0.3">
      <c r="A83" t="s">
        <v>46</v>
      </c>
      <c r="B83" t="s">
        <v>18</v>
      </c>
      <c r="D83">
        <v>0</v>
      </c>
      <c r="E83">
        <v>0</v>
      </c>
      <c r="F83">
        <v>0</v>
      </c>
      <c r="G83">
        <v>2018</v>
      </c>
      <c r="H83" t="s">
        <v>27</v>
      </c>
      <c r="N83" t="s">
        <v>28</v>
      </c>
    </row>
    <row r="84" spans="1:14" x14ac:dyDescent="0.3">
      <c r="A84" t="s">
        <v>47</v>
      </c>
      <c r="B84" t="s">
        <v>15</v>
      </c>
      <c r="D84">
        <v>0</v>
      </c>
      <c r="E84">
        <v>6.4</v>
      </c>
      <c r="F84">
        <v>0</v>
      </c>
      <c r="G84">
        <v>2018</v>
      </c>
      <c r="H84" t="s">
        <v>27</v>
      </c>
      <c r="N84" t="s">
        <v>28</v>
      </c>
    </row>
    <row r="85" spans="1:14" x14ac:dyDescent="0.3">
      <c r="A85" t="s">
        <v>47</v>
      </c>
      <c r="B85" t="s">
        <v>16</v>
      </c>
      <c r="D85">
        <v>0</v>
      </c>
      <c r="E85">
        <v>0.99199999999999999</v>
      </c>
      <c r="F85">
        <v>0</v>
      </c>
      <c r="G85">
        <v>2018</v>
      </c>
      <c r="H85" t="s">
        <v>27</v>
      </c>
      <c r="N85" t="s">
        <v>28</v>
      </c>
    </row>
    <row r="86" spans="1:14" x14ac:dyDescent="0.3">
      <c r="A86" t="s">
        <v>47</v>
      </c>
      <c r="B86" t="s">
        <v>17</v>
      </c>
      <c r="D86">
        <v>0</v>
      </c>
      <c r="E86">
        <v>5.4080000000000004</v>
      </c>
      <c r="F86">
        <v>0</v>
      </c>
      <c r="G86">
        <v>2018</v>
      </c>
      <c r="H86" t="s">
        <v>27</v>
      </c>
      <c r="N86" t="s">
        <v>28</v>
      </c>
    </row>
    <row r="87" spans="1:14" x14ac:dyDescent="0.3">
      <c r="A87" t="s">
        <v>47</v>
      </c>
      <c r="B87" t="s">
        <v>18</v>
      </c>
      <c r="D87">
        <v>0</v>
      </c>
      <c r="E87">
        <v>0</v>
      </c>
      <c r="F87">
        <v>0</v>
      </c>
      <c r="G87">
        <v>2018</v>
      </c>
      <c r="H87" t="s">
        <v>27</v>
      </c>
      <c r="N87" t="s">
        <v>28</v>
      </c>
    </row>
    <row r="88" spans="1:14" x14ac:dyDescent="0.3">
      <c r="A88" t="s">
        <v>48</v>
      </c>
      <c r="B88" t="s">
        <v>15</v>
      </c>
      <c r="D88">
        <v>0</v>
      </c>
      <c r="E88">
        <v>9.3820538420672701</v>
      </c>
      <c r="F88">
        <v>0</v>
      </c>
      <c r="G88">
        <v>2018</v>
      </c>
      <c r="H88" t="s">
        <v>27</v>
      </c>
      <c r="N88" t="s">
        <v>28</v>
      </c>
    </row>
    <row r="89" spans="1:14" x14ac:dyDescent="0.3">
      <c r="A89" t="s">
        <v>48</v>
      </c>
      <c r="B89" t="s">
        <v>16</v>
      </c>
      <c r="D89">
        <v>0</v>
      </c>
      <c r="E89">
        <v>2.3591306267040348</v>
      </c>
      <c r="F89">
        <v>0</v>
      </c>
      <c r="G89">
        <v>2018</v>
      </c>
      <c r="H89" t="s">
        <v>27</v>
      </c>
      <c r="N89" t="s">
        <v>28</v>
      </c>
    </row>
    <row r="90" spans="1:14" x14ac:dyDescent="0.3">
      <c r="A90" t="s">
        <v>48</v>
      </c>
      <c r="B90" t="s">
        <v>17</v>
      </c>
      <c r="D90">
        <v>0</v>
      </c>
      <c r="E90">
        <v>7.0229232153632344</v>
      </c>
      <c r="F90">
        <v>0</v>
      </c>
      <c r="G90">
        <v>2018</v>
      </c>
      <c r="H90" t="s">
        <v>27</v>
      </c>
      <c r="N90" t="s">
        <v>28</v>
      </c>
    </row>
    <row r="91" spans="1:14" x14ac:dyDescent="0.3">
      <c r="A91" t="s">
        <v>48</v>
      </c>
      <c r="B91" t="s">
        <v>18</v>
      </c>
      <c r="D91">
        <v>0</v>
      </c>
      <c r="E91">
        <v>0</v>
      </c>
      <c r="F91">
        <v>0</v>
      </c>
      <c r="G91">
        <v>2018</v>
      </c>
      <c r="H91" t="s">
        <v>27</v>
      </c>
      <c r="N91" t="s">
        <v>28</v>
      </c>
    </row>
    <row r="92" spans="1:14" x14ac:dyDescent="0.3">
      <c r="A92" t="s">
        <v>49</v>
      </c>
      <c r="B92" t="s">
        <v>15</v>
      </c>
      <c r="D92">
        <v>0</v>
      </c>
      <c r="E92">
        <v>7.666374219387877</v>
      </c>
      <c r="F92">
        <v>0</v>
      </c>
      <c r="G92">
        <v>2018</v>
      </c>
      <c r="H92" t="s">
        <v>27</v>
      </c>
      <c r="N92" t="s">
        <v>28</v>
      </c>
    </row>
    <row r="93" spans="1:14" x14ac:dyDescent="0.3">
      <c r="A93" t="s">
        <v>49</v>
      </c>
      <c r="B93" t="s">
        <v>16</v>
      </c>
      <c r="D93">
        <v>0</v>
      </c>
      <c r="E93">
        <v>3.3595323967912831</v>
      </c>
      <c r="F93">
        <v>0</v>
      </c>
      <c r="G93">
        <v>2018</v>
      </c>
      <c r="H93" t="s">
        <v>27</v>
      </c>
      <c r="N93" t="s">
        <v>28</v>
      </c>
    </row>
    <row r="94" spans="1:14" x14ac:dyDescent="0.3">
      <c r="A94" t="s">
        <v>49</v>
      </c>
      <c r="B94" t="s">
        <v>17</v>
      </c>
      <c r="D94">
        <v>0</v>
      </c>
      <c r="E94">
        <v>4.3068418225965939</v>
      </c>
      <c r="F94">
        <v>0</v>
      </c>
      <c r="G94">
        <v>2018</v>
      </c>
      <c r="H94" t="s">
        <v>27</v>
      </c>
      <c r="N94" t="s">
        <v>28</v>
      </c>
    </row>
    <row r="95" spans="1:14" x14ac:dyDescent="0.3">
      <c r="A95" t="s">
        <v>49</v>
      </c>
      <c r="B95" t="s">
        <v>18</v>
      </c>
      <c r="D95">
        <v>0</v>
      </c>
      <c r="E95">
        <v>0</v>
      </c>
      <c r="F95">
        <v>0</v>
      </c>
      <c r="G95">
        <v>2018</v>
      </c>
      <c r="H95" t="s">
        <v>27</v>
      </c>
      <c r="N95" t="s">
        <v>28</v>
      </c>
    </row>
    <row r="96" spans="1:14" x14ac:dyDescent="0.3">
      <c r="A96" t="s">
        <v>50</v>
      </c>
      <c r="B96" t="s">
        <v>15</v>
      </c>
      <c r="D96">
        <v>0</v>
      </c>
      <c r="E96">
        <v>7.5701241071609964</v>
      </c>
      <c r="F96">
        <v>0</v>
      </c>
      <c r="G96">
        <v>2018</v>
      </c>
      <c r="H96" t="s">
        <v>27</v>
      </c>
      <c r="N96" t="s">
        <v>28</v>
      </c>
    </row>
    <row r="97" spans="1:14" x14ac:dyDescent="0.3">
      <c r="A97" t="s">
        <v>50</v>
      </c>
      <c r="B97" t="s">
        <v>16</v>
      </c>
      <c r="D97">
        <v>0</v>
      </c>
      <c r="E97">
        <v>1.294389705186046</v>
      </c>
      <c r="F97">
        <v>0</v>
      </c>
      <c r="G97">
        <v>2018</v>
      </c>
      <c r="H97" t="s">
        <v>27</v>
      </c>
      <c r="N97" t="s">
        <v>28</v>
      </c>
    </row>
    <row r="98" spans="1:14" x14ac:dyDescent="0.3">
      <c r="A98" t="s">
        <v>50</v>
      </c>
      <c r="B98" t="s">
        <v>17</v>
      </c>
      <c r="D98">
        <v>0</v>
      </c>
      <c r="E98">
        <v>6.2757344019749493</v>
      </c>
      <c r="F98">
        <v>0</v>
      </c>
      <c r="G98">
        <v>2018</v>
      </c>
      <c r="H98" t="s">
        <v>27</v>
      </c>
      <c r="N98" t="s">
        <v>28</v>
      </c>
    </row>
    <row r="99" spans="1:14" x14ac:dyDescent="0.3">
      <c r="A99" t="s">
        <v>50</v>
      </c>
      <c r="B99" t="s">
        <v>18</v>
      </c>
      <c r="D99">
        <v>0</v>
      </c>
      <c r="E99">
        <v>0</v>
      </c>
      <c r="F99">
        <v>0</v>
      </c>
      <c r="G99">
        <v>2018</v>
      </c>
      <c r="H99" t="s">
        <v>27</v>
      </c>
      <c r="N99" t="s">
        <v>28</v>
      </c>
    </row>
    <row r="100" spans="1:14" x14ac:dyDescent="0.3">
      <c r="A100" t="s">
        <v>51</v>
      </c>
      <c r="B100" t="s">
        <v>15</v>
      </c>
      <c r="D100">
        <v>0</v>
      </c>
      <c r="E100">
        <v>7.8490712494216179</v>
      </c>
      <c r="F100">
        <v>0</v>
      </c>
      <c r="G100">
        <v>2018</v>
      </c>
      <c r="H100" t="s">
        <v>27</v>
      </c>
      <c r="N100" t="s">
        <v>28</v>
      </c>
    </row>
    <row r="101" spans="1:14" x14ac:dyDescent="0.3">
      <c r="A101" t="s">
        <v>51</v>
      </c>
      <c r="B101" t="s">
        <v>16</v>
      </c>
      <c r="D101">
        <v>0</v>
      </c>
      <c r="E101">
        <v>1.9109730876951661</v>
      </c>
      <c r="F101">
        <v>0</v>
      </c>
      <c r="G101">
        <v>2018</v>
      </c>
      <c r="H101" t="s">
        <v>27</v>
      </c>
      <c r="N101" t="s">
        <v>28</v>
      </c>
    </row>
    <row r="102" spans="1:14" x14ac:dyDescent="0.3">
      <c r="A102" t="s">
        <v>51</v>
      </c>
      <c r="B102" t="s">
        <v>17</v>
      </c>
      <c r="D102">
        <v>0</v>
      </c>
      <c r="E102">
        <v>5.9380981617264519</v>
      </c>
      <c r="F102">
        <v>0</v>
      </c>
      <c r="G102">
        <v>2018</v>
      </c>
      <c r="H102" t="s">
        <v>27</v>
      </c>
      <c r="N102" t="s">
        <v>28</v>
      </c>
    </row>
    <row r="103" spans="1:14" x14ac:dyDescent="0.3">
      <c r="A103" t="s">
        <v>51</v>
      </c>
      <c r="B103" t="s">
        <v>18</v>
      </c>
      <c r="D103">
        <v>0</v>
      </c>
      <c r="E103">
        <v>0</v>
      </c>
      <c r="F103">
        <v>0</v>
      </c>
      <c r="G103">
        <v>2018</v>
      </c>
      <c r="H103" t="s">
        <v>27</v>
      </c>
      <c r="N103" t="s">
        <v>28</v>
      </c>
    </row>
    <row r="104" spans="1:14" x14ac:dyDescent="0.3">
      <c r="A104" t="s">
        <v>52</v>
      </c>
      <c r="B104" t="s">
        <v>15</v>
      </c>
      <c r="D104">
        <v>0</v>
      </c>
      <c r="E104">
        <v>7.2928768674980464</v>
      </c>
      <c r="F104">
        <v>0</v>
      </c>
      <c r="G104">
        <v>2018</v>
      </c>
      <c r="H104" t="s">
        <v>27</v>
      </c>
      <c r="N104" t="s">
        <v>28</v>
      </c>
    </row>
    <row r="105" spans="1:14" x14ac:dyDescent="0.3">
      <c r="A105" t="s">
        <v>52</v>
      </c>
      <c r="B105" t="s">
        <v>16</v>
      </c>
      <c r="D105">
        <v>0</v>
      </c>
      <c r="E105">
        <v>1.277880252591022</v>
      </c>
      <c r="F105">
        <v>0</v>
      </c>
      <c r="G105">
        <v>2018</v>
      </c>
      <c r="H105" t="s">
        <v>27</v>
      </c>
      <c r="N105" t="s">
        <v>28</v>
      </c>
    </row>
    <row r="106" spans="1:14" x14ac:dyDescent="0.3">
      <c r="A106" t="s">
        <v>52</v>
      </c>
      <c r="B106" t="s">
        <v>17</v>
      </c>
      <c r="D106">
        <v>0</v>
      </c>
      <c r="E106">
        <v>6.0149966149070249</v>
      </c>
      <c r="F106">
        <v>0</v>
      </c>
      <c r="G106">
        <v>2018</v>
      </c>
      <c r="H106" t="s">
        <v>27</v>
      </c>
      <c r="N106" t="s">
        <v>28</v>
      </c>
    </row>
    <row r="107" spans="1:14" x14ac:dyDescent="0.3">
      <c r="A107" t="s">
        <v>52</v>
      </c>
      <c r="B107" t="s">
        <v>18</v>
      </c>
      <c r="D107">
        <v>0</v>
      </c>
      <c r="E107">
        <v>0</v>
      </c>
      <c r="F107">
        <v>0</v>
      </c>
      <c r="G107">
        <v>2018</v>
      </c>
      <c r="H107" t="s">
        <v>27</v>
      </c>
      <c r="N107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3.4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0.42092000000000002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2.9790800000000002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3.6203335980937248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0.37966640190627482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5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90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34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E12" t="s">
        <v>29</v>
      </c>
      <c r="F12">
        <v>0</v>
      </c>
      <c r="G12">
        <v>2018</v>
      </c>
      <c r="H12" t="s">
        <v>27</v>
      </c>
      <c r="N12" t="s">
        <v>28</v>
      </c>
    </row>
    <row r="13" spans="1:14" x14ac:dyDescent="0.3">
      <c r="A13" t="s">
        <v>53</v>
      </c>
      <c r="B13" t="s">
        <v>15</v>
      </c>
      <c r="D13">
        <v>0</v>
      </c>
      <c r="E13">
        <v>3.05</v>
      </c>
      <c r="F13">
        <v>0</v>
      </c>
      <c r="G13">
        <v>2018</v>
      </c>
      <c r="H13" t="s">
        <v>27</v>
      </c>
      <c r="N13" t="s">
        <v>28</v>
      </c>
    </row>
    <row r="14" spans="1:14" x14ac:dyDescent="0.3">
      <c r="A14" t="s">
        <v>53</v>
      </c>
      <c r="B14" t="s">
        <v>16</v>
      </c>
      <c r="D14">
        <v>0</v>
      </c>
      <c r="E14">
        <v>0.37758999999999998</v>
      </c>
      <c r="F14">
        <v>0</v>
      </c>
      <c r="G14">
        <v>2018</v>
      </c>
      <c r="H14" t="s">
        <v>27</v>
      </c>
      <c r="N14" t="s">
        <v>28</v>
      </c>
    </row>
    <row r="15" spans="1:14" x14ac:dyDescent="0.3">
      <c r="A15" t="s">
        <v>53</v>
      </c>
      <c r="B15" t="s">
        <v>17</v>
      </c>
      <c r="D15">
        <v>0</v>
      </c>
      <c r="E15">
        <v>2.6724100000000002</v>
      </c>
      <c r="F15">
        <v>0</v>
      </c>
      <c r="G15">
        <v>2018</v>
      </c>
      <c r="H15" t="s">
        <v>27</v>
      </c>
      <c r="N15" t="s">
        <v>28</v>
      </c>
    </row>
    <row r="16" spans="1:14" x14ac:dyDescent="0.3">
      <c r="A16" t="s">
        <v>53</v>
      </c>
      <c r="B16" t="s">
        <v>18</v>
      </c>
      <c r="D16">
        <v>0</v>
      </c>
      <c r="E16">
        <v>0</v>
      </c>
      <c r="F16">
        <v>0</v>
      </c>
      <c r="G16">
        <v>2018</v>
      </c>
      <c r="H16" t="s">
        <v>27</v>
      </c>
      <c r="N16" t="s">
        <v>28</v>
      </c>
    </row>
    <row r="17" spans="1:14" x14ac:dyDescent="0.3">
      <c r="A17" t="s">
        <v>30</v>
      </c>
      <c r="B17" t="s">
        <v>15</v>
      </c>
      <c r="D17">
        <v>0</v>
      </c>
      <c r="E17">
        <v>3.4</v>
      </c>
      <c r="F17">
        <v>0</v>
      </c>
      <c r="G17">
        <v>2018</v>
      </c>
      <c r="H17" t="s">
        <v>27</v>
      </c>
      <c r="N17" t="s">
        <v>28</v>
      </c>
    </row>
    <row r="18" spans="1:14" x14ac:dyDescent="0.3">
      <c r="A18" t="s">
        <v>30</v>
      </c>
      <c r="B18" t="s">
        <v>16</v>
      </c>
      <c r="D18">
        <v>0</v>
      </c>
      <c r="E18">
        <v>0.42092000000000002</v>
      </c>
      <c r="F18">
        <v>0</v>
      </c>
      <c r="G18">
        <v>2018</v>
      </c>
      <c r="H18" t="s">
        <v>27</v>
      </c>
      <c r="N18" t="s">
        <v>28</v>
      </c>
    </row>
    <row r="19" spans="1:14" x14ac:dyDescent="0.3">
      <c r="A19" t="s">
        <v>30</v>
      </c>
      <c r="B19" t="s">
        <v>17</v>
      </c>
      <c r="D19">
        <v>0</v>
      </c>
      <c r="E19">
        <v>2.9790800000000002</v>
      </c>
      <c r="F19">
        <v>0</v>
      </c>
      <c r="G19">
        <v>2018</v>
      </c>
      <c r="H19" t="s">
        <v>27</v>
      </c>
      <c r="N19" t="s">
        <v>28</v>
      </c>
    </row>
    <row r="20" spans="1:14" x14ac:dyDescent="0.3">
      <c r="A20" t="s">
        <v>30</v>
      </c>
      <c r="B20" t="s">
        <v>18</v>
      </c>
      <c r="D20">
        <v>0</v>
      </c>
      <c r="E20">
        <v>0</v>
      </c>
      <c r="F20">
        <v>0</v>
      </c>
      <c r="G20">
        <v>2018</v>
      </c>
      <c r="H20" t="s">
        <v>27</v>
      </c>
      <c r="N20" t="s">
        <v>28</v>
      </c>
    </row>
    <row r="21" spans="1:14" x14ac:dyDescent="0.3">
      <c r="A21" t="s">
        <v>31</v>
      </c>
      <c r="B21" t="s">
        <v>15</v>
      </c>
      <c r="D21">
        <v>0</v>
      </c>
      <c r="E21">
        <v>3.4</v>
      </c>
      <c r="F21">
        <v>0</v>
      </c>
      <c r="G21">
        <v>2018</v>
      </c>
      <c r="H21" t="s">
        <v>27</v>
      </c>
      <c r="N21" t="s">
        <v>28</v>
      </c>
    </row>
    <row r="22" spans="1:14" x14ac:dyDescent="0.3">
      <c r="A22" t="s">
        <v>31</v>
      </c>
      <c r="B22" t="s">
        <v>16</v>
      </c>
      <c r="D22">
        <v>0</v>
      </c>
      <c r="E22">
        <v>0.42092000000000002</v>
      </c>
      <c r="F22">
        <v>0</v>
      </c>
      <c r="G22">
        <v>2018</v>
      </c>
      <c r="H22" t="s">
        <v>27</v>
      </c>
      <c r="N22" t="s">
        <v>28</v>
      </c>
    </row>
    <row r="23" spans="1:14" x14ac:dyDescent="0.3">
      <c r="A23" t="s">
        <v>31</v>
      </c>
      <c r="B23" t="s">
        <v>17</v>
      </c>
      <c r="D23">
        <v>0</v>
      </c>
      <c r="E23">
        <v>2.9790800000000002</v>
      </c>
      <c r="F23">
        <v>0</v>
      </c>
      <c r="G23">
        <v>2018</v>
      </c>
      <c r="H23" t="s">
        <v>27</v>
      </c>
      <c r="N23" t="s">
        <v>28</v>
      </c>
    </row>
    <row r="24" spans="1:14" x14ac:dyDescent="0.3">
      <c r="A24" t="s">
        <v>31</v>
      </c>
      <c r="B24" t="s">
        <v>18</v>
      </c>
      <c r="D24">
        <v>0</v>
      </c>
      <c r="E24">
        <v>0</v>
      </c>
      <c r="F24">
        <v>0</v>
      </c>
      <c r="G24">
        <v>2018</v>
      </c>
      <c r="H24" t="s">
        <v>27</v>
      </c>
      <c r="N24" t="s">
        <v>28</v>
      </c>
    </row>
    <row r="25" spans="1:14" x14ac:dyDescent="0.3">
      <c r="A25" t="s">
        <v>54</v>
      </c>
      <c r="B25" t="s">
        <v>15</v>
      </c>
      <c r="D25">
        <v>0</v>
      </c>
      <c r="E25">
        <v>3.25</v>
      </c>
      <c r="F25">
        <v>0</v>
      </c>
      <c r="G25">
        <v>2018</v>
      </c>
      <c r="H25" t="s">
        <v>27</v>
      </c>
      <c r="N25" t="s">
        <v>28</v>
      </c>
    </row>
    <row r="26" spans="1:14" x14ac:dyDescent="0.3">
      <c r="A26" t="s">
        <v>54</v>
      </c>
      <c r="B26" t="s">
        <v>16</v>
      </c>
      <c r="D26">
        <v>0</v>
      </c>
      <c r="E26">
        <v>0.40234999999999999</v>
      </c>
      <c r="F26">
        <v>0</v>
      </c>
      <c r="G26">
        <v>2018</v>
      </c>
      <c r="H26" t="s">
        <v>27</v>
      </c>
      <c r="N26" t="s">
        <v>28</v>
      </c>
    </row>
    <row r="27" spans="1:14" x14ac:dyDescent="0.3">
      <c r="A27" t="s">
        <v>54</v>
      </c>
      <c r="B27" t="s">
        <v>17</v>
      </c>
      <c r="D27">
        <v>0</v>
      </c>
      <c r="E27">
        <v>2.8476499999999998</v>
      </c>
      <c r="F27">
        <v>0</v>
      </c>
      <c r="G27">
        <v>2018</v>
      </c>
      <c r="H27" t="s">
        <v>27</v>
      </c>
      <c r="N27" t="s">
        <v>28</v>
      </c>
    </row>
    <row r="28" spans="1:14" x14ac:dyDescent="0.3">
      <c r="A28" t="s">
        <v>54</v>
      </c>
      <c r="B28" t="s">
        <v>18</v>
      </c>
      <c r="D28">
        <v>0</v>
      </c>
      <c r="E28">
        <v>0</v>
      </c>
      <c r="F28">
        <v>0</v>
      </c>
      <c r="G28">
        <v>2018</v>
      </c>
      <c r="H28" t="s">
        <v>27</v>
      </c>
      <c r="N28" t="s">
        <v>28</v>
      </c>
    </row>
    <row r="29" spans="1:14" x14ac:dyDescent="0.3">
      <c r="A29" t="s">
        <v>35</v>
      </c>
      <c r="B29" t="s">
        <v>15</v>
      </c>
      <c r="D29">
        <v>0</v>
      </c>
      <c r="E29">
        <v>3.4</v>
      </c>
      <c r="F29">
        <v>0</v>
      </c>
      <c r="G29">
        <v>2018</v>
      </c>
      <c r="H29" t="s">
        <v>27</v>
      </c>
      <c r="N29" t="s">
        <v>28</v>
      </c>
    </row>
    <row r="30" spans="1:14" x14ac:dyDescent="0.3">
      <c r="A30" t="s">
        <v>35</v>
      </c>
      <c r="B30" t="s">
        <v>16</v>
      </c>
      <c r="D30">
        <v>0</v>
      </c>
      <c r="E30">
        <v>0.42092000000000002</v>
      </c>
      <c r="F30">
        <v>0</v>
      </c>
      <c r="G30">
        <v>2018</v>
      </c>
      <c r="H30" t="s">
        <v>27</v>
      </c>
      <c r="N30" t="s">
        <v>28</v>
      </c>
    </row>
    <row r="31" spans="1:14" x14ac:dyDescent="0.3">
      <c r="A31" t="s">
        <v>35</v>
      </c>
      <c r="B31" t="s">
        <v>17</v>
      </c>
      <c r="D31">
        <v>0</v>
      </c>
      <c r="E31">
        <v>2.9790800000000002</v>
      </c>
      <c r="F31">
        <v>0</v>
      </c>
      <c r="G31">
        <v>2018</v>
      </c>
      <c r="H31" t="s">
        <v>27</v>
      </c>
      <c r="N31" t="s">
        <v>28</v>
      </c>
    </row>
    <row r="32" spans="1:14" x14ac:dyDescent="0.3">
      <c r="A32" t="s">
        <v>35</v>
      </c>
      <c r="B32" t="s">
        <v>18</v>
      </c>
      <c r="D32">
        <v>0</v>
      </c>
      <c r="E32">
        <v>0</v>
      </c>
      <c r="F32">
        <v>0</v>
      </c>
      <c r="G32">
        <v>2018</v>
      </c>
      <c r="H32" t="s">
        <v>27</v>
      </c>
      <c r="N32" t="s">
        <v>28</v>
      </c>
    </row>
    <row r="33" spans="1:14" x14ac:dyDescent="0.3">
      <c r="A33" t="s">
        <v>36</v>
      </c>
      <c r="B33" t="s">
        <v>15</v>
      </c>
      <c r="D33">
        <v>0</v>
      </c>
      <c r="E33">
        <v>3.4</v>
      </c>
      <c r="F33">
        <v>0</v>
      </c>
      <c r="G33">
        <v>2018</v>
      </c>
      <c r="H33" t="s">
        <v>27</v>
      </c>
      <c r="N33" t="s">
        <v>28</v>
      </c>
    </row>
    <row r="34" spans="1:14" x14ac:dyDescent="0.3">
      <c r="A34" t="s">
        <v>36</v>
      </c>
      <c r="B34" t="s">
        <v>16</v>
      </c>
      <c r="D34">
        <v>0</v>
      </c>
      <c r="E34">
        <v>0.42092000000000002</v>
      </c>
      <c r="F34">
        <v>0</v>
      </c>
      <c r="G34">
        <v>2018</v>
      </c>
      <c r="H34" t="s">
        <v>27</v>
      </c>
      <c r="N34" t="s">
        <v>28</v>
      </c>
    </row>
    <row r="35" spans="1:14" x14ac:dyDescent="0.3">
      <c r="A35" t="s">
        <v>36</v>
      </c>
      <c r="B35" t="s">
        <v>17</v>
      </c>
      <c r="D35">
        <v>0</v>
      </c>
      <c r="E35">
        <v>2.9790800000000002</v>
      </c>
      <c r="F35">
        <v>0</v>
      </c>
      <c r="G35">
        <v>2018</v>
      </c>
      <c r="H35" t="s">
        <v>27</v>
      </c>
      <c r="N35" t="s">
        <v>28</v>
      </c>
    </row>
    <row r="36" spans="1:14" x14ac:dyDescent="0.3">
      <c r="A36" t="s">
        <v>36</v>
      </c>
      <c r="B36" t="s">
        <v>18</v>
      </c>
      <c r="D36">
        <v>0</v>
      </c>
      <c r="E36">
        <v>0</v>
      </c>
      <c r="F36">
        <v>0</v>
      </c>
      <c r="G36">
        <v>2018</v>
      </c>
      <c r="H36" t="s">
        <v>27</v>
      </c>
      <c r="N36" t="s">
        <v>28</v>
      </c>
    </row>
    <row r="37" spans="1:14" x14ac:dyDescent="0.3">
      <c r="A37" t="s">
        <v>37</v>
      </c>
      <c r="B37" t="s">
        <v>15</v>
      </c>
      <c r="D37">
        <v>0</v>
      </c>
      <c r="E37">
        <v>3.3</v>
      </c>
      <c r="F37">
        <v>0</v>
      </c>
      <c r="G37">
        <v>2018</v>
      </c>
      <c r="H37" t="s">
        <v>27</v>
      </c>
      <c r="N37" t="s">
        <v>28</v>
      </c>
    </row>
    <row r="38" spans="1:14" x14ac:dyDescent="0.3">
      <c r="A38" t="s">
        <v>37</v>
      </c>
      <c r="B38" t="s">
        <v>16</v>
      </c>
      <c r="D38">
        <v>0</v>
      </c>
      <c r="E38">
        <v>0.40235294117647058</v>
      </c>
      <c r="F38">
        <v>0</v>
      </c>
      <c r="G38">
        <v>2018</v>
      </c>
      <c r="H38" t="s">
        <v>27</v>
      </c>
      <c r="N38" t="s">
        <v>28</v>
      </c>
    </row>
    <row r="39" spans="1:14" x14ac:dyDescent="0.3">
      <c r="A39" t="s">
        <v>37</v>
      </c>
      <c r="B39" t="s">
        <v>17</v>
      </c>
      <c r="D39">
        <v>0</v>
      </c>
      <c r="E39">
        <v>2.848235294117647</v>
      </c>
      <c r="F39">
        <v>0</v>
      </c>
      <c r="G39">
        <v>2018</v>
      </c>
      <c r="H39" t="s">
        <v>27</v>
      </c>
      <c r="N39" t="s">
        <v>28</v>
      </c>
    </row>
    <row r="40" spans="1:14" x14ac:dyDescent="0.3">
      <c r="A40" t="s">
        <v>37</v>
      </c>
      <c r="B40" t="s">
        <v>18</v>
      </c>
      <c r="D40">
        <v>0</v>
      </c>
      <c r="E40">
        <v>0</v>
      </c>
      <c r="F40">
        <v>0</v>
      </c>
      <c r="G40">
        <v>2018</v>
      </c>
      <c r="H40" t="s">
        <v>27</v>
      </c>
      <c r="N40" t="s">
        <v>28</v>
      </c>
    </row>
    <row r="41" spans="1:14" x14ac:dyDescent="0.3">
      <c r="A41" t="s">
        <v>41</v>
      </c>
      <c r="B41" t="s">
        <v>15</v>
      </c>
      <c r="D41">
        <v>0</v>
      </c>
      <c r="E41">
        <v>3.25</v>
      </c>
      <c r="F41">
        <v>0</v>
      </c>
      <c r="G41">
        <v>2018</v>
      </c>
      <c r="H41" t="s">
        <v>27</v>
      </c>
      <c r="N41" t="s">
        <v>28</v>
      </c>
    </row>
    <row r="42" spans="1:14" x14ac:dyDescent="0.3">
      <c r="A42" t="s">
        <v>41</v>
      </c>
      <c r="B42" t="s">
        <v>16</v>
      </c>
      <c r="D42">
        <v>0</v>
      </c>
      <c r="E42">
        <v>0.40234999999999999</v>
      </c>
      <c r="F42">
        <v>0</v>
      </c>
      <c r="G42">
        <v>2018</v>
      </c>
      <c r="H42" t="s">
        <v>27</v>
      </c>
      <c r="N42" t="s">
        <v>28</v>
      </c>
    </row>
    <row r="43" spans="1:14" x14ac:dyDescent="0.3">
      <c r="A43" t="s">
        <v>41</v>
      </c>
      <c r="B43" t="s">
        <v>17</v>
      </c>
      <c r="D43">
        <v>0</v>
      </c>
      <c r="E43">
        <v>2.8476499999999998</v>
      </c>
      <c r="F43">
        <v>0</v>
      </c>
      <c r="G43">
        <v>2018</v>
      </c>
      <c r="H43" t="s">
        <v>27</v>
      </c>
      <c r="N43" t="s">
        <v>28</v>
      </c>
    </row>
    <row r="44" spans="1:14" x14ac:dyDescent="0.3">
      <c r="A44" t="s">
        <v>41</v>
      </c>
      <c r="B44" t="s">
        <v>18</v>
      </c>
      <c r="D44">
        <v>0</v>
      </c>
      <c r="E44">
        <v>0</v>
      </c>
      <c r="F44">
        <v>0</v>
      </c>
      <c r="G44">
        <v>2018</v>
      </c>
      <c r="H44" t="s">
        <v>27</v>
      </c>
      <c r="N44" t="s">
        <v>28</v>
      </c>
    </row>
    <row r="45" spans="1:14" x14ac:dyDescent="0.3">
      <c r="A45" t="s">
        <v>44</v>
      </c>
      <c r="B45" t="s">
        <v>15</v>
      </c>
      <c r="D45">
        <v>0</v>
      </c>
      <c r="E45">
        <v>3.1</v>
      </c>
      <c r="F45">
        <v>0</v>
      </c>
      <c r="G45">
        <v>2018</v>
      </c>
      <c r="H45" t="s">
        <v>27</v>
      </c>
      <c r="N45" t="s">
        <v>28</v>
      </c>
    </row>
    <row r="46" spans="1:14" x14ac:dyDescent="0.3">
      <c r="A46" t="s">
        <v>44</v>
      </c>
      <c r="B46" t="s">
        <v>16</v>
      </c>
      <c r="D46">
        <v>0</v>
      </c>
      <c r="E46">
        <v>0.38378000000000001</v>
      </c>
      <c r="F46">
        <v>0</v>
      </c>
      <c r="G46">
        <v>2018</v>
      </c>
      <c r="H46" t="s">
        <v>27</v>
      </c>
      <c r="N46" t="s">
        <v>28</v>
      </c>
    </row>
    <row r="47" spans="1:14" x14ac:dyDescent="0.3">
      <c r="A47" t="s">
        <v>44</v>
      </c>
      <c r="B47" t="s">
        <v>17</v>
      </c>
      <c r="D47">
        <v>0</v>
      </c>
      <c r="E47">
        <v>2.7162199999999999</v>
      </c>
      <c r="F47">
        <v>0</v>
      </c>
      <c r="G47">
        <v>2018</v>
      </c>
      <c r="H47" t="s">
        <v>27</v>
      </c>
      <c r="N47" t="s">
        <v>28</v>
      </c>
    </row>
    <row r="48" spans="1:14" x14ac:dyDescent="0.3">
      <c r="A48" t="s">
        <v>44</v>
      </c>
      <c r="B48" t="s">
        <v>18</v>
      </c>
      <c r="D48">
        <v>0</v>
      </c>
      <c r="E48">
        <v>0</v>
      </c>
      <c r="F48">
        <v>0</v>
      </c>
      <c r="G48">
        <v>2018</v>
      </c>
      <c r="H48" t="s">
        <v>27</v>
      </c>
      <c r="N48" t="s">
        <v>28</v>
      </c>
    </row>
    <row r="49" spans="1:14" x14ac:dyDescent="0.3">
      <c r="A49" t="s">
        <v>45</v>
      </c>
      <c r="B49" t="s">
        <v>15</v>
      </c>
      <c r="D49">
        <v>0</v>
      </c>
      <c r="E49">
        <v>3.4</v>
      </c>
      <c r="F49">
        <v>0</v>
      </c>
      <c r="G49">
        <v>2018</v>
      </c>
      <c r="H49" t="s">
        <v>27</v>
      </c>
      <c r="N49" t="s">
        <v>28</v>
      </c>
    </row>
    <row r="50" spans="1:14" x14ac:dyDescent="0.3">
      <c r="A50" t="s">
        <v>45</v>
      </c>
      <c r="B50" t="s">
        <v>16</v>
      </c>
      <c r="D50">
        <v>0</v>
      </c>
      <c r="E50">
        <v>0.42092000000000002</v>
      </c>
      <c r="F50">
        <v>0</v>
      </c>
      <c r="G50">
        <v>2018</v>
      </c>
      <c r="H50" t="s">
        <v>27</v>
      </c>
      <c r="N50" t="s">
        <v>28</v>
      </c>
    </row>
    <row r="51" spans="1:14" x14ac:dyDescent="0.3">
      <c r="A51" t="s">
        <v>45</v>
      </c>
      <c r="B51" t="s">
        <v>17</v>
      </c>
      <c r="D51">
        <v>0</v>
      </c>
      <c r="E51">
        <v>2.9790800000000002</v>
      </c>
      <c r="F51">
        <v>0</v>
      </c>
      <c r="G51">
        <v>2018</v>
      </c>
      <c r="H51" t="s">
        <v>27</v>
      </c>
      <c r="N51" t="s">
        <v>28</v>
      </c>
    </row>
    <row r="52" spans="1:14" x14ac:dyDescent="0.3">
      <c r="A52" t="s">
        <v>45</v>
      </c>
      <c r="B52" t="s">
        <v>18</v>
      </c>
      <c r="D52">
        <v>0</v>
      </c>
      <c r="E52">
        <v>0</v>
      </c>
      <c r="F52">
        <v>0</v>
      </c>
      <c r="G52">
        <v>2018</v>
      </c>
      <c r="H52" t="s">
        <v>27</v>
      </c>
      <c r="N52" t="s">
        <v>28</v>
      </c>
    </row>
    <row r="53" spans="1:14" x14ac:dyDescent="0.3">
      <c r="A53" t="s">
        <v>46</v>
      </c>
      <c r="B53" t="s">
        <v>15</v>
      </c>
      <c r="D53">
        <v>0</v>
      </c>
      <c r="E53">
        <v>3.4</v>
      </c>
      <c r="F53">
        <v>0</v>
      </c>
      <c r="G53">
        <v>2018</v>
      </c>
      <c r="H53" t="s">
        <v>27</v>
      </c>
      <c r="N53" t="s">
        <v>28</v>
      </c>
    </row>
    <row r="54" spans="1:14" x14ac:dyDescent="0.3">
      <c r="A54" t="s">
        <v>46</v>
      </c>
      <c r="B54" t="s">
        <v>16</v>
      </c>
      <c r="D54">
        <v>0</v>
      </c>
      <c r="E54">
        <v>0.42092000000000002</v>
      </c>
      <c r="F54">
        <v>0</v>
      </c>
      <c r="G54">
        <v>2018</v>
      </c>
      <c r="H54" t="s">
        <v>27</v>
      </c>
      <c r="N54" t="s">
        <v>28</v>
      </c>
    </row>
    <row r="55" spans="1:14" x14ac:dyDescent="0.3">
      <c r="A55" t="s">
        <v>46</v>
      </c>
      <c r="B55" t="s">
        <v>17</v>
      </c>
      <c r="D55">
        <v>0</v>
      </c>
      <c r="E55">
        <v>2.9790800000000002</v>
      </c>
      <c r="F55">
        <v>0</v>
      </c>
      <c r="G55">
        <v>2018</v>
      </c>
      <c r="H55" t="s">
        <v>27</v>
      </c>
      <c r="N55" t="s">
        <v>28</v>
      </c>
    </row>
    <row r="56" spans="1:14" x14ac:dyDescent="0.3">
      <c r="A56" t="s">
        <v>46</v>
      </c>
      <c r="B56" t="s">
        <v>18</v>
      </c>
      <c r="D56">
        <v>0</v>
      </c>
      <c r="E56">
        <v>0</v>
      </c>
      <c r="F56">
        <v>0</v>
      </c>
      <c r="G56">
        <v>2018</v>
      </c>
      <c r="H56" t="s">
        <v>27</v>
      </c>
      <c r="N56" t="s">
        <v>28</v>
      </c>
    </row>
    <row r="57" spans="1:14" x14ac:dyDescent="0.3">
      <c r="A57" t="s">
        <v>48</v>
      </c>
      <c r="B57" t="s">
        <v>15</v>
      </c>
      <c r="D57">
        <v>0</v>
      </c>
      <c r="E57">
        <v>3.4</v>
      </c>
      <c r="F57">
        <v>0</v>
      </c>
      <c r="G57">
        <v>2018</v>
      </c>
      <c r="H57" t="s">
        <v>27</v>
      </c>
      <c r="N57" t="s">
        <v>28</v>
      </c>
    </row>
    <row r="58" spans="1:14" x14ac:dyDescent="0.3">
      <c r="A58" t="s">
        <v>48</v>
      </c>
      <c r="B58" t="s">
        <v>16</v>
      </c>
      <c r="D58">
        <v>0</v>
      </c>
      <c r="E58">
        <v>0.42092000000000002</v>
      </c>
      <c r="F58">
        <v>0</v>
      </c>
      <c r="G58">
        <v>2018</v>
      </c>
      <c r="H58" t="s">
        <v>27</v>
      </c>
      <c r="N58" t="s">
        <v>28</v>
      </c>
    </row>
    <row r="59" spans="1:14" x14ac:dyDescent="0.3">
      <c r="A59" t="s">
        <v>48</v>
      </c>
      <c r="B59" t="s">
        <v>17</v>
      </c>
      <c r="D59">
        <v>0</v>
      </c>
      <c r="E59">
        <v>2.9790800000000002</v>
      </c>
      <c r="F59">
        <v>0</v>
      </c>
      <c r="G59">
        <v>2018</v>
      </c>
      <c r="H59" t="s">
        <v>27</v>
      </c>
      <c r="N59" t="s">
        <v>28</v>
      </c>
    </row>
    <row r="60" spans="1:14" x14ac:dyDescent="0.3">
      <c r="A60" t="s">
        <v>48</v>
      </c>
      <c r="B60" t="s">
        <v>18</v>
      </c>
      <c r="D60">
        <v>0</v>
      </c>
      <c r="E60">
        <v>0</v>
      </c>
      <c r="F60">
        <v>0</v>
      </c>
      <c r="G60">
        <v>2018</v>
      </c>
      <c r="H60" t="s">
        <v>27</v>
      </c>
      <c r="N60" t="s">
        <v>28</v>
      </c>
    </row>
    <row r="61" spans="1:14" x14ac:dyDescent="0.3">
      <c r="A61" t="s">
        <v>49</v>
      </c>
      <c r="B61" t="s">
        <v>15</v>
      </c>
      <c r="D61">
        <v>0</v>
      </c>
      <c r="E61">
        <v>3.4</v>
      </c>
      <c r="F61">
        <v>0</v>
      </c>
      <c r="G61">
        <v>2018</v>
      </c>
      <c r="H61" t="s">
        <v>27</v>
      </c>
      <c r="N61" t="s">
        <v>28</v>
      </c>
    </row>
    <row r="62" spans="1:14" x14ac:dyDescent="0.3">
      <c r="A62" t="s">
        <v>49</v>
      </c>
      <c r="B62" t="s">
        <v>16</v>
      </c>
      <c r="D62">
        <v>0</v>
      </c>
      <c r="E62">
        <v>0.42092000000000002</v>
      </c>
      <c r="F62">
        <v>0</v>
      </c>
      <c r="G62">
        <v>2018</v>
      </c>
      <c r="H62" t="s">
        <v>27</v>
      </c>
      <c r="N62" t="s">
        <v>28</v>
      </c>
    </row>
    <row r="63" spans="1:14" x14ac:dyDescent="0.3">
      <c r="A63" t="s">
        <v>49</v>
      </c>
      <c r="B63" t="s">
        <v>17</v>
      </c>
      <c r="D63">
        <v>0</v>
      </c>
      <c r="E63">
        <v>2.9790800000000002</v>
      </c>
      <c r="F63">
        <v>0</v>
      </c>
      <c r="G63">
        <v>2018</v>
      </c>
      <c r="H63" t="s">
        <v>27</v>
      </c>
      <c r="N63" t="s">
        <v>28</v>
      </c>
    </row>
    <row r="64" spans="1:14" x14ac:dyDescent="0.3">
      <c r="A64" t="s">
        <v>49</v>
      </c>
      <c r="B64" t="s">
        <v>18</v>
      </c>
      <c r="D64">
        <v>0</v>
      </c>
      <c r="E64">
        <v>0</v>
      </c>
      <c r="F64">
        <v>0</v>
      </c>
      <c r="G64">
        <v>2018</v>
      </c>
      <c r="H64" t="s">
        <v>27</v>
      </c>
      <c r="N64" t="s">
        <v>28</v>
      </c>
    </row>
    <row r="65" spans="1:14" x14ac:dyDescent="0.3">
      <c r="A65" t="s">
        <v>50</v>
      </c>
      <c r="B65" t="s">
        <v>15</v>
      </c>
      <c r="D65">
        <v>0</v>
      </c>
      <c r="E65">
        <v>3.75</v>
      </c>
      <c r="F65">
        <v>0</v>
      </c>
      <c r="G65">
        <v>2018</v>
      </c>
      <c r="H65" t="s">
        <v>27</v>
      </c>
      <c r="N65" t="s">
        <v>28</v>
      </c>
    </row>
    <row r="66" spans="1:14" x14ac:dyDescent="0.3">
      <c r="A66" t="s">
        <v>50</v>
      </c>
      <c r="B66" t="s">
        <v>16</v>
      </c>
      <c r="D66">
        <v>0</v>
      </c>
      <c r="E66">
        <v>0.46425000000000011</v>
      </c>
      <c r="F66">
        <v>0</v>
      </c>
      <c r="G66">
        <v>2018</v>
      </c>
      <c r="H66" t="s">
        <v>27</v>
      </c>
      <c r="N66" t="s">
        <v>28</v>
      </c>
    </row>
    <row r="67" spans="1:14" x14ac:dyDescent="0.3">
      <c r="A67" t="s">
        <v>50</v>
      </c>
      <c r="B67" t="s">
        <v>17</v>
      </c>
      <c r="D67">
        <v>0</v>
      </c>
      <c r="E67">
        <v>3.2857500000000002</v>
      </c>
      <c r="F67">
        <v>0</v>
      </c>
      <c r="G67">
        <v>2018</v>
      </c>
      <c r="H67" t="s">
        <v>27</v>
      </c>
      <c r="N67" t="s">
        <v>28</v>
      </c>
    </row>
    <row r="68" spans="1:14" x14ac:dyDescent="0.3">
      <c r="A68" t="s">
        <v>50</v>
      </c>
      <c r="B68" t="s">
        <v>18</v>
      </c>
      <c r="D68">
        <v>0</v>
      </c>
      <c r="E68">
        <v>0</v>
      </c>
      <c r="F68">
        <v>0</v>
      </c>
      <c r="G68">
        <v>2018</v>
      </c>
      <c r="H68" t="s">
        <v>27</v>
      </c>
      <c r="N68" t="s">
        <v>28</v>
      </c>
    </row>
    <row r="69" spans="1:14" x14ac:dyDescent="0.3">
      <c r="A69" t="s">
        <v>52</v>
      </c>
      <c r="B69" t="s">
        <v>15</v>
      </c>
      <c r="D69">
        <v>0</v>
      </c>
      <c r="E69">
        <v>3.2</v>
      </c>
      <c r="F69">
        <v>0</v>
      </c>
      <c r="G69">
        <v>2018</v>
      </c>
      <c r="H69" t="s">
        <v>27</v>
      </c>
      <c r="N69" t="s">
        <v>28</v>
      </c>
    </row>
    <row r="70" spans="1:14" x14ac:dyDescent="0.3">
      <c r="A70" t="s">
        <v>52</v>
      </c>
      <c r="B70" t="s">
        <v>16</v>
      </c>
      <c r="D70">
        <v>0</v>
      </c>
      <c r="E70">
        <v>0.39616000000000012</v>
      </c>
      <c r="F70">
        <v>0</v>
      </c>
      <c r="G70">
        <v>2018</v>
      </c>
      <c r="H70" t="s">
        <v>27</v>
      </c>
      <c r="N70" t="s">
        <v>28</v>
      </c>
    </row>
    <row r="71" spans="1:14" x14ac:dyDescent="0.3">
      <c r="A71" t="s">
        <v>52</v>
      </c>
      <c r="B71" t="s">
        <v>17</v>
      </c>
      <c r="D71">
        <v>0</v>
      </c>
      <c r="E71">
        <v>2.803840000000001</v>
      </c>
      <c r="F71">
        <v>0</v>
      </c>
      <c r="G71">
        <v>2018</v>
      </c>
      <c r="H71" t="s">
        <v>27</v>
      </c>
      <c r="N71" t="s">
        <v>28</v>
      </c>
    </row>
    <row r="72" spans="1:14" x14ac:dyDescent="0.3">
      <c r="A72" t="s">
        <v>52</v>
      </c>
      <c r="B72" t="s">
        <v>18</v>
      </c>
      <c r="D72">
        <v>0</v>
      </c>
      <c r="E72">
        <v>0</v>
      </c>
      <c r="F72">
        <v>0</v>
      </c>
      <c r="G72">
        <v>2018</v>
      </c>
      <c r="H72" t="s">
        <v>27</v>
      </c>
      <c r="N72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9.5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8.9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0.6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H19" sqref="H19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27.547864000000001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6.19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21.357863999999999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H11" t="s">
        <v>27</v>
      </c>
      <c r="N11" t="s">
        <v>28</v>
      </c>
    </row>
    <row r="12" spans="1:14" x14ac:dyDescent="0.3">
      <c r="A12" t="s">
        <v>30</v>
      </c>
      <c r="B12" t="s">
        <v>15</v>
      </c>
      <c r="D12">
        <v>0</v>
      </c>
      <c r="E12">
        <v>55</v>
      </c>
    </row>
    <row r="13" spans="1:14" x14ac:dyDescent="0.3">
      <c r="A13" t="s">
        <v>30</v>
      </c>
      <c r="B13" t="s">
        <v>16</v>
      </c>
      <c r="D13">
        <v>2</v>
      </c>
      <c r="E13">
        <v>24</v>
      </c>
    </row>
    <row r="14" spans="1:14" x14ac:dyDescent="0.3">
      <c r="A14" t="s">
        <v>30</v>
      </c>
      <c r="B14" t="s">
        <v>17</v>
      </c>
      <c r="D14">
        <v>1</v>
      </c>
      <c r="E14">
        <v>21</v>
      </c>
    </row>
    <row r="15" spans="1:14" x14ac:dyDescent="0.3">
      <c r="A15" t="s">
        <v>30</v>
      </c>
      <c r="B15" t="s">
        <v>18</v>
      </c>
      <c r="D15">
        <v>0</v>
      </c>
      <c r="E15">
        <v>0</v>
      </c>
    </row>
    <row r="16" spans="1:14" x14ac:dyDescent="0.3">
      <c r="A16" t="s">
        <v>30</v>
      </c>
      <c r="B16" t="s">
        <v>19</v>
      </c>
      <c r="C16" t="s">
        <v>22</v>
      </c>
      <c r="D16">
        <v>2</v>
      </c>
      <c r="E16">
        <v>12</v>
      </c>
    </row>
    <row r="17" spans="1:5" x14ac:dyDescent="0.3">
      <c r="A17" t="s">
        <v>30</v>
      </c>
      <c r="B17" t="s">
        <v>19</v>
      </c>
      <c r="C17" t="s">
        <v>23</v>
      </c>
      <c r="D17">
        <v>0</v>
      </c>
      <c r="E17">
        <v>15</v>
      </c>
    </row>
    <row r="18" spans="1:5" x14ac:dyDescent="0.3">
      <c r="A18" t="s">
        <v>30</v>
      </c>
      <c r="B18" t="s">
        <v>19</v>
      </c>
      <c r="C18" t="s">
        <v>24</v>
      </c>
      <c r="D18">
        <v>1</v>
      </c>
      <c r="E18">
        <v>4</v>
      </c>
    </row>
    <row r="19" spans="1:5" x14ac:dyDescent="0.3">
      <c r="A19" t="s">
        <v>30</v>
      </c>
      <c r="B19" t="s">
        <v>19</v>
      </c>
      <c r="C19" t="s">
        <v>25</v>
      </c>
      <c r="D19">
        <v>0</v>
      </c>
      <c r="E19">
        <v>12</v>
      </c>
    </row>
    <row r="20" spans="1:5" x14ac:dyDescent="0.3">
      <c r="A20" t="s">
        <v>30</v>
      </c>
      <c r="B20" t="s">
        <v>19</v>
      </c>
      <c r="C20" t="s">
        <v>26</v>
      </c>
      <c r="D20">
        <v>0</v>
      </c>
      <c r="E20">
        <v>3</v>
      </c>
    </row>
    <row r="21" spans="1:5" x14ac:dyDescent="0.3">
      <c r="A21" t="s">
        <v>30</v>
      </c>
      <c r="B21" t="s">
        <v>20</v>
      </c>
      <c r="D21">
        <v>0</v>
      </c>
      <c r="E21">
        <v>20</v>
      </c>
    </row>
    <row r="22" spans="1:5" x14ac:dyDescent="0.3">
      <c r="A22" t="s">
        <v>37</v>
      </c>
      <c r="B22" t="s">
        <v>15</v>
      </c>
      <c r="D22">
        <v>0</v>
      </c>
      <c r="E22">
        <f>1.25*E12</f>
        <v>68.75</v>
      </c>
    </row>
    <row r="23" spans="1:5" x14ac:dyDescent="0.3">
      <c r="A23" t="s">
        <v>37</v>
      </c>
      <c r="B23" t="s">
        <v>16</v>
      </c>
      <c r="D23">
        <v>0</v>
      </c>
      <c r="E23">
        <f t="shared" ref="E23:E31" si="0">1.25*E13</f>
        <v>30</v>
      </c>
    </row>
    <row r="24" spans="1:5" x14ac:dyDescent="0.3">
      <c r="A24" t="s">
        <v>37</v>
      </c>
      <c r="B24" t="s">
        <v>17</v>
      </c>
      <c r="D24">
        <v>0</v>
      </c>
      <c r="E24">
        <f t="shared" si="0"/>
        <v>26.25</v>
      </c>
    </row>
    <row r="25" spans="1:5" x14ac:dyDescent="0.3">
      <c r="A25" t="s">
        <v>37</v>
      </c>
      <c r="B25" t="s">
        <v>18</v>
      </c>
      <c r="D25">
        <v>0</v>
      </c>
      <c r="E25">
        <f t="shared" si="0"/>
        <v>0</v>
      </c>
    </row>
    <row r="26" spans="1:5" x14ac:dyDescent="0.3">
      <c r="A26" t="s">
        <v>37</v>
      </c>
      <c r="B26" t="s">
        <v>19</v>
      </c>
      <c r="C26" t="s">
        <v>22</v>
      </c>
      <c r="D26">
        <v>0</v>
      </c>
      <c r="E26">
        <f t="shared" si="0"/>
        <v>15</v>
      </c>
    </row>
    <row r="27" spans="1:5" x14ac:dyDescent="0.3">
      <c r="A27" t="s">
        <v>37</v>
      </c>
      <c r="B27" t="s">
        <v>19</v>
      </c>
      <c r="C27" t="s">
        <v>23</v>
      </c>
      <c r="D27">
        <v>0</v>
      </c>
      <c r="E27">
        <f t="shared" si="0"/>
        <v>18.75</v>
      </c>
    </row>
    <row r="28" spans="1:5" x14ac:dyDescent="0.3">
      <c r="A28" t="s">
        <v>37</v>
      </c>
      <c r="B28" t="s">
        <v>19</v>
      </c>
      <c r="C28" t="s">
        <v>24</v>
      </c>
      <c r="D28">
        <v>0</v>
      </c>
      <c r="E28">
        <f t="shared" si="0"/>
        <v>5</v>
      </c>
    </row>
    <row r="29" spans="1:5" x14ac:dyDescent="0.3">
      <c r="A29" t="s">
        <v>37</v>
      </c>
      <c r="B29" t="s">
        <v>19</v>
      </c>
      <c r="C29" t="s">
        <v>25</v>
      </c>
      <c r="D29">
        <v>0</v>
      </c>
      <c r="E29">
        <f t="shared" si="0"/>
        <v>15</v>
      </c>
    </row>
    <row r="30" spans="1:5" x14ac:dyDescent="0.3">
      <c r="A30" t="s">
        <v>37</v>
      </c>
      <c r="B30" t="s">
        <v>19</v>
      </c>
      <c r="C30" t="s">
        <v>26</v>
      </c>
      <c r="D30">
        <v>0</v>
      </c>
      <c r="E30">
        <f t="shared" si="0"/>
        <v>3.75</v>
      </c>
    </row>
    <row r="31" spans="1:5" x14ac:dyDescent="0.3">
      <c r="A31" t="s">
        <v>37</v>
      </c>
      <c r="B31" t="s">
        <v>20</v>
      </c>
      <c r="D31">
        <v>0</v>
      </c>
      <c r="E31">
        <f t="shared" si="0"/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topLeftCell="A9" workbookViewId="0">
      <selection activeCell="G13" sqref="G1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7.3400000000000007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0.74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6.6000000000000014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H11" t="s">
        <v>27</v>
      </c>
      <c r="N11" t="s">
        <v>28</v>
      </c>
    </row>
    <row r="12" spans="1:14" x14ac:dyDescent="0.3">
      <c r="A12" t="s">
        <v>30</v>
      </c>
      <c r="B12" t="s">
        <v>15</v>
      </c>
      <c r="D12">
        <v>0</v>
      </c>
      <c r="E12">
        <v>5</v>
      </c>
    </row>
    <row r="13" spans="1:14" x14ac:dyDescent="0.3">
      <c r="A13" t="s">
        <v>30</v>
      </c>
      <c r="B13" t="s">
        <v>16</v>
      </c>
      <c r="D13">
        <v>2</v>
      </c>
      <c r="E13">
        <v>4</v>
      </c>
    </row>
    <row r="14" spans="1:14" x14ac:dyDescent="0.3">
      <c r="A14" t="s">
        <v>30</v>
      </c>
      <c r="B14" t="s">
        <v>17</v>
      </c>
      <c r="D14">
        <v>1</v>
      </c>
      <c r="E14">
        <v>4</v>
      </c>
    </row>
    <row r="15" spans="1:14" x14ac:dyDescent="0.3">
      <c r="A15" t="s">
        <v>30</v>
      </c>
      <c r="B15" t="s">
        <v>18</v>
      </c>
      <c r="D15">
        <v>0</v>
      </c>
      <c r="E15">
        <v>1</v>
      </c>
    </row>
    <row r="16" spans="1:14" x14ac:dyDescent="0.3">
      <c r="A16" t="s">
        <v>30</v>
      </c>
      <c r="B16" t="s">
        <v>19</v>
      </c>
      <c r="C16" t="s">
        <v>22</v>
      </c>
      <c r="D16">
        <v>2</v>
      </c>
      <c r="E16">
        <v>2</v>
      </c>
    </row>
    <row r="17" spans="1:5" x14ac:dyDescent="0.3">
      <c r="A17" t="s">
        <v>30</v>
      </c>
      <c r="B17" t="s">
        <v>19</v>
      </c>
      <c r="C17" t="s">
        <v>23</v>
      </c>
      <c r="D17">
        <v>0</v>
      </c>
      <c r="E17">
        <v>3</v>
      </c>
    </row>
    <row r="18" spans="1:5" x14ac:dyDescent="0.3">
      <c r="A18" t="s">
        <v>30</v>
      </c>
      <c r="B18" t="s">
        <v>19</v>
      </c>
      <c r="C18" t="s">
        <v>24</v>
      </c>
      <c r="D18">
        <v>1</v>
      </c>
      <c r="E18">
        <v>2</v>
      </c>
    </row>
    <row r="19" spans="1:5" x14ac:dyDescent="0.3">
      <c r="A19" t="s">
        <v>30</v>
      </c>
      <c r="B19" t="s">
        <v>19</v>
      </c>
      <c r="C19" t="s">
        <v>25</v>
      </c>
      <c r="D19">
        <v>0</v>
      </c>
      <c r="E19">
        <v>4</v>
      </c>
    </row>
    <row r="20" spans="1:5" x14ac:dyDescent="0.3">
      <c r="A20" t="s">
        <v>30</v>
      </c>
      <c r="B20" t="s">
        <v>19</v>
      </c>
      <c r="C20" t="s">
        <v>26</v>
      </c>
      <c r="D20">
        <v>0</v>
      </c>
      <c r="E20">
        <v>3</v>
      </c>
    </row>
    <row r="21" spans="1:5" x14ac:dyDescent="0.3">
      <c r="A21" t="s">
        <v>30</v>
      </c>
      <c r="B21" t="s">
        <v>20</v>
      </c>
      <c r="D21">
        <v>0</v>
      </c>
      <c r="E21">
        <v>0</v>
      </c>
    </row>
    <row r="22" spans="1:5" x14ac:dyDescent="0.3">
      <c r="A22" t="s">
        <v>37</v>
      </c>
      <c r="B22" t="s">
        <v>15</v>
      </c>
      <c r="D22">
        <v>0</v>
      </c>
      <c r="E22">
        <f>1.25*E12</f>
        <v>6.25</v>
      </c>
    </row>
    <row r="23" spans="1:5" x14ac:dyDescent="0.3">
      <c r="A23" t="s">
        <v>37</v>
      </c>
      <c r="B23" t="s">
        <v>16</v>
      </c>
      <c r="D23">
        <v>0</v>
      </c>
      <c r="E23">
        <f t="shared" ref="E23:E31" si="0">1.25*E13</f>
        <v>5</v>
      </c>
    </row>
    <row r="24" spans="1:5" x14ac:dyDescent="0.3">
      <c r="A24" t="s">
        <v>37</v>
      </c>
      <c r="B24" t="s">
        <v>17</v>
      </c>
      <c r="D24">
        <v>0</v>
      </c>
      <c r="E24">
        <v>42</v>
      </c>
    </row>
    <row r="25" spans="1:5" x14ac:dyDescent="0.3">
      <c r="A25" t="s">
        <v>37</v>
      </c>
      <c r="B25" t="s">
        <v>18</v>
      </c>
      <c r="D25">
        <v>0</v>
      </c>
      <c r="E25">
        <f t="shared" si="0"/>
        <v>1.25</v>
      </c>
    </row>
    <row r="26" spans="1:5" x14ac:dyDescent="0.3">
      <c r="A26" t="s">
        <v>37</v>
      </c>
      <c r="B26" t="s">
        <v>19</v>
      </c>
      <c r="C26" t="s">
        <v>22</v>
      </c>
      <c r="D26">
        <v>0</v>
      </c>
      <c r="E26">
        <v>4</v>
      </c>
    </row>
    <row r="27" spans="1:5" x14ac:dyDescent="0.3">
      <c r="A27" t="s">
        <v>37</v>
      </c>
      <c r="B27" t="s">
        <v>19</v>
      </c>
      <c r="C27" t="s">
        <v>23</v>
      </c>
      <c r="D27">
        <v>0</v>
      </c>
      <c r="E27">
        <f t="shared" si="0"/>
        <v>3.75</v>
      </c>
    </row>
    <row r="28" spans="1:5" x14ac:dyDescent="0.3">
      <c r="A28" t="s">
        <v>37</v>
      </c>
      <c r="B28" t="s">
        <v>19</v>
      </c>
      <c r="C28" t="s">
        <v>24</v>
      </c>
      <c r="D28">
        <v>0</v>
      </c>
      <c r="E28">
        <f t="shared" si="0"/>
        <v>2.5</v>
      </c>
    </row>
    <row r="29" spans="1:5" x14ac:dyDescent="0.3">
      <c r="A29" t="s">
        <v>37</v>
      </c>
      <c r="B29" t="s">
        <v>19</v>
      </c>
      <c r="C29" t="s">
        <v>25</v>
      </c>
      <c r="D29">
        <v>0</v>
      </c>
      <c r="E29">
        <f t="shared" si="0"/>
        <v>5</v>
      </c>
    </row>
    <row r="30" spans="1:5" x14ac:dyDescent="0.3">
      <c r="A30" t="s">
        <v>37</v>
      </c>
      <c r="B30" t="s">
        <v>19</v>
      </c>
      <c r="C30" t="s">
        <v>26</v>
      </c>
      <c r="D30">
        <v>0</v>
      </c>
      <c r="E30">
        <f t="shared" si="0"/>
        <v>3.75</v>
      </c>
    </row>
    <row r="31" spans="1:5" x14ac:dyDescent="0.3">
      <c r="A31" t="s">
        <v>37</v>
      </c>
      <c r="B31" t="s">
        <v>20</v>
      </c>
      <c r="D31">
        <v>0</v>
      </c>
      <c r="E3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28.077732000000001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5.4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22.677731999999999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12.5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0.6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11.9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77.861544439999989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17.312000000000001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51.705228959999992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16.5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0.8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15.7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77.861544439999989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17.312000000000001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51.705228959999992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A12" sqref="A12:E21"/>
    </sheetView>
  </sheetViews>
  <sheetFormatPr defaultRowHeight="14.4" x14ac:dyDescent="0.3"/>
  <cols>
    <col min="2" max="2" width="1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21.21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1.82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19.39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2.7152501985702941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3.2847498014297059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19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5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70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H11" t="s">
        <v>27</v>
      </c>
      <c r="N11" t="s">
        <v>28</v>
      </c>
    </row>
    <row r="12" spans="1:14" x14ac:dyDescent="0.3">
      <c r="A12" t="s">
        <v>30</v>
      </c>
      <c r="B12" t="s">
        <v>15</v>
      </c>
      <c r="D12">
        <v>1</v>
      </c>
      <c r="E12">
        <v>0.55000000000000004</v>
      </c>
      <c r="H12" t="s">
        <v>27</v>
      </c>
      <c r="N12" t="s">
        <v>28</v>
      </c>
    </row>
    <row r="13" spans="1:14" x14ac:dyDescent="0.3">
      <c r="A13" t="s">
        <v>30</v>
      </c>
      <c r="B13" t="s">
        <v>16</v>
      </c>
      <c r="D13">
        <v>0</v>
      </c>
      <c r="E13">
        <v>1.82</v>
      </c>
      <c r="H13" t="s">
        <v>27</v>
      </c>
      <c r="N13" t="s">
        <v>28</v>
      </c>
    </row>
    <row r="14" spans="1:14" x14ac:dyDescent="0.3">
      <c r="A14" t="s">
        <v>30</v>
      </c>
      <c r="B14" t="s">
        <v>17</v>
      </c>
      <c r="D14">
        <v>0</v>
      </c>
      <c r="E14">
        <v>19.39</v>
      </c>
      <c r="H14" t="s">
        <v>27</v>
      </c>
      <c r="N14" t="s">
        <v>28</v>
      </c>
    </row>
    <row r="15" spans="1:14" x14ac:dyDescent="0.3">
      <c r="A15" t="s">
        <v>30</v>
      </c>
      <c r="B15" t="s">
        <v>18</v>
      </c>
      <c r="D15">
        <v>0</v>
      </c>
      <c r="E15">
        <v>0</v>
      </c>
      <c r="H15" t="s">
        <v>27</v>
      </c>
      <c r="N15" t="s">
        <v>28</v>
      </c>
    </row>
    <row r="16" spans="1:14" x14ac:dyDescent="0.3">
      <c r="A16" t="s">
        <v>30</v>
      </c>
      <c r="B16" t="s">
        <v>19</v>
      </c>
      <c r="C16" t="s">
        <v>22</v>
      </c>
      <c r="D16">
        <v>0</v>
      </c>
      <c r="E16">
        <v>2.7152501985702941</v>
      </c>
      <c r="H16" t="s">
        <v>27</v>
      </c>
      <c r="N16" t="s">
        <v>28</v>
      </c>
    </row>
    <row r="17" spans="1:14" x14ac:dyDescent="0.3">
      <c r="A17" t="s">
        <v>30</v>
      </c>
      <c r="B17" t="s">
        <v>19</v>
      </c>
      <c r="C17" t="s">
        <v>23</v>
      </c>
      <c r="D17">
        <v>0</v>
      </c>
      <c r="E17">
        <v>3.2847498014297059</v>
      </c>
      <c r="H17" t="s">
        <v>27</v>
      </c>
      <c r="N17" t="s">
        <v>28</v>
      </c>
    </row>
    <row r="18" spans="1:14" x14ac:dyDescent="0.3">
      <c r="A18" t="s">
        <v>30</v>
      </c>
      <c r="B18" t="s">
        <v>19</v>
      </c>
      <c r="C18" t="s">
        <v>24</v>
      </c>
      <c r="D18">
        <v>0</v>
      </c>
      <c r="E18">
        <v>19</v>
      </c>
      <c r="H18" t="s">
        <v>27</v>
      </c>
      <c r="N18" t="s">
        <v>28</v>
      </c>
    </row>
    <row r="19" spans="1:14" x14ac:dyDescent="0.3">
      <c r="A19" t="s">
        <v>30</v>
      </c>
      <c r="B19" t="s">
        <v>19</v>
      </c>
      <c r="C19" t="s">
        <v>25</v>
      </c>
      <c r="D19">
        <v>0</v>
      </c>
      <c r="E19">
        <v>5</v>
      </c>
      <c r="H19" t="s">
        <v>27</v>
      </c>
      <c r="N19" t="s">
        <v>28</v>
      </c>
    </row>
    <row r="20" spans="1:14" x14ac:dyDescent="0.3">
      <c r="A20" t="s">
        <v>30</v>
      </c>
      <c r="B20" t="s">
        <v>19</v>
      </c>
      <c r="C20" t="s">
        <v>26</v>
      </c>
      <c r="D20">
        <v>0</v>
      </c>
      <c r="E20">
        <v>25</v>
      </c>
      <c r="H20" t="s">
        <v>27</v>
      </c>
      <c r="N20" t="s">
        <v>28</v>
      </c>
    </row>
    <row r="21" spans="1:14" x14ac:dyDescent="0.3">
      <c r="A21" t="s">
        <v>30</v>
      </c>
      <c r="B21" t="s">
        <v>20</v>
      </c>
      <c r="D21">
        <v>0</v>
      </c>
      <c r="E21">
        <v>0</v>
      </c>
      <c r="H21" t="s">
        <v>27</v>
      </c>
      <c r="N21" t="s">
        <v>28</v>
      </c>
    </row>
    <row r="22" spans="1:14" x14ac:dyDescent="0.3">
      <c r="A22" t="s">
        <v>37</v>
      </c>
      <c r="B22" t="s">
        <v>15</v>
      </c>
      <c r="D22">
        <v>0</v>
      </c>
      <c r="E22">
        <v>19.53</v>
      </c>
      <c r="H22" t="s">
        <v>27</v>
      </c>
      <c r="N22" t="s">
        <v>28</v>
      </c>
    </row>
    <row r="23" spans="1:14" x14ac:dyDescent="0.3">
      <c r="A23" t="s">
        <v>37</v>
      </c>
      <c r="B23" t="s">
        <v>16</v>
      </c>
      <c r="D23">
        <v>0</v>
      </c>
      <c r="E23">
        <v>1.4</v>
      </c>
      <c r="H23" t="s">
        <v>27</v>
      </c>
      <c r="N23" t="s">
        <v>28</v>
      </c>
    </row>
    <row r="24" spans="1:14" x14ac:dyDescent="0.3">
      <c r="A24" t="s">
        <v>37</v>
      </c>
      <c r="B24" t="s">
        <v>17</v>
      </c>
      <c r="D24">
        <v>0</v>
      </c>
      <c r="E24">
        <v>18.13</v>
      </c>
      <c r="H24" t="s">
        <v>27</v>
      </c>
      <c r="N24" t="s">
        <v>28</v>
      </c>
    </row>
    <row r="25" spans="1:14" x14ac:dyDescent="0.3">
      <c r="A25" t="s">
        <v>37</v>
      </c>
      <c r="B25" t="s">
        <v>18</v>
      </c>
      <c r="D25">
        <v>0</v>
      </c>
      <c r="E25">
        <v>0</v>
      </c>
      <c r="H25" t="s">
        <v>27</v>
      </c>
      <c r="N25" t="s">
        <v>28</v>
      </c>
    </row>
    <row r="26" spans="1:14" x14ac:dyDescent="0.3">
      <c r="A26" t="s">
        <v>37</v>
      </c>
      <c r="B26" t="s">
        <v>19</v>
      </c>
      <c r="C26" t="s">
        <v>22</v>
      </c>
      <c r="D26">
        <v>0</v>
      </c>
      <c r="E26">
        <v>2.7152501985702941</v>
      </c>
      <c r="H26" t="s">
        <v>27</v>
      </c>
      <c r="N26" t="s">
        <v>28</v>
      </c>
    </row>
    <row r="27" spans="1:14" x14ac:dyDescent="0.3">
      <c r="A27" t="s">
        <v>37</v>
      </c>
      <c r="B27" t="s">
        <v>19</v>
      </c>
      <c r="C27" t="s">
        <v>23</v>
      </c>
      <c r="D27">
        <v>0</v>
      </c>
      <c r="E27">
        <v>3.2847498014297059</v>
      </c>
      <c r="H27" t="s">
        <v>27</v>
      </c>
      <c r="N27" t="s">
        <v>28</v>
      </c>
    </row>
    <row r="28" spans="1:14" x14ac:dyDescent="0.3">
      <c r="A28" t="s">
        <v>37</v>
      </c>
      <c r="B28" t="s">
        <v>19</v>
      </c>
      <c r="C28" t="s">
        <v>24</v>
      </c>
      <c r="D28">
        <v>0</v>
      </c>
      <c r="E28">
        <v>19</v>
      </c>
      <c r="H28" t="s">
        <v>27</v>
      </c>
      <c r="N28" t="s">
        <v>28</v>
      </c>
    </row>
    <row r="29" spans="1:14" x14ac:dyDescent="0.3">
      <c r="A29" t="s">
        <v>37</v>
      </c>
      <c r="B29" t="s">
        <v>19</v>
      </c>
      <c r="C29" t="s">
        <v>25</v>
      </c>
      <c r="D29">
        <v>0</v>
      </c>
      <c r="E29">
        <v>5</v>
      </c>
      <c r="H29" t="s">
        <v>27</v>
      </c>
      <c r="N29" t="s">
        <v>28</v>
      </c>
    </row>
    <row r="30" spans="1:14" x14ac:dyDescent="0.3">
      <c r="A30" t="s">
        <v>37</v>
      </c>
      <c r="B30" t="s">
        <v>19</v>
      </c>
      <c r="C30" t="s">
        <v>26</v>
      </c>
      <c r="D30">
        <v>0</v>
      </c>
      <c r="E30">
        <v>70</v>
      </c>
      <c r="H30" t="s">
        <v>27</v>
      </c>
      <c r="N30" t="s">
        <v>28</v>
      </c>
    </row>
    <row r="31" spans="1:14" x14ac:dyDescent="0.3">
      <c r="A31" t="s">
        <v>37</v>
      </c>
      <c r="B31" t="s">
        <v>20</v>
      </c>
      <c r="D31">
        <v>0</v>
      </c>
      <c r="E31">
        <v>0</v>
      </c>
      <c r="H31" t="s">
        <v>27</v>
      </c>
      <c r="N31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16.5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0.8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15.7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125.7342476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28.22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97.51424759999999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7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0.33999999999999991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6.66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6.3355837966640189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16.664416203335978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11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56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55</v>
      </c>
      <c r="D2">
        <v>0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56</v>
      </c>
      <c r="D3">
        <v>0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57</v>
      </c>
      <c r="D4">
        <v>0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58</v>
      </c>
      <c r="D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59</v>
      </c>
      <c r="D6">
        <v>0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60</v>
      </c>
      <c r="D7">
        <v>0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61</v>
      </c>
      <c r="D8">
        <v>0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62</v>
      </c>
      <c r="D9">
        <v>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63</v>
      </c>
      <c r="D10">
        <v>0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64</v>
      </c>
      <c r="D11">
        <v>0</v>
      </c>
      <c r="F11">
        <v>0</v>
      </c>
      <c r="G11">
        <v>2018</v>
      </c>
      <c r="H11" t="s">
        <v>27</v>
      </c>
      <c r="N1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abSelected="1" workbookViewId="0">
      <selection activeCell="K26" sqref="K2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7.5233591999999998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1.1160000000000001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0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6.4073592000000001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2.7152501985702941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3.2847498014297059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19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5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70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H11" t="s">
        <v>27</v>
      </c>
      <c r="N11" t="s">
        <v>28</v>
      </c>
    </row>
    <row r="12" spans="1:14" x14ac:dyDescent="0.3">
      <c r="A12" t="s">
        <v>37</v>
      </c>
      <c r="B12" t="s">
        <v>15</v>
      </c>
      <c r="D12">
        <v>0</v>
      </c>
      <c r="E12">
        <f>E2*1.2</f>
        <v>9.0280310400000001</v>
      </c>
    </row>
    <row r="13" spans="1:14" x14ac:dyDescent="0.3">
      <c r="A13" t="s">
        <v>37</v>
      </c>
      <c r="B13" t="s">
        <v>16</v>
      </c>
      <c r="D13">
        <v>0</v>
      </c>
      <c r="E13">
        <f t="shared" ref="E13:E31" si="0">E3*1.2</f>
        <v>1.3392000000000002</v>
      </c>
    </row>
    <row r="14" spans="1:14" x14ac:dyDescent="0.3">
      <c r="A14" t="s">
        <v>37</v>
      </c>
      <c r="B14" t="s">
        <v>17</v>
      </c>
      <c r="D14">
        <v>0</v>
      </c>
      <c r="E14">
        <f t="shared" si="0"/>
        <v>0</v>
      </c>
    </row>
    <row r="15" spans="1:14" x14ac:dyDescent="0.3">
      <c r="A15" t="s">
        <v>37</v>
      </c>
      <c r="B15" t="s">
        <v>18</v>
      </c>
      <c r="D15">
        <v>0</v>
      </c>
      <c r="E15">
        <f t="shared" si="0"/>
        <v>7.6888310400000002</v>
      </c>
    </row>
    <row r="16" spans="1:14" x14ac:dyDescent="0.3">
      <c r="A16" t="s">
        <v>37</v>
      </c>
      <c r="B16" t="s">
        <v>19</v>
      </c>
      <c r="C16" t="s">
        <v>22</v>
      </c>
      <c r="D16">
        <v>0</v>
      </c>
      <c r="E16">
        <f t="shared" si="0"/>
        <v>3.2583002382843529</v>
      </c>
    </row>
    <row r="17" spans="1:5" x14ac:dyDescent="0.3">
      <c r="A17" t="s">
        <v>37</v>
      </c>
      <c r="B17" t="s">
        <v>19</v>
      </c>
      <c r="C17" t="s">
        <v>23</v>
      </c>
      <c r="D17">
        <v>0</v>
      </c>
      <c r="E17">
        <f t="shared" si="0"/>
        <v>3.9416997617156468</v>
      </c>
    </row>
    <row r="18" spans="1:5" x14ac:dyDescent="0.3">
      <c r="A18" t="s">
        <v>37</v>
      </c>
      <c r="B18" t="s">
        <v>19</v>
      </c>
      <c r="C18" t="s">
        <v>24</v>
      </c>
      <c r="D18">
        <v>0</v>
      </c>
      <c r="E18">
        <f t="shared" si="0"/>
        <v>22.8</v>
      </c>
    </row>
    <row r="19" spans="1:5" x14ac:dyDescent="0.3">
      <c r="A19" t="s">
        <v>37</v>
      </c>
      <c r="B19" t="s">
        <v>19</v>
      </c>
      <c r="C19" t="s">
        <v>25</v>
      </c>
      <c r="D19">
        <v>0</v>
      </c>
      <c r="E19">
        <f t="shared" si="0"/>
        <v>6</v>
      </c>
    </row>
    <row r="20" spans="1:5" x14ac:dyDescent="0.3">
      <c r="A20" t="s">
        <v>37</v>
      </c>
      <c r="B20" t="s">
        <v>19</v>
      </c>
      <c r="C20" t="s">
        <v>26</v>
      </c>
      <c r="D20">
        <v>0</v>
      </c>
      <c r="E20">
        <f t="shared" si="0"/>
        <v>84</v>
      </c>
    </row>
    <row r="21" spans="1:5" x14ac:dyDescent="0.3">
      <c r="A21" t="s">
        <v>37</v>
      </c>
      <c r="B21" t="s">
        <v>20</v>
      </c>
      <c r="D21">
        <v>0</v>
      </c>
      <c r="E21">
        <f t="shared" si="0"/>
        <v>0</v>
      </c>
    </row>
    <row r="22" spans="1:5" x14ac:dyDescent="0.3">
      <c r="A22" t="s">
        <v>30</v>
      </c>
      <c r="B22" t="s">
        <v>15</v>
      </c>
      <c r="D22">
        <v>1</v>
      </c>
      <c r="E22">
        <f t="shared" si="0"/>
        <v>10.833637248</v>
      </c>
    </row>
    <row r="23" spans="1:5" x14ac:dyDescent="0.3">
      <c r="A23" t="s">
        <v>30</v>
      </c>
      <c r="B23" t="s">
        <v>16</v>
      </c>
      <c r="D23">
        <v>0</v>
      </c>
      <c r="E23">
        <f t="shared" si="0"/>
        <v>1.6070400000000002</v>
      </c>
    </row>
    <row r="24" spans="1:5" x14ac:dyDescent="0.3">
      <c r="A24" t="s">
        <v>30</v>
      </c>
      <c r="B24" t="s">
        <v>17</v>
      </c>
      <c r="D24">
        <v>0</v>
      </c>
      <c r="E24">
        <f t="shared" si="0"/>
        <v>0</v>
      </c>
    </row>
    <row r="25" spans="1:5" x14ac:dyDescent="0.3">
      <c r="A25" t="s">
        <v>30</v>
      </c>
      <c r="B25" t="s">
        <v>18</v>
      </c>
      <c r="D25">
        <v>0</v>
      </c>
      <c r="E25">
        <f t="shared" si="0"/>
        <v>9.2265972479999991</v>
      </c>
    </row>
    <row r="26" spans="1:5" x14ac:dyDescent="0.3">
      <c r="A26" t="s">
        <v>30</v>
      </c>
      <c r="B26" t="s">
        <v>19</v>
      </c>
      <c r="C26" t="s">
        <v>22</v>
      </c>
      <c r="D26">
        <v>0</v>
      </c>
      <c r="E26">
        <f t="shared" si="0"/>
        <v>3.9099602859412235</v>
      </c>
    </row>
    <row r="27" spans="1:5" x14ac:dyDescent="0.3">
      <c r="A27" t="s">
        <v>30</v>
      </c>
      <c r="B27" t="s">
        <v>19</v>
      </c>
      <c r="C27" t="s">
        <v>23</v>
      </c>
      <c r="D27">
        <v>0</v>
      </c>
      <c r="E27">
        <f t="shared" si="0"/>
        <v>4.7300397140587762</v>
      </c>
    </row>
    <row r="28" spans="1:5" x14ac:dyDescent="0.3">
      <c r="A28" t="s">
        <v>30</v>
      </c>
      <c r="B28" t="s">
        <v>19</v>
      </c>
      <c r="C28" t="s">
        <v>24</v>
      </c>
      <c r="D28">
        <v>0</v>
      </c>
      <c r="E28">
        <f t="shared" si="0"/>
        <v>27.36</v>
      </c>
    </row>
    <row r="29" spans="1:5" x14ac:dyDescent="0.3">
      <c r="A29" t="s">
        <v>30</v>
      </c>
      <c r="B29" t="s">
        <v>19</v>
      </c>
      <c r="C29" t="s">
        <v>25</v>
      </c>
      <c r="D29">
        <v>0</v>
      </c>
      <c r="E29">
        <f t="shared" si="0"/>
        <v>7.1999999999999993</v>
      </c>
    </row>
    <row r="30" spans="1:5" x14ac:dyDescent="0.3">
      <c r="A30" t="s">
        <v>30</v>
      </c>
      <c r="B30" t="s">
        <v>19</v>
      </c>
      <c r="C30" t="s">
        <v>26</v>
      </c>
      <c r="D30">
        <v>0</v>
      </c>
      <c r="E30">
        <f t="shared" si="0"/>
        <v>100.8</v>
      </c>
    </row>
    <row r="31" spans="1:5" x14ac:dyDescent="0.3">
      <c r="A31" t="s">
        <v>30</v>
      </c>
      <c r="B31" t="s">
        <v>20</v>
      </c>
      <c r="D31">
        <v>0</v>
      </c>
      <c r="E3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>
      <selection activeCell="D5" sqref="D5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4.45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2.33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2.12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2.7152501985702941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3.2847498014297059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19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5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70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55.470000000000013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52.2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3.27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18.101667990468631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5.8983320095313738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4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15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57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20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E12" t="s">
        <v>29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10.8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1.8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9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18.101667990468631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5.8983320095313738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4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15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57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20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E12" t="s">
        <v>29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topLeftCell="A9" workbookViewId="0">
      <selection activeCell="A12" sqref="A12:E3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23.65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8.17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15.48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18.101667990468631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5.8983320095313738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4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15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57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20</v>
      </c>
      <c r="H11" t="s">
        <v>27</v>
      </c>
      <c r="N11" t="s">
        <v>28</v>
      </c>
    </row>
    <row r="12" spans="1:14" x14ac:dyDescent="0.3">
      <c r="A12" t="s">
        <v>30</v>
      </c>
      <c r="B12" t="s">
        <v>15</v>
      </c>
      <c r="D12">
        <v>0</v>
      </c>
      <c r="E12">
        <v>23.65</v>
      </c>
    </row>
    <row r="13" spans="1:14" x14ac:dyDescent="0.3">
      <c r="A13" t="s">
        <v>30</v>
      </c>
      <c r="B13" t="s">
        <v>16</v>
      </c>
      <c r="D13">
        <v>2</v>
      </c>
      <c r="E13">
        <v>8.17</v>
      </c>
    </row>
    <row r="14" spans="1:14" x14ac:dyDescent="0.3">
      <c r="A14" t="s">
        <v>30</v>
      </c>
      <c r="B14" t="s">
        <v>17</v>
      </c>
      <c r="D14">
        <v>1</v>
      </c>
      <c r="E14">
        <v>15.48</v>
      </c>
    </row>
    <row r="15" spans="1:14" x14ac:dyDescent="0.3">
      <c r="A15" t="s">
        <v>30</v>
      </c>
      <c r="B15" t="s">
        <v>18</v>
      </c>
      <c r="D15">
        <v>0</v>
      </c>
      <c r="E15">
        <v>0</v>
      </c>
    </row>
    <row r="16" spans="1:14" x14ac:dyDescent="0.3">
      <c r="A16" t="s">
        <v>30</v>
      </c>
      <c r="B16" t="s">
        <v>19</v>
      </c>
      <c r="C16" t="s">
        <v>22</v>
      </c>
      <c r="D16">
        <v>2</v>
      </c>
      <c r="E16">
        <v>18.101667990468631</v>
      </c>
    </row>
    <row r="17" spans="1:5" x14ac:dyDescent="0.3">
      <c r="A17" t="s">
        <v>30</v>
      </c>
      <c r="B17" t="s">
        <v>19</v>
      </c>
      <c r="C17" t="s">
        <v>23</v>
      </c>
      <c r="D17">
        <v>0</v>
      </c>
      <c r="E17">
        <v>5.8983320095313738</v>
      </c>
    </row>
    <row r="18" spans="1:5" x14ac:dyDescent="0.3">
      <c r="A18" t="s">
        <v>30</v>
      </c>
      <c r="B18" t="s">
        <v>19</v>
      </c>
      <c r="C18" t="s">
        <v>24</v>
      </c>
      <c r="D18">
        <v>1</v>
      </c>
      <c r="E18">
        <v>4</v>
      </c>
    </row>
    <row r="19" spans="1:5" x14ac:dyDescent="0.3">
      <c r="A19" t="s">
        <v>30</v>
      </c>
      <c r="B19" t="s">
        <v>19</v>
      </c>
      <c r="C19" t="s">
        <v>25</v>
      </c>
      <c r="D19">
        <v>0</v>
      </c>
      <c r="E19">
        <v>15</v>
      </c>
    </row>
    <row r="20" spans="1:5" x14ac:dyDescent="0.3">
      <c r="A20" t="s">
        <v>30</v>
      </c>
      <c r="B20" t="s">
        <v>19</v>
      </c>
      <c r="C20" t="s">
        <v>26</v>
      </c>
      <c r="D20">
        <v>0</v>
      </c>
      <c r="E20">
        <v>57</v>
      </c>
    </row>
    <row r="21" spans="1:5" x14ac:dyDescent="0.3">
      <c r="A21" t="s">
        <v>30</v>
      </c>
      <c r="B21" t="s">
        <v>20</v>
      </c>
      <c r="D21">
        <v>0</v>
      </c>
      <c r="E21">
        <v>20</v>
      </c>
    </row>
    <row r="22" spans="1:5" x14ac:dyDescent="0.3">
      <c r="A22" t="s">
        <v>37</v>
      </c>
      <c r="B22" t="s">
        <v>15</v>
      </c>
      <c r="D22">
        <v>0</v>
      </c>
      <c r="E22">
        <f>1.25*E12</f>
        <v>29.5625</v>
      </c>
    </row>
    <row r="23" spans="1:5" x14ac:dyDescent="0.3">
      <c r="A23" t="s">
        <v>37</v>
      </c>
      <c r="B23" t="s">
        <v>16</v>
      </c>
      <c r="D23">
        <v>0</v>
      </c>
      <c r="E23">
        <f t="shared" ref="E23:E31" si="0">1.25*E13</f>
        <v>10.2125</v>
      </c>
    </row>
    <row r="24" spans="1:5" x14ac:dyDescent="0.3">
      <c r="A24" t="s">
        <v>37</v>
      </c>
      <c r="B24" t="s">
        <v>17</v>
      </c>
      <c r="D24">
        <v>0</v>
      </c>
      <c r="E24">
        <f t="shared" si="0"/>
        <v>19.350000000000001</v>
      </c>
    </row>
    <row r="25" spans="1:5" x14ac:dyDescent="0.3">
      <c r="A25" t="s">
        <v>37</v>
      </c>
      <c r="B25" t="s">
        <v>18</v>
      </c>
      <c r="D25">
        <v>0</v>
      </c>
      <c r="E25">
        <f t="shared" si="0"/>
        <v>0</v>
      </c>
    </row>
    <row r="26" spans="1:5" x14ac:dyDescent="0.3">
      <c r="A26" t="s">
        <v>37</v>
      </c>
      <c r="B26" t="s">
        <v>19</v>
      </c>
      <c r="C26" t="s">
        <v>22</v>
      </c>
      <c r="D26">
        <v>0</v>
      </c>
      <c r="E26">
        <f t="shared" si="0"/>
        <v>22.627084988085787</v>
      </c>
    </row>
    <row r="27" spans="1:5" x14ac:dyDescent="0.3">
      <c r="A27" t="s">
        <v>37</v>
      </c>
      <c r="B27" t="s">
        <v>19</v>
      </c>
      <c r="C27" t="s">
        <v>23</v>
      </c>
      <c r="D27">
        <v>0</v>
      </c>
      <c r="E27">
        <f t="shared" si="0"/>
        <v>7.3729150119142171</v>
      </c>
    </row>
    <row r="28" spans="1:5" x14ac:dyDescent="0.3">
      <c r="A28" t="s">
        <v>37</v>
      </c>
      <c r="B28" t="s">
        <v>19</v>
      </c>
      <c r="C28" t="s">
        <v>24</v>
      </c>
      <c r="D28">
        <v>0</v>
      </c>
      <c r="E28">
        <f t="shared" si="0"/>
        <v>5</v>
      </c>
    </row>
    <row r="29" spans="1:5" x14ac:dyDescent="0.3">
      <c r="A29" t="s">
        <v>37</v>
      </c>
      <c r="B29" t="s">
        <v>19</v>
      </c>
      <c r="C29" t="s">
        <v>25</v>
      </c>
      <c r="D29">
        <v>0</v>
      </c>
      <c r="E29">
        <f t="shared" si="0"/>
        <v>18.75</v>
      </c>
    </row>
    <row r="30" spans="1:5" x14ac:dyDescent="0.3">
      <c r="A30" t="s">
        <v>37</v>
      </c>
      <c r="B30" t="s">
        <v>19</v>
      </c>
      <c r="C30" t="s">
        <v>26</v>
      </c>
      <c r="D30">
        <v>0</v>
      </c>
      <c r="E30">
        <f t="shared" si="0"/>
        <v>71.25</v>
      </c>
    </row>
    <row r="31" spans="1:5" x14ac:dyDescent="0.3">
      <c r="A31" t="s">
        <v>37</v>
      </c>
      <c r="B31" t="s">
        <v>20</v>
      </c>
      <c r="D31">
        <v>0</v>
      </c>
      <c r="E31">
        <f t="shared" si="0"/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"/>
  <sheetViews>
    <sheetView workbookViewId="0">
      <selection activeCell="K21" sqref="K2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19.22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7.7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11.52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18.101667990468631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5.8983320095313738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4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15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57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20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E12" t="s">
        <v>29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D2">
        <v>0</v>
      </c>
      <c r="E2">
        <v>10.46548672566372</v>
      </c>
      <c r="F2">
        <v>0</v>
      </c>
      <c r="G2">
        <v>2018</v>
      </c>
      <c r="H2" t="s">
        <v>27</v>
      </c>
      <c r="N2" t="s">
        <v>28</v>
      </c>
    </row>
    <row r="3" spans="1:14" x14ac:dyDescent="0.3">
      <c r="A3" t="s">
        <v>14</v>
      </c>
      <c r="B3" t="s">
        <v>16</v>
      </c>
      <c r="D3">
        <v>0</v>
      </c>
      <c r="E3">
        <v>2.9946902654867258</v>
      </c>
      <c r="F3">
        <v>0</v>
      </c>
      <c r="G3">
        <v>2018</v>
      </c>
      <c r="H3" t="s">
        <v>27</v>
      </c>
      <c r="N3" t="s">
        <v>28</v>
      </c>
    </row>
    <row r="4" spans="1:14" x14ac:dyDescent="0.3">
      <c r="A4" t="s">
        <v>14</v>
      </c>
      <c r="B4" t="s">
        <v>17</v>
      </c>
      <c r="D4">
        <v>0</v>
      </c>
      <c r="E4">
        <v>7.4707964601769916</v>
      </c>
      <c r="F4">
        <v>0</v>
      </c>
      <c r="G4">
        <v>2018</v>
      </c>
      <c r="H4" t="s">
        <v>27</v>
      </c>
      <c r="N4" t="s">
        <v>28</v>
      </c>
    </row>
    <row r="5" spans="1:14" x14ac:dyDescent="0.3">
      <c r="A5" t="s">
        <v>14</v>
      </c>
      <c r="B5" t="s">
        <v>18</v>
      </c>
      <c r="D5">
        <v>0</v>
      </c>
      <c r="E5">
        <v>0</v>
      </c>
      <c r="F5">
        <v>0</v>
      </c>
      <c r="G5">
        <v>2018</v>
      </c>
      <c r="H5" t="s">
        <v>27</v>
      </c>
      <c r="N5" t="s">
        <v>28</v>
      </c>
    </row>
    <row r="6" spans="1:14" x14ac:dyDescent="0.3">
      <c r="A6" t="s">
        <v>14</v>
      </c>
      <c r="B6" t="s">
        <v>19</v>
      </c>
      <c r="C6" t="s">
        <v>22</v>
      </c>
      <c r="D6">
        <v>0</v>
      </c>
      <c r="E6">
        <v>13.57625099285147</v>
      </c>
      <c r="F6">
        <v>0</v>
      </c>
      <c r="G6">
        <v>2018</v>
      </c>
      <c r="H6" t="s">
        <v>27</v>
      </c>
      <c r="N6" t="s">
        <v>28</v>
      </c>
    </row>
    <row r="7" spans="1:14" x14ac:dyDescent="0.3">
      <c r="A7" t="s">
        <v>14</v>
      </c>
      <c r="B7" t="s">
        <v>19</v>
      </c>
      <c r="C7" t="s">
        <v>23</v>
      </c>
      <c r="D7">
        <v>0</v>
      </c>
      <c r="E7">
        <v>21.42374900714853</v>
      </c>
      <c r="F7">
        <v>0</v>
      </c>
      <c r="G7">
        <v>2018</v>
      </c>
      <c r="H7" t="s">
        <v>27</v>
      </c>
      <c r="N7" t="s">
        <v>28</v>
      </c>
    </row>
    <row r="8" spans="1:14" x14ac:dyDescent="0.3">
      <c r="A8" t="s">
        <v>14</v>
      </c>
      <c r="B8" t="s">
        <v>19</v>
      </c>
      <c r="C8" t="s">
        <v>24</v>
      </c>
      <c r="D8">
        <v>0</v>
      </c>
      <c r="E8">
        <v>65</v>
      </c>
      <c r="F8">
        <v>0</v>
      </c>
      <c r="G8">
        <v>2018</v>
      </c>
      <c r="H8" t="s">
        <v>27</v>
      </c>
      <c r="N8" t="s">
        <v>28</v>
      </c>
    </row>
    <row r="9" spans="1:14" x14ac:dyDescent="0.3">
      <c r="A9" t="s">
        <v>14</v>
      </c>
      <c r="B9" t="s">
        <v>19</v>
      </c>
      <c r="C9" t="s">
        <v>25</v>
      </c>
      <c r="D9">
        <v>0</v>
      </c>
      <c r="E9">
        <v>0</v>
      </c>
      <c r="F9">
        <v>0</v>
      </c>
      <c r="G9">
        <v>2018</v>
      </c>
      <c r="H9" t="s">
        <v>27</v>
      </c>
      <c r="N9" t="s">
        <v>28</v>
      </c>
    </row>
    <row r="10" spans="1:14" x14ac:dyDescent="0.3">
      <c r="A10" t="s">
        <v>14</v>
      </c>
      <c r="B10" t="s">
        <v>19</v>
      </c>
      <c r="C10" t="s">
        <v>26</v>
      </c>
      <c r="D10">
        <v>0</v>
      </c>
      <c r="E10">
        <v>0</v>
      </c>
      <c r="F10">
        <v>0</v>
      </c>
      <c r="G10">
        <v>2018</v>
      </c>
      <c r="H10" t="s">
        <v>27</v>
      </c>
      <c r="N10" t="s">
        <v>28</v>
      </c>
    </row>
    <row r="11" spans="1:14" x14ac:dyDescent="0.3">
      <c r="A11" t="s">
        <v>14</v>
      </c>
      <c r="B11" t="s">
        <v>20</v>
      </c>
      <c r="D11">
        <v>0</v>
      </c>
      <c r="E11">
        <v>0</v>
      </c>
      <c r="F11">
        <v>0</v>
      </c>
      <c r="G11">
        <v>2018</v>
      </c>
      <c r="H11" t="s">
        <v>27</v>
      </c>
      <c r="N11" t="s">
        <v>28</v>
      </c>
    </row>
    <row r="12" spans="1:14" x14ac:dyDescent="0.3">
      <c r="A12" t="s">
        <v>14</v>
      </c>
      <c r="B12" t="s">
        <v>21</v>
      </c>
      <c r="D12">
        <v>0</v>
      </c>
      <c r="F12">
        <v>0</v>
      </c>
      <c r="G12">
        <v>2018</v>
      </c>
      <c r="H12" t="s">
        <v>27</v>
      </c>
      <c r="N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STEEL_GEN</vt:lpstr>
      <vt:lpstr>STEEL_PRIM_BOF</vt:lpstr>
      <vt:lpstr>STEEL_PRIM_DRI</vt:lpstr>
      <vt:lpstr>STEEL_SEC_EAF</vt:lpstr>
      <vt:lpstr>ALU_PRIM</vt:lpstr>
      <vt:lpstr>ALU_SEC</vt:lpstr>
      <vt:lpstr>COPPER_PRIM</vt:lpstr>
      <vt:lpstr>COPPER_SEC</vt:lpstr>
      <vt:lpstr>PAPER</vt:lpstr>
      <vt:lpstr>GLASS</vt:lpstr>
      <vt:lpstr>CEMENT</vt:lpstr>
      <vt:lpstr>CHLORINE</vt:lpstr>
      <vt:lpstr>AMMONIA_L_CARB</vt:lpstr>
      <vt:lpstr>AMMONIA_CONV</vt:lpstr>
      <vt:lpstr>METHANOL_L_CARB</vt:lpstr>
      <vt:lpstr>METHANOL_CONV</vt:lpstr>
      <vt:lpstr>ETHYLENE_L_CARB</vt:lpstr>
      <vt:lpstr>ETHYLENE_CONV</vt:lpstr>
      <vt:lpstr>PROPYLENE_L_CARB</vt:lpstr>
      <vt:lpstr>PROPYLENE_CONV</vt:lpstr>
      <vt:lpstr>AROMATICS_L_CARB</vt:lpstr>
      <vt:lpstr>AROMATICS_CONV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2024-12-10T08:54:22Z</dcterms:created>
  <dcterms:modified xsi:type="dcterms:W3CDTF">2025-01-08T12:17:11Z</dcterms:modified>
</cp:coreProperties>
</file>