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TRA\"/>
    </mc:Choice>
  </mc:AlternateContent>
  <xr:revisionPtr revIDLastSave="0" documentId="13_ncr:1_{E0CD84CB-4CFB-46DE-94D9-28AF6EA2A5C6}" xr6:coauthVersionLast="47" xr6:coauthVersionMax="47" xr10:uidLastSave="{00000000-0000-0000-0000-000000000000}"/>
  <bookViews>
    <workbookView xWindow="-120" yWindow="-120" windowWidth="29040" windowHeight="17640" tabRatio="852" xr2:uid="{00000000-000D-0000-FFFF-FFFF00000000}"/>
  </bookViews>
  <sheets>
    <sheet name="Data" sheetId="3" r:id="rId1"/>
    <sheet name="Info" sheetId="10" r:id="rId2"/>
  </sheets>
  <definedNames>
    <definedName name="_xlnm._FilterDatabase" localSheetId="0" hidden="1">Data!$A$1:$AG$259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9" i="3" l="1"/>
  <c r="W100" i="3"/>
  <c r="W101" i="3"/>
  <c r="W102" i="3"/>
  <c r="W103" i="3"/>
  <c r="W98" i="3"/>
  <c r="W104" i="3"/>
  <c r="W97" i="3"/>
  <c r="D8" i="10"/>
  <c r="D7" i="10"/>
  <c r="W169" i="3"/>
  <c r="W176" i="3"/>
  <c r="W170" i="3"/>
  <c r="W171" i="3"/>
  <c r="W172" i="3"/>
  <c r="W173" i="3"/>
  <c r="W174" i="3"/>
  <c r="W175" i="3"/>
</calcChain>
</file>

<file path=xl/sharedStrings.xml><?xml version="1.0" encoding="utf-8"?>
<sst xmlns="http://schemas.openxmlformats.org/spreadsheetml/2006/main" count="2771" uniqueCount="163">
  <si>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</si>
  <si>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</si>
  <si>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</si>
  <si>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</si>
  <si>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</si>
  <si>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</si>
  <si>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</si>
  <si>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</si>
  <si>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</si>
  <si>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</si>
  <si>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</si>
  <si>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</si>
  <si>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</si>
  <si>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</si>
  <si>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</si>
  <si>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</si>
  <si>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</si>
  <si>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</si>
  <si>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</si>
  <si>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</si>
  <si>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</si>
  <si>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</si>
  <si>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</si>
  <si>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</si>
  <si>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</si>
  <si>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</si>
  <si>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</si>
  <si>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</si>
  <si>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</si>
  <si>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</si>
  <si>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</si>
  <si>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</si>
  <si>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</si>
  <si>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</si>
  <si>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</si>
  <si>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</si>
  <si>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%</t>
  </si>
  <si>
    <t>[1]</t>
  </si>
  <si>
    <t>Forschungsinformationssystem</t>
  </si>
  <si>
    <t>https://www.forschungsinformationssystem.de/servlet/is/343598/</t>
  </si>
  <si>
    <t>Year</t>
  </si>
  <si>
    <t xml:space="preserve">Unit: </t>
  </si>
  <si>
    <t>Source:</t>
  </si>
  <si>
    <t>A1</t>
  </si>
  <si>
    <t>F1</t>
  </si>
  <si>
    <t>F2</t>
  </si>
  <si>
    <t>A2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</si>
  <si>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</si>
  <si>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</si>
  <si>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</si>
  <si>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</si>
  <si>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</si>
  <si>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</si>
  <si>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</si>
  <si>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</si>
  <si>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</si>
  <si>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</si>
  <si>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Description</t>
  </si>
  <si>
    <t>Value</t>
  </si>
  <si>
    <t>Publisher</t>
  </si>
  <si>
    <t>Title</t>
  </si>
  <si>
    <t>Web</t>
  </si>
  <si>
    <t>Accessed</t>
  </si>
  <si>
    <t>Last updated</t>
  </si>
  <si>
    <t>14.11.2023</t>
  </si>
  <si>
    <t>Place</t>
  </si>
  <si>
    <t>Autor</t>
  </si>
  <si>
    <t>Specification</t>
  </si>
  <si>
    <t>In</t>
  </si>
  <si>
    <t>Einsatz alternativer Kraftstoffe im Schienenverkehr</t>
  </si>
  <si>
    <t>04.12.2019</t>
  </si>
  <si>
    <t>02.03.2011</t>
  </si>
  <si>
    <t>elec_rail, A2, A3</t>
  </si>
  <si>
    <t>Region</t>
  </si>
  <si>
    <t>Type</t>
  </si>
  <si>
    <t>Sector</t>
  </si>
  <si>
    <t>Subsector</t>
  </si>
  <si>
    <t>Variable</t>
  </si>
  <si>
    <t>Technology</t>
  </si>
  <si>
    <t>TRA</t>
  </si>
  <si>
    <t>FREIGHT_EARTH</t>
  </si>
  <si>
    <t>TRUCK</t>
  </si>
  <si>
    <t>MODAL_DRIVE</t>
  </si>
  <si>
    <t>RAIL</t>
  </si>
  <si>
    <t>SHIP</t>
  </si>
  <si>
    <t>FREIGHT_AIR</t>
  </si>
  <si>
    <t>CAR</t>
  </si>
  <si>
    <t>BUS</t>
  </si>
  <si>
    <t>PERSON_EARTH</t>
  </si>
  <si>
    <t>PKM</t>
  </si>
  <si>
    <t>doi</t>
  </si>
  <si>
    <t>Further Info:</t>
  </si>
  <si>
    <t>Unit</t>
  </si>
  <si>
    <t>Bil. Pkm</t>
  </si>
  <si>
    <t>PERSON_AIR</t>
  </si>
  <si>
    <t>Mil pkm</t>
  </si>
  <si>
    <t>TKM</t>
  </si>
  <si>
    <t>Mil tkm</t>
  </si>
  <si>
    <t>ELEC</t>
  </si>
  <si>
    <t>H2</t>
  </si>
  <si>
    <t>MODAL_SPLIT</t>
  </si>
  <si>
    <t>default</t>
  </si>
  <si>
    <t>SPEC_EN_PKM_MODAL_DRIVE</t>
  </si>
  <si>
    <t>Drive</t>
  </si>
  <si>
    <t>EV</t>
  </si>
  <si>
    <t>FCEV</t>
  </si>
  <si>
    <t>MJ/pkm</t>
  </si>
  <si>
    <t>DIES</t>
  </si>
  <si>
    <t>PHEV</t>
  </si>
  <si>
    <t>ELEC+DIES</t>
  </si>
  <si>
    <t>PETR</t>
  </si>
  <si>
    <t>KERO</t>
  </si>
  <si>
    <t>MJ/tkm</t>
  </si>
  <si>
    <t>SPEC_EN_TKM_MODAL_DRIVE</t>
  </si>
  <si>
    <t>Munich</t>
  </si>
  <si>
    <t>MODAL_SUBSPLIT</t>
  </si>
  <si>
    <t>Subtech</t>
  </si>
  <si>
    <t>SD</t>
  </si>
  <si>
    <t>DD</t>
  </si>
  <si>
    <t>AB</t>
  </si>
  <si>
    <t>GPV</t>
  </si>
  <si>
    <t>LGV</t>
  </si>
  <si>
    <t>HGV</t>
  </si>
  <si>
    <t>VHGV</t>
  </si>
  <si>
    <t>SPEC_EN_FACTOR_MODAL_SUBSPLIT</t>
  </si>
  <si>
    <t>-</t>
  </si>
  <si>
    <t>Function</t>
  </si>
  <si>
    <t>Forecast data</t>
  </si>
  <si>
    <t>DDr1</t>
  </si>
  <si>
    <t>DDr2</t>
  </si>
  <si>
    <t>lin</t>
  </si>
  <si>
    <t>Historical</t>
  </si>
  <si>
    <t>POP</t>
  </si>
  <si>
    <t>sum over IND.subsectors: subsector.ECU.region.last_hist_data</t>
  </si>
  <si>
    <t>TIME</t>
  </si>
  <si>
    <t>const</t>
  </si>
  <si>
    <t>User</t>
  </si>
  <si>
    <t>interp_lin</t>
  </si>
  <si>
    <t>Equation</t>
  </si>
  <si>
    <t>y = k0 + k1*x1 + k2*x2 + …</t>
  </si>
  <si>
    <t>linear interpolation between two user given values considering demand drivers</t>
  </si>
  <si>
    <t>y = const = y(t_hist)</t>
  </si>
  <si>
    <t>k0</t>
  </si>
  <si>
    <t>k1</t>
  </si>
  <si>
    <t>k2</t>
  </si>
  <si>
    <t>k3</t>
  </si>
  <si>
    <t>k4</t>
  </si>
  <si>
    <t>Source/Assumption</t>
  </si>
  <si>
    <t>For variable: MODAL_DRIVE, RAIL</t>
  </si>
  <si>
    <t>Source/Assumptions:</t>
  </si>
  <si>
    <t>own assumptions, partialy considering F1, F2</t>
  </si>
  <si>
    <t>Scenario</t>
  </si>
  <si>
    <t>Pathways to Carbon-Free Transport in Germany until 2050</t>
  </si>
  <si>
    <t>https://www.mdpi.com/2032-6653/13/8/136</t>
  </si>
  <si>
    <t>Gnann, Till; Speth, Daniel; Krail, Michael; Wietschel, Martin; Oberle, Stella</t>
  </si>
  <si>
    <t xml:space="preserve"> S. 136</t>
  </si>
  <si>
    <t>10.3390/wevj13080136</t>
  </si>
  <si>
    <t>World Electric Vehicle Journal 13 (8)</t>
  </si>
  <si>
    <t>Methodology</t>
  </si>
  <si>
    <t>Master Thesis, TU Munich</t>
  </si>
  <si>
    <t>The role of fusion power plants in a European energy supply system with consideration of P2X technologies</t>
  </si>
  <si>
    <t xml:space="preserve"> Wenzel, Moritz</t>
  </si>
  <si>
    <t>For variable: MODAL_DRIVE,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</si>
</sst>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7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/>
    <xf numFmtId="0" fontId="1" fillId="2" borderId="2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/>
    <xf numFmtId="0" fontId="2" fillId="0" borderId="0" xfId="1" applyFill="1"/>
    <xf numFmtId="0" fontId="1" fillId="2" borderId="3" xfId="0" applyFont="1" applyFill="1" applyBorder="1"/>
    <xf numFmtId="2" fontId="0" fillId="0" borderId="0" xfId="2" applyNumberFormat="1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0" fontId="5" fillId="0" borderId="4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 applyBorder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dpi.com/2032-6653/13/8/136" TargetMode="External"/><Relationship Id="rId1" Type="http://schemas.openxmlformats.org/officeDocument/2006/relationships/hyperlink" Target="https://www.forschungsinformationssystem.de/servlet/is/3435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F259"/>
  <sheetViews>
    <sheetView tabSelected="1" zoomScale="82" workbookViewId="0">
      <pane xSplit="6" ySplit="1" topLeftCell="G175" activePane="bottomRight" state="frozen"/>
      <selection pane="topRight" activeCell="G1" sqref="G1"/>
      <selection pane="bottomLeft" activeCell="A2" sqref="A2"/>
      <selection pane="bottomRight" activeCell="H159" sqref="H159:M165"/>
    </sheetView>
  </sheetViews>
  <sheetFormatPr baseColWidth="10" defaultRowHeight="15" x14ac:dyDescent="0.25"/>
  <cols>
    <col min="3" max="3" width="15.5703125" bestFit="1" customWidth="1"/>
    <col min="4" max="4" width="34.5703125" bestFit="1" customWidth="1"/>
    <col min="9" max="9" width="8.85546875" bestFit="1" customWidth="1"/>
    <col min="11" max="11" width="33" customWidth="1"/>
  </cols>
  <sheetData>
    <row r="1" spans="1:26" x14ac:dyDescent="0.25">
      <c r="A1" t="s">
        <v>73</v>
      </c>
      <c r="B1" t="s">
        <v>75</v>
      </c>
      <c r="C1" t="s">
        <v>76</v>
      </c>
      <c r="D1" t="s">
        <v>77</v>
      </c>
      <c r="E1" t="s">
        <v>78</v>
      </c>
      <c r="F1" t="s">
        <v>74</v>
      </c>
      <c r="G1" t="s">
        <v>116</v>
      </c>
      <c r="H1" t="s">
        <v>103</v>
      </c>
      <c r="I1" t="s">
        <v>92</v>
      </c>
      <c r="J1" s="22" t="s">
        <v>126</v>
      </c>
      <c r="K1" s="22" t="s">
        <v>138</v>
      </c>
      <c r="L1" s="22" t="s">
        <v>127</v>
      </c>
      <c r="M1" s="22" t="s">
        <v>128</v>
      </c>
      <c r="N1" s="23" t="s">
        <v>129</v>
      </c>
      <c r="O1" s="23" t="s">
        <v>142</v>
      </c>
      <c r="P1" s="23" t="s">
        <v>143</v>
      </c>
      <c r="Q1" s="23" t="s">
        <v>144</v>
      </c>
      <c r="R1" s="23" t="s">
        <v>145</v>
      </c>
      <c r="S1" s="23" t="s">
        <v>146</v>
      </c>
      <c r="T1" s="23" t="s">
        <v>147</v>
      </c>
      <c r="U1">
        <v>2020</v>
      </c>
      <c r="V1">
        <v>2030</v>
      </c>
      <c r="W1">
        <v>2040</v>
      </c>
      <c r="X1">
        <v>2050</v>
      </c>
      <c r="Y1">
        <v>2100</v>
      </c>
      <c r="Z1" t="s">
        <v>52</v>
      </c>
    </row>
    <row r="2" spans="1:26" hidden="1" x14ac:dyDescent="0.25">
      <c r="A2" s="10" t="s">
        <v>0</v>
      </c>
      <c r="B2" t="s">
        <v>79</v>
      </c>
      <c r="C2" t="s">
        <v>88</v>
      </c>
      <c r="D2" t="s">
        <v>89</v>
      </c>
      <c r="I2" t="s">
        <v>93</v>
      </c>
      <c r="J2" t="s">
        <v>130</v>
      </c>
      <c r="K2" t="s">
        <v>139</v>
      </c>
      <c r="L2" t="s">
        <v>131</v>
      </c>
      <c r="M2" t="s">
        <v>132</v>
      </c>
    </row>
    <row r="3" spans="1:26" hidden="1" x14ac:dyDescent="0.25">
      <c r="A3" s="10" t="s">
        <v>101</v>
      </c>
      <c r="B3" t="s">
        <v>79</v>
      </c>
      <c r="C3" t="s">
        <v>88</v>
      </c>
      <c r="D3" t="s">
        <v>89</v>
      </c>
      <c r="I3" t="s">
        <v>93</v>
      </c>
      <c r="J3" t="s">
        <v>130</v>
      </c>
      <c r="K3" t="s">
        <v>139</v>
      </c>
      <c r="L3" t="s">
        <v>131</v>
      </c>
      <c r="M3" t="s">
        <v>132</v>
      </c>
    </row>
    <row r="4" spans="1:26" hidden="1" x14ac:dyDescent="0.25">
      <c r="A4" t="s">
        <v>0</v>
      </c>
      <c r="B4" t="s">
        <v>79</v>
      </c>
      <c r="C4" t="s">
        <v>94</v>
      </c>
      <c r="D4" t="s">
        <v>89</v>
      </c>
      <c r="I4" t="s">
        <v>95</v>
      </c>
      <c r="J4" t="s">
        <v>130</v>
      </c>
      <c r="K4" t="s">
        <v>139</v>
      </c>
      <c r="L4" t="s">
        <v>131</v>
      </c>
      <c r="M4" t="s">
        <v>132</v>
      </c>
    </row>
    <row r="5" spans="1:26" hidden="1" x14ac:dyDescent="0.25">
      <c r="A5" t="s">
        <v>101</v>
      </c>
      <c r="B5" t="s">
        <v>79</v>
      </c>
      <c r="C5" t="s">
        <v>94</v>
      </c>
      <c r="D5" t="s">
        <v>89</v>
      </c>
      <c r="I5" t="s">
        <v>95</v>
      </c>
      <c r="J5" t="s">
        <v>130</v>
      </c>
      <c r="K5" t="s">
        <v>139</v>
      </c>
      <c r="L5" t="s">
        <v>131</v>
      </c>
      <c r="M5" t="s">
        <v>132</v>
      </c>
    </row>
    <row r="6" spans="1:26" hidden="1" x14ac:dyDescent="0.25">
      <c r="A6" s="1" t="s">
        <v>0</v>
      </c>
      <c r="B6" t="s">
        <v>79</v>
      </c>
      <c r="C6" t="s">
        <v>80</v>
      </c>
      <c r="D6" t="s">
        <v>96</v>
      </c>
      <c r="I6" t="s">
        <v>97</v>
      </c>
      <c r="J6" t="s">
        <v>130</v>
      </c>
      <c r="K6" t="s">
        <v>139</v>
      </c>
      <c r="L6" t="s">
        <v>131</v>
      </c>
      <c r="M6" t="s">
        <v>133</v>
      </c>
    </row>
    <row r="7" spans="1:26" hidden="1" x14ac:dyDescent="0.25">
      <c r="A7" s="1" t="s">
        <v>1</v>
      </c>
      <c r="B7" t="s">
        <v>79</v>
      </c>
      <c r="C7" t="s">
        <v>80</v>
      </c>
      <c r="D7" t="s">
        <v>96</v>
      </c>
      <c r="I7" t="s">
        <v>97</v>
      </c>
      <c r="J7" t="s">
        <v>130</v>
      </c>
      <c r="K7" t="s">
        <v>139</v>
      </c>
      <c r="L7" t="s">
        <v>131</v>
      </c>
      <c r="M7" t="s">
        <v>133</v>
      </c>
    </row>
    <row r="8" spans="1:26" hidden="1" x14ac:dyDescent="0.25">
      <c r="A8" s="1" t="s">
        <v>2</v>
      </c>
      <c r="B8" t="s">
        <v>79</v>
      </c>
      <c r="C8" t="s">
        <v>80</v>
      </c>
      <c r="D8" t="s">
        <v>96</v>
      </c>
      <c r="I8" t="s">
        <v>97</v>
      </c>
      <c r="J8" t="s">
        <v>130</v>
      </c>
      <c r="K8" t="s">
        <v>139</v>
      </c>
      <c r="L8" t="s">
        <v>131</v>
      </c>
      <c r="M8" t="s">
        <v>133</v>
      </c>
    </row>
    <row r="9" spans="1:26" hidden="1" x14ac:dyDescent="0.25">
      <c r="A9" s="1" t="s">
        <v>3</v>
      </c>
      <c r="B9" t="s">
        <v>79</v>
      </c>
      <c r="C9" t="s">
        <v>80</v>
      </c>
      <c r="D9" t="s">
        <v>96</v>
      </c>
      <c r="I9" t="s">
        <v>97</v>
      </c>
      <c r="J9" t="s">
        <v>130</v>
      </c>
      <c r="K9" t="s">
        <v>139</v>
      </c>
      <c r="L9" t="s">
        <v>131</v>
      </c>
      <c r="M9" t="s">
        <v>133</v>
      </c>
    </row>
    <row r="10" spans="1:26" hidden="1" x14ac:dyDescent="0.25">
      <c r="A10" s="1" t="s">
        <v>4</v>
      </c>
      <c r="B10" t="s">
        <v>79</v>
      </c>
      <c r="C10" t="s">
        <v>80</v>
      </c>
      <c r="D10" t="s">
        <v>96</v>
      </c>
      <c r="I10" t="s">
        <v>97</v>
      </c>
      <c r="J10" t="s">
        <v>130</v>
      </c>
      <c r="K10" t="s">
        <v>139</v>
      </c>
      <c r="L10" t="s">
        <v>131</v>
      </c>
      <c r="M10" t="s">
        <v>133</v>
      </c>
    </row>
    <row r="11" spans="1:26" hidden="1" x14ac:dyDescent="0.25">
      <c r="A11" s="1" t="s">
        <v>5</v>
      </c>
      <c r="B11" t="s">
        <v>79</v>
      </c>
      <c r="C11" t="s">
        <v>80</v>
      </c>
      <c r="D11" t="s">
        <v>96</v>
      </c>
      <c r="I11" t="s">
        <v>97</v>
      </c>
      <c r="J11" t="s">
        <v>130</v>
      </c>
      <c r="K11" t="s">
        <v>139</v>
      </c>
      <c r="L11" t="s">
        <v>131</v>
      </c>
      <c r="M11" t="s">
        <v>133</v>
      </c>
    </row>
    <row r="12" spans="1:26" hidden="1" x14ac:dyDescent="0.25">
      <c r="A12" s="1" t="s">
        <v>6</v>
      </c>
      <c r="B12" t="s">
        <v>79</v>
      </c>
      <c r="C12" t="s">
        <v>80</v>
      </c>
      <c r="D12" t="s">
        <v>96</v>
      </c>
      <c r="I12" t="s">
        <v>97</v>
      </c>
      <c r="J12" t="s">
        <v>130</v>
      </c>
      <c r="K12" t="s">
        <v>139</v>
      </c>
      <c r="L12" t="s">
        <v>131</v>
      </c>
      <c r="M12" t="s">
        <v>133</v>
      </c>
    </row>
    <row r="13" spans="1:26" hidden="1" x14ac:dyDescent="0.25">
      <c r="A13" s="1" t="s">
        <v>7</v>
      </c>
      <c r="B13" t="s">
        <v>79</v>
      </c>
      <c r="C13" t="s">
        <v>80</v>
      </c>
      <c r="D13" t="s">
        <v>96</v>
      </c>
      <c r="I13" t="s">
        <v>97</v>
      </c>
      <c r="J13" t="s">
        <v>130</v>
      </c>
      <c r="K13" t="s">
        <v>139</v>
      </c>
      <c r="L13" t="s">
        <v>131</v>
      </c>
      <c r="M13" t="s">
        <v>133</v>
      </c>
    </row>
    <row r="14" spans="1:26" hidden="1" x14ac:dyDescent="0.25">
      <c r="A14" s="1" t="s">
        <v>8</v>
      </c>
      <c r="B14" t="s">
        <v>79</v>
      </c>
      <c r="C14" t="s">
        <v>80</v>
      </c>
      <c r="D14" t="s">
        <v>96</v>
      </c>
      <c r="I14" t="s">
        <v>97</v>
      </c>
      <c r="J14" t="s">
        <v>130</v>
      </c>
      <c r="K14" t="s">
        <v>139</v>
      </c>
      <c r="L14" t="s">
        <v>131</v>
      </c>
      <c r="M14" t="s">
        <v>133</v>
      </c>
    </row>
    <row r="15" spans="1:26" hidden="1" x14ac:dyDescent="0.25">
      <c r="A15" s="1" t="s">
        <v>9</v>
      </c>
      <c r="B15" t="s">
        <v>79</v>
      </c>
      <c r="C15" t="s">
        <v>80</v>
      </c>
      <c r="D15" t="s">
        <v>96</v>
      </c>
      <c r="I15" t="s">
        <v>97</v>
      </c>
      <c r="J15" t="s">
        <v>130</v>
      </c>
      <c r="K15" t="s">
        <v>139</v>
      </c>
      <c r="L15" t="s">
        <v>131</v>
      </c>
      <c r="M15" t="s">
        <v>133</v>
      </c>
    </row>
    <row r="16" spans="1:26" hidden="1" x14ac:dyDescent="0.25">
      <c r="A16" s="1" t="s">
        <v>10</v>
      </c>
      <c r="B16" t="s">
        <v>79</v>
      </c>
      <c r="C16" t="s">
        <v>80</v>
      </c>
      <c r="D16" t="s">
        <v>96</v>
      </c>
      <c r="I16" t="s">
        <v>97</v>
      </c>
      <c r="J16" t="s">
        <v>130</v>
      </c>
      <c r="K16" t="s">
        <v>139</v>
      </c>
      <c r="L16" t="s">
        <v>131</v>
      </c>
      <c r="M16" t="s">
        <v>133</v>
      </c>
    </row>
    <row r="17" spans="1:13" hidden="1" x14ac:dyDescent="0.25">
      <c r="A17" s="1" t="s">
        <v>11</v>
      </c>
      <c r="B17" t="s">
        <v>79</v>
      </c>
      <c r="C17" t="s">
        <v>80</v>
      </c>
      <c r="D17" t="s">
        <v>96</v>
      </c>
      <c r="I17" t="s">
        <v>97</v>
      </c>
      <c r="J17" t="s">
        <v>130</v>
      </c>
      <c r="K17" t="s">
        <v>139</v>
      </c>
      <c r="L17" t="s">
        <v>131</v>
      </c>
      <c r="M17" t="s">
        <v>133</v>
      </c>
    </row>
    <row r="18" spans="1:13" hidden="1" x14ac:dyDescent="0.25">
      <c r="A18" s="1" t="s">
        <v>12</v>
      </c>
      <c r="B18" t="s">
        <v>79</v>
      </c>
      <c r="C18" t="s">
        <v>80</v>
      </c>
      <c r="D18" t="s">
        <v>96</v>
      </c>
      <c r="I18" t="s">
        <v>97</v>
      </c>
      <c r="J18" t="s">
        <v>130</v>
      </c>
      <c r="K18" t="s">
        <v>139</v>
      </c>
      <c r="L18" t="s">
        <v>131</v>
      </c>
      <c r="M18" t="s">
        <v>133</v>
      </c>
    </row>
    <row r="19" spans="1:13" hidden="1" x14ac:dyDescent="0.25">
      <c r="A19" s="1" t="s">
        <v>13</v>
      </c>
      <c r="B19" t="s">
        <v>79</v>
      </c>
      <c r="C19" t="s">
        <v>80</v>
      </c>
      <c r="D19" t="s">
        <v>96</v>
      </c>
      <c r="I19" t="s">
        <v>97</v>
      </c>
      <c r="J19" t="s">
        <v>130</v>
      </c>
      <c r="K19" t="s">
        <v>139</v>
      </c>
      <c r="L19" t="s">
        <v>131</v>
      </c>
      <c r="M19" t="s">
        <v>133</v>
      </c>
    </row>
    <row r="20" spans="1:13" hidden="1" x14ac:dyDescent="0.25">
      <c r="A20" s="1" t="s">
        <v>14</v>
      </c>
      <c r="B20" t="s">
        <v>79</v>
      </c>
      <c r="C20" t="s">
        <v>80</v>
      </c>
      <c r="D20" t="s">
        <v>96</v>
      </c>
      <c r="I20" t="s">
        <v>97</v>
      </c>
      <c r="J20" t="s">
        <v>130</v>
      </c>
      <c r="K20" t="s">
        <v>139</v>
      </c>
      <c r="L20" t="s">
        <v>131</v>
      </c>
      <c r="M20" t="s">
        <v>133</v>
      </c>
    </row>
    <row r="21" spans="1:13" hidden="1" x14ac:dyDescent="0.25">
      <c r="A21" s="1" t="s">
        <v>15</v>
      </c>
      <c r="B21" t="s">
        <v>79</v>
      </c>
      <c r="C21" t="s">
        <v>80</v>
      </c>
      <c r="D21" t="s">
        <v>96</v>
      </c>
      <c r="I21" t="s">
        <v>97</v>
      </c>
      <c r="J21" t="s">
        <v>130</v>
      </c>
      <c r="K21" t="s">
        <v>139</v>
      </c>
      <c r="L21" t="s">
        <v>131</v>
      </c>
      <c r="M21" t="s">
        <v>133</v>
      </c>
    </row>
    <row r="22" spans="1:13" hidden="1" x14ac:dyDescent="0.25">
      <c r="A22" s="1" t="s">
        <v>16</v>
      </c>
      <c r="B22" t="s">
        <v>79</v>
      </c>
      <c r="C22" t="s">
        <v>80</v>
      </c>
      <c r="D22" t="s">
        <v>96</v>
      </c>
      <c r="I22" t="s">
        <v>97</v>
      </c>
      <c r="J22" t="s">
        <v>130</v>
      </c>
      <c r="K22" t="s">
        <v>139</v>
      </c>
      <c r="L22" t="s">
        <v>131</v>
      </c>
      <c r="M22" t="s">
        <v>133</v>
      </c>
    </row>
    <row r="23" spans="1:13" hidden="1" x14ac:dyDescent="0.25">
      <c r="A23" s="1" t="s">
        <v>17</v>
      </c>
      <c r="B23" t="s">
        <v>79</v>
      </c>
      <c r="C23" t="s">
        <v>80</v>
      </c>
      <c r="D23" t="s">
        <v>96</v>
      </c>
      <c r="I23" t="s">
        <v>97</v>
      </c>
      <c r="J23" t="s">
        <v>130</v>
      </c>
      <c r="K23" t="s">
        <v>139</v>
      </c>
      <c r="L23" t="s">
        <v>131</v>
      </c>
      <c r="M23" t="s">
        <v>133</v>
      </c>
    </row>
    <row r="24" spans="1:13" hidden="1" x14ac:dyDescent="0.25">
      <c r="A24" s="1" t="s">
        <v>18</v>
      </c>
      <c r="B24" t="s">
        <v>79</v>
      </c>
      <c r="C24" t="s">
        <v>80</v>
      </c>
      <c r="D24" t="s">
        <v>96</v>
      </c>
      <c r="I24" t="s">
        <v>97</v>
      </c>
      <c r="J24" t="s">
        <v>130</v>
      </c>
      <c r="K24" t="s">
        <v>139</v>
      </c>
      <c r="L24" t="s">
        <v>131</v>
      </c>
      <c r="M24" t="s">
        <v>133</v>
      </c>
    </row>
    <row r="25" spans="1:13" hidden="1" x14ac:dyDescent="0.25">
      <c r="A25" s="1" t="s">
        <v>19</v>
      </c>
      <c r="B25" t="s">
        <v>79</v>
      </c>
      <c r="C25" t="s">
        <v>80</v>
      </c>
      <c r="D25" t="s">
        <v>96</v>
      </c>
      <c r="I25" t="s">
        <v>97</v>
      </c>
      <c r="J25" t="s">
        <v>130</v>
      </c>
      <c r="K25" t="s">
        <v>139</v>
      </c>
      <c r="L25" t="s">
        <v>131</v>
      </c>
      <c r="M25" t="s">
        <v>133</v>
      </c>
    </row>
    <row r="26" spans="1:13" hidden="1" x14ac:dyDescent="0.25">
      <c r="A26" s="1" t="s">
        <v>20</v>
      </c>
      <c r="B26" t="s">
        <v>79</v>
      </c>
      <c r="C26" t="s">
        <v>80</v>
      </c>
      <c r="D26" t="s">
        <v>96</v>
      </c>
      <c r="I26" t="s">
        <v>97</v>
      </c>
      <c r="J26" t="s">
        <v>130</v>
      </c>
      <c r="K26" t="s">
        <v>139</v>
      </c>
      <c r="L26" t="s">
        <v>131</v>
      </c>
      <c r="M26" t="s">
        <v>133</v>
      </c>
    </row>
    <row r="27" spans="1:13" hidden="1" x14ac:dyDescent="0.25">
      <c r="A27" s="1" t="s">
        <v>21</v>
      </c>
      <c r="B27" t="s">
        <v>79</v>
      </c>
      <c r="C27" t="s">
        <v>80</v>
      </c>
      <c r="D27" t="s">
        <v>96</v>
      </c>
      <c r="I27" t="s">
        <v>97</v>
      </c>
      <c r="J27" t="s">
        <v>130</v>
      </c>
      <c r="K27" t="s">
        <v>139</v>
      </c>
      <c r="L27" t="s">
        <v>131</v>
      </c>
      <c r="M27" t="s">
        <v>133</v>
      </c>
    </row>
    <row r="28" spans="1:13" hidden="1" x14ac:dyDescent="0.25">
      <c r="A28" s="1" t="s">
        <v>22</v>
      </c>
      <c r="B28" t="s">
        <v>79</v>
      </c>
      <c r="C28" t="s">
        <v>80</v>
      </c>
      <c r="D28" t="s">
        <v>96</v>
      </c>
      <c r="I28" t="s">
        <v>97</v>
      </c>
      <c r="J28" t="s">
        <v>130</v>
      </c>
      <c r="K28" t="s">
        <v>139</v>
      </c>
      <c r="L28" t="s">
        <v>131</v>
      </c>
      <c r="M28" t="s">
        <v>133</v>
      </c>
    </row>
    <row r="29" spans="1:13" hidden="1" x14ac:dyDescent="0.25">
      <c r="A29" s="1" t="s">
        <v>23</v>
      </c>
      <c r="B29" t="s">
        <v>79</v>
      </c>
      <c r="C29" t="s">
        <v>80</v>
      </c>
      <c r="D29" t="s">
        <v>96</v>
      </c>
      <c r="I29" t="s">
        <v>97</v>
      </c>
      <c r="J29" t="s">
        <v>130</v>
      </c>
      <c r="K29" t="s">
        <v>139</v>
      </c>
      <c r="L29" t="s">
        <v>131</v>
      </c>
      <c r="M29" t="s">
        <v>133</v>
      </c>
    </row>
    <row r="30" spans="1:13" hidden="1" x14ac:dyDescent="0.25">
      <c r="A30" s="1" t="s">
        <v>24</v>
      </c>
      <c r="B30" t="s">
        <v>79</v>
      </c>
      <c r="C30" t="s">
        <v>80</v>
      </c>
      <c r="D30" t="s">
        <v>96</v>
      </c>
      <c r="I30" t="s">
        <v>97</v>
      </c>
      <c r="J30" t="s">
        <v>130</v>
      </c>
      <c r="K30" t="s">
        <v>139</v>
      </c>
      <c r="L30" t="s">
        <v>131</v>
      </c>
      <c r="M30" t="s">
        <v>133</v>
      </c>
    </row>
    <row r="31" spans="1:13" hidden="1" x14ac:dyDescent="0.25">
      <c r="A31" s="1" t="s">
        <v>25</v>
      </c>
      <c r="B31" t="s">
        <v>79</v>
      </c>
      <c r="C31" t="s">
        <v>80</v>
      </c>
      <c r="D31" t="s">
        <v>96</v>
      </c>
      <c r="I31" t="s">
        <v>97</v>
      </c>
      <c r="J31" t="s">
        <v>130</v>
      </c>
      <c r="K31" t="s">
        <v>139</v>
      </c>
      <c r="L31" t="s">
        <v>131</v>
      </c>
      <c r="M31" t="s">
        <v>133</v>
      </c>
    </row>
    <row r="32" spans="1:13" hidden="1" x14ac:dyDescent="0.25">
      <c r="A32" s="1" t="s">
        <v>26</v>
      </c>
      <c r="B32" t="s">
        <v>79</v>
      </c>
      <c r="C32" t="s">
        <v>80</v>
      </c>
      <c r="D32" t="s">
        <v>96</v>
      </c>
      <c r="I32" t="s">
        <v>97</v>
      </c>
      <c r="J32" t="s">
        <v>130</v>
      </c>
      <c r="K32" t="s">
        <v>139</v>
      </c>
      <c r="L32" t="s">
        <v>131</v>
      </c>
      <c r="M32" t="s">
        <v>133</v>
      </c>
    </row>
    <row r="33" spans="1:13" hidden="1" x14ac:dyDescent="0.25">
      <c r="A33" s="1" t="s">
        <v>27</v>
      </c>
      <c r="B33" t="s">
        <v>79</v>
      </c>
      <c r="C33" t="s">
        <v>80</v>
      </c>
      <c r="D33" t="s">
        <v>96</v>
      </c>
      <c r="I33" t="s">
        <v>97</v>
      </c>
      <c r="J33" t="s">
        <v>130</v>
      </c>
      <c r="K33" t="s">
        <v>139</v>
      </c>
      <c r="L33" t="s">
        <v>131</v>
      </c>
      <c r="M33" t="s">
        <v>133</v>
      </c>
    </row>
    <row r="34" spans="1:13" hidden="1" x14ac:dyDescent="0.25">
      <c r="A34" s="1" t="s">
        <v>28</v>
      </c>
      <c r="B34" t="s">
        <v>79</v>
      </c>
      <c r="C34" t="s">
        <v>80</v>
      </c>
      <c r="D34" t="s">
        <v>96</v>
      </c>
      <c r="I34" t="s">
        <v>97</v>
      </c>
      <c r="J34" t="s">
        <v>130</v>
      </c>
      <c r="K34" t="s">
        <v>139</v>
      </c>
      <c r="L34" t="s">
        <v>131</v>
      </c>
      <c r="M34" t="s">
        <v>133</v>
      </c>
    </row>
    <row r="35" spans="1:13" hidden="1" x14ac:dyDescent="0.25">
      <c r="A35" s="1" t="s">
        <v>29</v>
      </c>
      <c r="B35" t="s">
        <v>79</v>
      </c>
      <c r="C35" t="s">
        <v>80</v>
      </c>
      <c r="D35" t="s">
        <v>96</v>
      </c>
      <c r="I35" t="s">
        <v>97</v>
      </c>
      <c r="J35" t="s">
        <v>130</v>
      </c>
      <c r="K35" t="s">
        <v>139</v>
      </c>
      <c r="L35" t="s">
        <v>131</v>
      </c>
      <c r="M35" t="s">
        <v>133</v>
      </c>
    </row>
    <row r="36" spans="1:13" hidden="1" x14ac:dyDescent="0.25">
      <c r="A36" s="1" t="s">
        <v>30</v>
      </c>
      <c r="B36" t="s">
        <v>79</v>
      </c>
      <c r="C36" t="s">
        <v>80</v>
      </c>
      <c r="D36" t="s">
        <v>96</v>
      </c>
      <c r="I36" t="s">
        <v>97</v>
      </c>
      <c r="J36" t="s">
        <v>130</v>
      </c>
      <c r="K36" t="s">
        <v>139</v>
      </c>
      <c r="L36" t="s">
        <v>131</v>
      </c>
      <c r="M36" t="s">
        <v>133</v>
      </c>
    </row>
    <row r="37" spans="1:13" hidden="1" x14ac:dyDescent="0.25">
      <c r="A37" s="1" t="s">
        <v>31</v>
      </c>
      <c r="B37" t="s">
        <v>79</v>
      </c>
      <c r="C37" t="s">
        <v>80</v>
      </c>
      <c r="D37" t="s">
        <v>96</v>
      </c>
      <c r="I37" t="s">
        <v>97</v>
      </c>
      <c r="J37" t="s">
        <v>130</v>
      </c>
      <c r="K37" t="s">
        <v>139</v>
      </c>
      <c r="L37" t="s">
        <v>131</v>
      </c>
      <c r="M37" t="s">
        <v>133</v>
      </c>
    </row>
    <row r="38" spans="1:13" hidden="1" x14ac:dyDescent="0.25">
      <c r="A38" s="1" t="s">
        <v>32</v>
      </c>
      <c r="B38" t="s">
        <v>79</v>
      </c>
      <c r="C38" t="s">
        <v>80</v>
      </c>
      <c r="D38" t="s">
        <v>96</v>
      </c>
      <c r="I38" t="s">
        <v>97</v>
      </c>
      <c r="J38" t="s">
        <v>130</v>
      </c>
      <c r="K38" t="s">
        <v>139</v>
      </c>
      <c r="L38" t="s">
        <v>131</v>
      </c>
      <c r="M38" t="s">
        <v>133</v>
      </c>
    </row>
    <row r="39" spans="1:13" hidden="1" x14ac:dyDescent="0.25">
      <c r="A39" s="1" t="s">
        <v>33</v>
      </c>
      <c r="B39" t="s">
        <v>79</v>
      </c>
      <c r="C39" t="s">
        <v>80</v>
      </c>
      <c r="D39" t="s">
        <v>96</v>
      </c>
      <c r="I39" t="s">
        <v>97</v>
      </c>
      <c r="J39" t="s">
        <v>130</v>
      </c>
      <c r="K39" t="s">
        <v>139</v>
      </c>
      <c r="L39" t="s">
        <v>131</v>
      </c>
      <c r="M39" t="s">
        <v>133</v>
      </c>
    </row>
    <row r="40" spans="1:13" hidden="1" x14ac:dyDescent="0.25">
      <c r="A40" s="1" t="s">
        <v>34</v>
      </c>
      <c r="B40" t="s">
        <v>79</v>
      </c>
      <c r="C40" t="s">
        <v>80</v>
      </c>
      <c r="D40" t="s">
        <v>96</v>
      </c>
      <c r="I40" t="s">
        <v>97</v>
      </c>
      <c r="J40" t="s">
        <v>130</v>
      </c>
      <c r="K40" t="s">
        <v>139</v>
      </c>
      <c r="L40" t="s">
        <v>131</v>
      </c>
      <c r="M40" t="s">
        <v>133</v>
      </c>
    </row>
    <row r="41" spans="1:13" hidden="1" x14ac:dyDescent="0.25">
      <c r="A41" s="1" t="s">
        <v>35</v>
      </c>
      <c r="B41" t="s">
        <v>79</v>
      </c>
      <c r="C41" t="s">
        <v>85</v>
      </c>
      <c r="D41" t="s">
        <v>96</v>
      </c>
      <c r="I41" t="s">
        <v>97</v>
      </c>
      <c r="J41" t="s">
        <v>130</v>
      </c>
      <c r="K41" t="s">
        <v>139</v>
      </c>
      <c r="L41" t="s">
        <v>131</v>
      </c>
      <c r="M41" t="s">
        <v>133</v>
      </c>
    </row>
    <row r="42" spans="1:13" hidden="1" x14ac:dyDescent="0.25">
      <c r="A42" s="1" t="s">
        <v>0</v>
      </c>
      <c r="B42" t="s">
        <v>79</v>
      </c>
      <c r="C42" t="s">
        <v>85</v>
      </c>
      <c r="D42" t="s">
        <v>96</v>
      </c>
      <c r="I42" t="s">
        <v>97</v>
      </c>
      <c r="J42" t="s">
        <v>130</v>
      </c>
      <c r="K42" t="s">
        <v>139</v>
      </c>
      <c r="L42" t="s">
        <v>131</v>
      </c>
      <c r="M42" t="s">
        <v>133</v>
      </c>
    </row>
    <row r="43" spans="1:13" hidden="1" x14ac:dyDescent="0.25">
      <c r="A43" s="1" t="s">
        <v>1</v>
      </c>
      <c r="B43" t="s">
        <v>79</v>
      </c>
      <c r="C43" t="s">
        <v>85</v>
      </c>
      <c r="D43" t="s">
        <v>96</v>
      </c>
      <c r="I43" t="s">
        <v>97</v>
      </c>
      <c r="J43" t="s">
        <v>130</v>
      </c>
      <c r="K43" t="s">
        <v>139</v>
      </c>
      <c r="L43" t="s">
        <v>131</v>
      </c>
      <c r="M43" t="s">
        <v>133</v>
      </c>
    </row>
    <row r="44" spans="1:13" hidden="1" x14ac:dyDescent="0.25">
      <c r="A44" s="1" t="s">
        <v>2</v>
      </c>
      <c r="B44" t="s">
        <v>79</v>
      </c>
      <c r="C44" t="s">
        <v>85</v>
      </c>
      <c r="D44" t="s">
        <v>96</v>
      </c>
      <c r="I44" t="s">
        <v>97</v>
      </c>
      <c r="J44" t="s">
        <v>130</v>
      </c>
      <c r="K44" t="s">
        <v>139</v>
      </c>
      <c r="L44" t="s">
        <v>131</v>
      </c>
      <c r="M44" t="s">
        <v>133</v>
      </c>
    </row>
    <row r="45" spans="1:13" hidden="1" x14ac:dyDescent="0.25">
      <c r="A45" s="1" t="s">
        <v>3</v>
      </c>
      <c r="B45" t="s">
        <v>79</v>
      </c>
      <c r="C45" t="s">
        <v>85</v>
      </c>
      <c r="D45" t="s">
        <v>96</v>
      </c>
      <c r="I45" t="s">
        <v>97</v>
      </c>
      <c r="J45" t="s">
        <v>130</v>
      </c>
      <c r="K45" t="s">
        <v>139</v>
      </c>
      <c r="L45" t="s">
        <v>131</v>
      </c>
      <c r="M45" t="s">
        <v>133</v>
      </c>
    </row>
    <row r="46" spans="1:13" hidden="1" x14ac:dyDescent="0.25">
      <c r="A46" s="1" t="s">
        <v>4</v>
      </c>
      <c r="B46" t="s">
        <v>79</v>
      </c>
      <c r="C46" t="s">
        <v>85</v>
      </c>
      <c r="D46" t="s">
        <v>96</v>
      </c>
      <c r="I46" t="s">
        <v>97</v>
      </c>
      <c r="J46" t="s">
        <v>130</v>
      </c>
      <c r="K46" t="s">
        <v>139</v>
      </c>
      <c r="L46" t="s">
        <v>131</v>
      </c>
      <c r="M46" t="s">
        <v>133</v>
      </c>
    </row>
    <row r="47" spans="1:13" hidden="1" x14ac:dyDescent="0.25">
      <c r="A47" s="1" t="s">
        <v>5</v>
      </c>
      <c r="B47" t="s">
        <v>79</v>
      </c>
      <c r="C47" t="s">
        <v>85</v>
      </c>
      <c r="D47" t="s">
        <v>96</v>
      </c>
      <c r="I47" t="s">
        <v>97</v>
      </c>
      <c r="J47" t="s">
        <v>130</v>
      </c>
      <c r="K47" t="s">
        <v>139</v>
      </c>
      <c r="L47" t="s">
        <v>131</v>
      </c>
      <c r="M47" t="s">
        <v>133</v>
      </c>
    </row>
    <row r="48" spans="1:13" hidden="1" x14ac:dyDescent="0.25">
      <c r="A48" s="1" t="s">
        <v>6</v>
      </c>
      <c r="B48" t="s">
        <v>79</v>
      </c>
      <c r="C48" t="s">
        <v>85</v>
      </c>
      <c r="D48" t="s">
        <v>96</v>
      </c>
      <c r="I48" t="s">
        <v>97</v>
      </c>
      <c r="J48" t="s">
        <v>130</v>
      </c>
      <c r="K48" t="s">
        <v>139</v>
      </c>
      <c r="L48" t="s">
        <v>131</v>
      </c>
      <c r="M48" t="s">
        <v>133</v>
      </c>
    </row>
    <row r="49" spans="1:13" hidden="1" x14ac:dyDescent="0.25">
      <c r="A49" s="1" t="s">
        <v>7</v>
      </c>
      <c r="B49" t="s">
        <v>79</v>
      </c>
      <c r="C49" t="s">
        <v>85</v>
      </c>
      <c r="D49" t="s">
        <v>96</v>
      </c>
      <c r="I49" t="s">
        <v>97</v>
      </c>
      <c r="J49" t="s">
        <v>130</v>
      </c>
      <c r="K49" t="s">
        <v>139</v>
      </c>
      <c r="L49" t="s">
        <v>131</v>
      </c>
      <c r="M49" t="s">
        <v>133</v>
      </c>
    </row>
    <row r="50" spans="1:13" hidden="1" x14ac:dyDescent="0.25">
      <c r="A50" s="1" t="s">
        <v>8</v>
      </c>
      <c r="B50" t="s">
        <v>79</v>
      </c>
      <c r="C50" t="s">
        <v>85</v>
      </c>
      <c r="D50" t="s">
        <v>96</v>
      </c>
      <c r="I50" t="s">
        <v>97</v>
      </c>
      <c r="J50" t="s">
        <v>130</v>
      </c>
      <c r="K50" t="s">
        <v>139</v>
      </c>
      <c r="L50" t="s">
        <v>131</v>
      </c>
      <c r="M50" t="s">
        <v>133</v>
      </c>
    </row>
    <row r="51" spans="1:13" hidden="1" x14ac:dyDescent="0.25">
      <c r="A51" s="1" t="s">
        <v>9</v>
      </c>
      <c r="B51" t="s">
        <v>79</v>
      </c>
      <c r="C51" t="s">
        <v>85</v>
      </c>
      <c r="D51" t="s">
        <v>96</v>
      </c>
      <c r="I51" t="s">
        <v>97</v>
      </c>
      <c r="J51" t="s">
        <v>130</v>
      </c>
      <c r="K51" t="s">
        <v>139</v>
      </c>
      <c r="L51" t="s">
        <v>131</v>
      </c>
      <c r="M51" t="s">
        <v>133</v>
      </c>
    </row>
    <row r="52" spans="1:13" hidden="1" x14ac:dyDescent="0.25">
      <c r="A52" s="1" t="s">
        <v>10</v>
      </c>
      <c r="B52" t="s">
        <v>79</v>
      </c>
      <c r="C52" t="s">
        <v>85</v>
      </c>
      <c r="D52" t="s">
        <v>96</v>
      </c>
      <c r="I52" t="s">
        <v>97</v>
      </c>
      <c r="J52" t="s">
        <v>130</v>
      </c>
      <c r="K52" t="s">
        <v>139</v>
      </c>
      <c r="L52" t="s">
        <v>131</v>
      </c>
      <c r="M52" t="s">
        <v>133</v>
      </c>
    </row>
    <row r="53" spans="1:13" hidden="1" x14ac:dyDescent="0.25">
      <c r="A53" s="1" t="s">
        <v>11</v>
      </c>
      <c r="B53" t="s">
        <v>79</v>
      </c>
      <c r="C53" t="s">
        <v>85</v>
      </c>
      <c r="D53" t="s">
        <v>96</v>
      </c>
      <c r="I53" t="s">
        <v>97</v>
      </c>
      <c r="J53" t="s">
        <v>130</v>
      </c>
      <c r="K53" t="s">
        <v>139</v>
      </c>
      <c r="L53" t="s">
        <v>131</v>
      </c>
      <c r="M53" t="s">
        <v>133</v>
      </c>
    </row>
    <row r="54" spans="1:13" hidden="1" x14ac:dyDescent="0.25">
      <c r="A54" s="1" t="s">
        <v>12</v>
      </c>
      <c r="B54" t="s">
        <v>79</v>
      </c>
      <c r="C54" t="s">
        <v>85</v>
      </c>
      <c r="D54" t="s">
        <v>96</v>
      </c>
      <c r="I54" t="s">
        <v>97</v>
      </c>
      <c r="J54" t="s">
        <v>130</v>
      </c>
      <c r="K54" t="s">
        <v>139</v>
      </c>
      <c r="L54" t="s">
        <v>131</v>
      </c>
      <c r="M54" t="s">
        <v>133</v>
      </c>
    </row>
    <row r="55" spans="1:13" hidden="1" x14ac:dyDescent="0.25">
      <c r="A55" s="1" t="s">
        <v>13</v>
      </c>
      <c r="B55" t="s">
        <v>79</v>
      </c>
      <c r="C55" t="s">
        <v>85</v>
      </c>
      <c r="D55" t="s">
        <v>96</v>
      </c>
      <c r="I55" t="s">
        <v>97</v>
      </c>
      <c r="J55" t="s">
        <v>130</v>
      </c>
      <c r="K55" t="s">
        <v>139</v>
      </c>
      <c r="L55" t="s">
        <v>131</v>
      </c>
      <c r="M55" t="s">
        <v>133</v>
      </c>
    </row>
    <row r="56" spans="1:13" hidden="1" x14ac:dyDescent="0.25">
      <c r="A56" s="1" t="s">
        <v>14</v>
      </c>
      <c r="B56" t="s">
        <v>79</v>
      </c>
      <c r="C56" t="s">
        <v>85</v>
      </c>
      <c r="D56" t="s">
        <v>96</v>
      </c>
      <c r="I56" t="s">
        <v>97</v>
      </c>
      <c r="J56" t="s">
        <v>130</v>
      </c>
      <c r="K56" t="s">
        <v>139</v>
      </c>
      <c r="L56" t="s">
        <v>131</v>
      </c>
      <c r="M56" t="s">
        <v>133</v>
      </c>
    </row>
    <row r="57" spans="1:13" hidden="1" x14ac:dyDescent="0.25">
      <c r="A57" s="1" t="s">
        <v>15</v>
      </c>
      <c r="B57" t="s">
        <v>79</v>
      </c>
      <c r="C57" t="s">
        <v>85</v>
      </c>
      <c r="D57" t="s">
        <v>96</v>
      </c>
      <c r="I57" t="s">
        <v>97</v>
      </c>
      <c r="J57" t="s">
        <v>130</v>
      </c>
      <c r="K57" t="s">
        <v>139</v>
      </c>
      <c r="L57" t="s">
        <v>131</v>
      </c>
      <c r="M57" t="s">
        <v>133</v>
      </c>
    </row>
    <row r="58" spans="1:13" hidden="1" x14ac:dyDescent="0.25">
      <c r="A58" s="1" t="s">
        <v>16</v>
      </c>
      <c r="B58" t="s">
        <v>79</v>
      </c>
      <c r="C58" t="s">
        <v>85</v>
      </c>
      <c r="D58" t="s">
        <v>96</v>
      </c>
      <c r="I58" t="s">
        <v>97</v>
      </c>
      <c r="J58" t="s">
        <v>130</v>
      </c>
      <c r="K58" t="s">
        <v>139</v>
      </c>
      <c r="L58" t="s">
        <v>131</v>
      </c>
      <c r="M58" t="s">
        <v>133</v>
      </c>
    </row>
    <row r="59" spans="1:13" hidden="1" x14ac:dyDescent="0.25">
      <c r="A59" s="1" t="s">
        <v>17</v>
      </c>
      <c r="B59" t="s">
        <v>79</v>
      </c>
      <c r="C59" t="s">
        <v>85</v>
      </c>
      <c r="D59" t="s">
        <v>96</v>
      </c>
      <c r="I59" t="s">
        <v>97</v>
      </c>
      <c r="J59" t="s">
        <v>130</v>
      </c>
      <c r="K59" t="s">
        <v>139</v>
      </c>
      <c r="L59" t="s">
        <v>131</v>
      </c>
      <c r="M59" t="s">
        <v>133</v>
      </c>
    </row>
    <row r="60" spans="1:13" hidden="1" x14ac:dyDescent="0.25">
      <c r="A60" s="1" t="s">
        <v>18</v>
      </c>
      <c r="B60" t="s">
        <v>79</v>
      </c>
      <c r="C60" t="s">
        <v>85</v>
      </c>
      <c r="D60" t="s">
        <v>96</v>
      </c>
      <c r="I60" t="s">
        <v>97</v>
      </c>
      <c r="J60" t="s">
        <v>130</v>
      </c>
      <c r="K60" t="s">
        <v>139</v>
      </c>
      <c r="L60" t="s">
        <v>131</v>
      </c>
      <c r="M60" t="s">
        <v>133</v>
      </c>
    </row>
    <row r="61" spans="1:13" hidden="1" x14ac:dyDescent="0.25">
      <c r="A61" s="1" t="s">
        <v>19</v>
      </c>
      <c r="B61" t="s">
        <v>79</v>
      </c>
      <c r="C61" t="s">
        <v>85</v>
      </c>
      <c r="D61" t="s">
        <v>96</v>
      </c>
      <c r="I61" t="s">
        <v>97</v>
      </c>
      <c r="J61" t="s">
        <v>130</v>
      </c>
      <c r="K61" t="s">
        <v>139</v>
      </c>
      <c r="L61" t="s">
        <v>131</v>
      </c>
      <c r="M61" t="s">
        <v>133</v>
      </c>
    </row>
    <row r="62" spans="1:13" hidden="1" x14ac:dyDescent="0.25">
      <c r="A62" s="1" t="s">
        <v>20</v>
      </c>
      <c r="B62" t="s">
        <v>79</v>
      </c>
      <c r="C62" t="s">
        <v>85</v>
      </c>
      <c r="D62" t="s">
        <v>96</v>
      </c>
      <c r="I62" t="s">
        <v>97</v>
      </c>
      <c r="J62" t="s">
        <v>130</v>
      </c>
      <c r="K62" t="s">
        <v>139</v>
      </c>
      <c r="L62" t="s">
        <v>131</v>
      </c>
      <c r="M62" t="s">
        <v>133</v>
      </c>
    </row>
    <row r="63" spans="1:13" hidden="1" x14ac:dyDescent="0.25">
      <c r="A63" s="1" t="s">
        <v>21</v>
      </c>
      <c r="B63" t="s">
        <v>79</v>
      </c>
      <c r="C63" t="s">
        <v>85</v>
      </c>
      <c r="D63" t="s">
        <v>96</v>
      </c>
      <c r="I63" t="s">
        <v>97</v>
      </c>
      <c r="J63" t="s">
        <v>130</v>
      </c>
      <c r="K63" t="s">
        <v>139</v>
      </c>
      <c r="L63" t="s">
        <v>131</v>
      </c>
      <c r="M63" t="s">
        <v>133</v>
      </c>
    </row>
    <row r="64" spans="1:13" hidden="1" x14ac:dyDescent="0.25">
      <c r="A64" s="1" t="s">
        <v>22</v>
      </c>
      <c r="B64" t="s">
        <v>79</v>
      </c>
      <c r="C64" t="s">
        <v>85</v>
      </c>
      <c r="D64" t="s">
        <v>96</v>
      </c>
      <c r="I64" t="s">
        <v>97</v>
      </c>
      <c r="J64" t="s">
        <v>130</v>
      </c>
      <c r="K64" t="s">
        <v>139</v>
      </c>
      <c r="L64" t="s">
        <v>131</v>
      </c>
      <c r="M64" t="s">
        <v>133</v>
      </c>
    </row>
    <row r="65" spans="1:20" hidden="1" x14ac:dyDescent="0.25">
      <c r="A65" s="1" t="s">
        <v>23</v>
      </c>
      <c r="B65" t="s">
        <v>79</v>
      </c>
      <c r="C65" t="s">
        <v>85</v>
      </c>
      <c r="D65" t="s">
        <v>96</v>
      </c>
      <c r="I65" t="s">
        <v>97</v>
      </c>
      <c r="J65" t="s">
        <v>130</v>
      </c>
      <c r="K65" t="s">
        <v>139</v>
      </c>
      <c r="L65" t="s">
        <v>131</v>
      </c>
      <c r="M65" t="s">
        <v>133</v>
      </c>
    </row>
    <row r="66" spans="1:20" hidden="1" x14ac:dyDescent="0.25">
      <c r="A66" s="1" t="s">
        <v>24</v>
      </c>
      <c r="B66" t="s">
        <v>79</v>
      </c>
      <c r="C66" t="s">
        <v>85</v>
      </c>
      <c r="D66" t="s">
        <v>96</v>
      </c>
      <c r="I66" t="s">
        <v>97</v>
      </c>
      <c r="J66" t="s">
        <v>130</v>
      </c>
      <c r="K66" t="s">
        <v>139</v>
      </c>
      <c r="L66" t="s">
        <v>131</v>
      </c>
      <c r="M66" t="s">
        <v>133</v>
      </c>
    </row>
    <row r="67" spans="1:20" hidden="1" x14ac:dyDescent="0.25">
      <c r="A67" s="1" t="s">
        <v>25</v>
      </c>
      <c r="B67" t="s">
        <v>79</v>
      </c>
      <c r="C67" t="s">
        <v>85</v>
      </c>
      <c r="D67" t="s">
        <v>96</v>
      </c>
      <c r="I67" t="s">
        <v>97</v>
      </c>
      <c r="J67" t="s">
        <v>130</v>
      </c>
      <c r="K67" t="s">
        <v>139</v>
      </c>
      <c r="L67" t="s">
        <v>131</v>
      </c>
      <c r="M67" t="s">
        <v>133</v>
      </c>
    </row>
    <row r="68" spans="1:20" hidden="1" x14ac:dyDescent="0.25">
      <c r="A68" s="1" t="s">
        <v>26</v>
      </c>
      <c r="B68" t="s">
        <v>79</v>
      </c>
      <c r="C68" t="s">
        <v>85</v>
      </c>
      <c r="D68" t="s">
        <v>96</v>
      </c>
      <c r="I68" t="s">
        <v>97</v>
      </c>
      <c r="J68" t="s">
        <v>130</v>
      </c>
      <c r="K68" t="s">
        <v>139</v>
      </c>
      <c r="L68" t="s">
        <v>131</v>
      </c>
      <c r="M68" t="s">
        <v>133</v>
      </c>
    </row>
    <row r="69" spans="1:20" hidden="1" x14ac:dyDescent="0.25">
      <c r="A69" s="1" t="s">
        <v>27</v>
      </c>
      <c r="B69" t="s">
        <v>79</v>
      </c>
      <c r="C69" t="s">
        <v>85</v>
      </c>
      <c r="D69" t="s">
        <v>96</v>
      </c>
      <c r="I69" t="s">
        <v>97</v>
      </c>
      <c r="J69" t="s">
        <v>130</v>
      </c>
      <c r="K69" t="s">
        <v>139</v>
      </c>
      <c r="L69" t="s">
        <v>131</v>
      </c>
      <c r="M69" t="s">
        <v>133</v>
      </c>
    </row>
    <row r="70" spans="1:20" hidden="1" x14ac:dyDescent="0.25">
      <c r="A70" s="1" t="s">
        <v>28</v>
      </c>
      <c r="B70" t="s">
        <v>79</v>
      </c>
      <c r="C70" t="s">
        <v>85</v>
      </c>
      <c r="D70" t="s">
        <v>96</v>
      </c>
      <c r="I70" t="s">
        <v>97</v>
      </c>
      <c r="J70" t="s">
        <v>130</v>
      </c>
      <c r="K70" t="s">
        <v>139</v>
      </c>
      <c r="L70" t="s">
        <v>131</v>
      </c>
      <c r="M70" t="s">
        <v>133</v>
      </c>
    </row>
    <row r="71" spans="1:20" hidden="1" x14ac:dyDescent="0.25">
      <c r="A71" s="1" t="s">
        <v>29</v>
      </c>
      <c r="B71" t="s">
        <v>79</v>
      </c>
      <c r="C71" t="s">
        <v>85</v>
      </c>
      <c r="D71" t="s">
        <v>96</v>
      </c>
      <c r="I71" t="s">
        <v>97</v>
      </c>
      <c r="J71" t="s">
        <v>130</v>
      </c>
      <c r="K71" t="s">
        <v>139</v>
      </c>
      <c r="L71" t="s">
        <v>131</v>
      </c>
      <c r="M71" t="s">
        <v>133</v>
      </c>
    </row>
    <row r="72" spans="1:20" hidden="1" x14ac:dyDescent="0.25">
      <c r="A72" s="1" t="s">
        <v>30</v>
      </c>
      <c r="B72" t="s">
        <v>79</v>
      </c>
      <c r="C72" t="s">
        <v>85</v>
      </c>
      <c r="D72" t="s">
        <v>96</v>
      </c>
      <c r="I72" t="s">
        <v>97</v>
      </c>
      <c r="J72" t="s">
        <v>130</v>
      </c>
      <c r="K72" t="s">
        <v>139</v>
      </c>
      <c r="L72" t="s">
        <v>131</v>
      </c>
      <c r="M72" t="s">
        <v>133</v>
      </c>
    </row>
    <row r="73" spans="1:20" hidden="1" x14ac:dyDescent="0.25">
      <c r="A73" s="1" t="s">
        <v>31</v>
      </c>
      <c r="B73" t="s">
        <v>79</v>
      </c>
      <c r="C73" t="s">
        <v>85</v>
      </c>
      <c r="D73" t="s">
        <v>96</v>
      </c>
      <c r="I73" t="s">
        <v>97</v>
      </c>
      <c r="J73" t="s">
        <v>130</v>
      </c>
      <c r="K73" t="s">
        <v>139</v>
      </c>
      <c r="L73" t="s">
        <v>131</v>
      </c>
      <c r="M73" t="s">
        <v>133</v>
      </c>
    </row>
    <row r="74" spans="1:20" hidden="1" x14ac:dyDescent="0.25">
      <c r="A74" s="1" t="s">
        <v>32</v>
      </c>
      <c r="B74" t="s">
        <v>79</v>
      </c>
      <c r="C74" t="s">
        <v>85</v>
      </c>
      <c r="D74" t="s">
        <v>96</v>
      </c>
      <c r="I74" t="s">
        <v>97</v>
      </c>
      <c r="J74" t="s">
        <v>130</v>
      </c>
      <c r="K74" t="s">
        <v>139</v>
      </c>
      <c r="L74" t="s">
        <v>131</v>
      </c>
      <c r="M74" t="s">
        <v>133</v>
      </c>
    </row>
    <row r="75" spans="1:20" hidden="1" x14ac:dyDescent="0.25">
      <c r="A75" s="1" t="s">
        <v>33</v>
      </c>
      <c r="B75" t="s">
        <v>79</v>
      </c>
      <c r="C75" t="s">
        <v>85</v>
      </c>
      <c r="D75" t="s">
        <v>96</v>
      </c>
      <c r="I75" t="s">
        <v>97</v>
      </c>
      <c r="J75" t="s">
        <v>130</v>
      </c>
      <c r="K75" t="s">
        <v>139</v>
      </c>
      <c r="L75" t="s">
        <v>131</v>
      </c>
      <c r="M75" t="s">
        <v>133</v>
      </c>
    </row>
    <row r="76" spans="1:20" hidden="1" x14ac:dyDescent="0.25">
      <c r="A76" s="1" t="s">
        <v>34</v>
      </c>
      <c r="B76" t="s">
        <v>79</v>
      </c>
      <c r="C76" t="s">
        <v>85</v>
      </c>
      <c r="D76" t="s">
        <v>96</v>
      </c>
      <c r="I76" t="s">
        <v>97</v>
      </c>
      <c r="J76" t="s">
        <v>130</v>
      </c>
      <c r="K76" t="s">
        <v>139</v>
      </c>
      <c r="L76" t="s">
        <v>131</v>
      </c>
      <c r="M76" t="s">
        <v>133</v>
      </c>
    </row>
    <row r="77" spans="1:20" hidden="1" x14ac:dyDescent="0.25">
      <c r="A77" s="1" t="s">
        <v>35</v>
      </c>
      <c r="B77" t="s">
        <v>79</v>
      </c>
      <c r="C77" t="s">
        <v>85</v>
      </c>
      <c r="D77" t="s">
        <v>96</v>
      </c>
      <c r="I77" t="s">
        <v>97</v>
      </c>
      <c r="J77" t="s">
        <v>130</v>
      </c>
      <c r="K77" t="s">
        <v>139</v>
      </c>
      <c r="L77" t="s">
        <v>131</v>
      </c>
      <c r="M77" t="s">
        <v>133</v>
      </c>
    </row>
    <row r="78" spans="1:20" hidden="1" x14ac:dyDescent="0.25">
      <c r="A78" t="s">
        <v>0</v>
      </c>
      <c r="B78" t="s">
        <v>79</v>
      </c>
      <c r="C78" t="s">
        <v>88</v>
      </c>
      <c r="D78" t="s">
        <v>100</v>
      </c>
      <c r="E78" t="s">
        <v>86</v>
      </c>
      <c r="I78" t="s">
        <v>36</v>
      </c>
      <c r="J78" t="s">
        <v>130</v>
      </c>
      <c r="K78" t="s">
        <v>139</v>
      </c>
      <c r="L78" t="s">
        <v>131</v>
      </c>
      <c r="M78" s="4" t="s">
        <v>134</v>
      </c>
      <c r="N78" s="4"/>
      <c r="O78" s="4"/>
      <c r="P78" s="4"/>
      <c r="Q78" s="4"/>
      <c r="R78" s="4"/>
      <c r="S78" s="4"/>
      <c r="T78" s="4"/>
    </row>
    <row r="79" spans="1:20" hidden="1" x14ac:dyDescent="0.25">
      <c r="A79" t="s">
        <v>101</v>
      </c>
      <c r="B79" t="s">
        <v>79</v>
      </c>
      <c r="C79" t="s">
        <v>88</v>
      </c>
      <c r="D79" t="s">
        <v>100</v>
      </c>
      <c r="E79" t="s">
        <v>86</v>
      </c>
      <c r="I79" t="s">
        <v>36</v>
      </c>
      <c r="J79" t="s">
        <v>130</v>
      </c>
      <c r="K79" t="s">
        <v>139</v>
      </c>
      <c r="L79" t="s">
        <v>131</v>
      </c>
      <c r="M79" s="4" t="s">
        <v>134</v>
      </c>
      <c r="N79" s="4"/>
      <c r="O79" s="4"/>
      <c r="P79" s="4"/>
      <c r="Q79" s="4"/>
      <c r="R79" s="4"/>
      <c r="S79" s="4"/>
      <c r="T79" s="4"/>
    </row>
    <row r="80" spans="1:20" hidden="1" x14ac:dyDescent="0.25">
      <c r="A80" t="s">
        <v>0</v>
      </c>
      <c r="B80" t="s">
        <v>79</v>
      </c>
      <c r="C80" t="s">
        <v>88</v>
      </c>
      <c r="D80" t="s">
        <v>100</v>
      </c>
      <c r="E80" t="s">
        <v>87</v>
      </c>
      <c r="I80" t="s">
        <v>36</v>
      </c>
      <c r="J80" t="s">
        <v>130</v>
      </c>
      <c r="K80" t="s">
        <v>139</v>
      </c>
      <c r="L80" t="s">
        <v>131</v>
      </c>
      <c r="M80" s="4" t="s">
        <v>134</v>
      </c>
      <c r="N80" s="4"/>
      <c r="O80" s="4"/>
      <c r="P80" s="4"/>
      <c r="Q80" s="4"/>
      <c r="R80" s="4"/>
      <c r="S80" s="4"/>
      <c r="T80" s="4"/>
    </row>
    <row r="81" spans="1:21" hidden="1" x14ac:dyDescent="0.25">
      <c r="A81" t="s">
        <v>101</v>
      </c>
      <c r="B81" t="s">
        <v>79</v>
      </c>
      <c r="C81" t="s">
        <v>88</v>
      </c>
      <c r="D81" t="s">
        <v>100</v>
      </c>
      <c r="E81" t="s">
        <v>87</v>
      </c>
      <c r="I81" t="s">
        <v>36</v>
      </c>
      <c r="J81" t="s">
        <v>130</v>
      </c>
      <c r="K81" t="s">
        <v>139</v>
      </c>
      <c r="L81" t="s">
        <v>131</v>
      </c>
      <c r="M81" s="4" t="s">
        <v>134</v>
      </c>
      <c r="N81" s="4"/>
      <c r="O81" s="4"/>
      <c r="P81" s="4"/>
      <c r="Q81" s="4"/>
      <c r="R81" s="4"/>
      <c r="S81" s="4"/>
      <c r="T81" s="4"/>
    </row>
    <row r="82" spans="1:21" hidden="1" x14ac:dyDescent="0.25">
      <c r="A82" t="s">
        <v>0</v>
      </c>
      <c r="B82" t="s">
        <v>79</v>
      </c>
      <c r="C82" t="s">
        <v>88</v>
      </c>
      <c r="D82" t="s">
        <v>100</v>
      </c>
      <c r="E82" t="s">
        <v>83</v>
      </c>
      <c r="I82" t="s">
        <v>36</v>
      </c>
      <c r="J82" t="s">
        <v>130</v>
      </c>
      <c r="K82" t="s">
        <v>139</v>
      </c>
      <c r="L82" t="s">
        <v>131</v>
      </c>
      <c r="M82" s="4" t="s">
        <v>134</v>
      </c>
      <c r="N82" s="4"/>
      <c r="O82" s="4"/>
      <c r="P82" s="4"/>
      <c r="Q82" s="4"/>
      <c r="R82" s="4"/>
      <c r="S82" s="4"/>
      <c r="T82" s="4"/>
    </row>
    <row r="83" spans="1:21" hidden="1" x14ac:dyDescent="0.25">
      <c r="A83" t="s">
        <v>101</v>
      </c>
      <c r="B83" t="s">
        <v>79</v>
      </c>
      <c r="C83" t="s">
        <v>88</v>
      </c>
      <c r="D83" t="s">
        <v>100</v>
      </c>
      <c r="E83" t="s">
        <v>83</v>
      </c>
      <c r="I83" t="s">
        <v>36</v>
      </c>
      <c r="J83" t="s">
        <v>130</v>
      </c>
      <c r="K83" t="s">
        <v>139</v>
      </c>
      <c r="L83" t="s">
        <v>131</v>
      </c>
      <c r="M83" s="4" t="s">
        <v>134</v>
      </c>
      <c r="N83" s="4"/>
      <c r="O83" s="4"/>
      <c r="P83" s="4"/>
      <c r="Q83" s="4"/>
      <c r="R83" s="4"/>
      <c r="S83" s="4"/>
      <c r="T83" s="4"/>
    </row>
    <row r="84" spans="1:21" hidden="1" x14ac:dyDescent="0.25">
      <c r="A84" t="s">
        <v>0</v>
      </c>
      <c r="B84" t="s">
        <v>79</v>
      </c>
      <c r="C84" t="s">
        <v>80</v>
      </c>
      <c r="D84" t="s">
        <v>100</v>
      </c>
      <c r="E84" t="s">
        <v>81</v>
      </c>
      <c r="I84" t="s">
        <v>36</v>
      </c>
      <c r="J84" t="s">
        <v>130</v>
      </c>
      <c r="K84" t="s">
        <v>139</v>
      </c>
      <c r="L84" t="s">
        <v>131</v>
      </c>
      <c r="M84" s="4" t="s">
        <v>134</v>
      </c>
    </row>
    <row r="85" spans="1:21" hidden="1" x14ac:dyDescent="0.25">
      <c r="A85" t="s">
        <v>101</v>
      </c>
      <c r="B85" t="s">
        <v>79</v>
      </c>
      <c r="C85" t="s">
        <v>80</v>
      </c>
      <c r="D85" t="s">
        <v>100</v>
      </c>
      <c r="E85" t="s">
        <v>81</v>
      </c>
      <c r="I85" t="s">
        <v>36</v>
      </c>
      <c r="J85" t="s">
        <v>130</v>
      </c>
      <c r="K85" t="s">
        <v>139</v>
      </c>
      <c r="L85" t="s">
        <v>131</v>
      </c>
      <c r="M85" s="4" t="s">
        <v>134</v>
      </c>
    </row>
    <row r="86" spans="1:21" hidden="1" x14ac:dyDescent="0.25">
      <c r="A86" t="s">
        <v>0</v>
      </c>
      <c r="B86" t="s">
        <v>79</v>
      </c>
      <c r="C86" t="s">
        <v>80</v>
      </c>
      <c r="D86" t="s">
        <v>100</v>
      </c>
      <c r="E86" t="s">
        <v>83</v>
      </c>
      <c r="I86" t="s">
        <v>36</v>
      </c>
      <c r="J86" t="s">
        <v>130</v>
      </c>
      <c r="K86" t="s">
        <v>139</v>
      </c>
      <c r="L86" t="s">
        <v>131</v>
      </c>
      <c r="M86" s="4" t="s">
        <v>134</v>
      </c>
      <c r="U86" s="2"/>
    </row>
    <row r="87" spans="1:21" hidden="1" x14ac:dyDescent="0.25">
      <c r="A87" t="s">
        <v>101</v>
      </c>
      <c r="B87" t="s">
        <v>79</v>
      </c>
      <c r="C87" t="s">
        <v>80</v>
      </c>
      <c r="D87" t="s">
        <v>100</v>
      </c>
      <c r="E87" t="s">
        <v>83</v>
      </c>
      <c r="I87" t="s">
        <v>36</v>
      </c>
      <c r="J87" t="s">
        <v>130</v>
      </c>
      <c r="K87" t="s">
        <v>139</v>
      </c>
      <c r="L87" t="s">
        <v>131</v>
      </c>
      <c r="M87" s="4" t="s">
        <v>134</v>
      </c>
      <c r="U87" s="2"/>
    </row>
    <row r="88" spans="1:21" hidden="1" x14ac:dyDescent="0.25">
      <c r="A88" t="s">
        <v>0</v>
      </c>
      <c r="B88" t="s">
        <v>79</v>
      </c>
      <c r="C88" t="s">
        <v>80</v>
      </c>
      <c r="D88" t="s">
        <v>100</v>
      </c>
      <c r="E88" t="s">
        <v>84</v>
      </c>
      <c r="I88" t="s">
        <v>36</v>
      </c>
      <c r="J88" t="s">
        <v>130</v>
      </c>
      <c r="K88" t="s">
        <v>139</v>
      </c>
      <c r="L88" t="s">
        <v>131</v>
      </c>
      <c r="M88" s="4" t="s">
        <v>134</v>
      </c>
    </row>
    <row r="89" spans="1:21" hidden="1" x14ac:dyDescent="0.25">
      <c r="A89" t="s">
        <v>101</v>
      </c>
      <c r="B89" t="s">
        <v>79</v>
      </c>
      <c r="C89" t="s">
        <v>80</v>
      </c>
      <c r="D89" t="s">
        <v>100</v>
      </c>
      <c r="E89" t="s">
        <v>84</v>
      </c>
      <c r="I89" t="s">
        <v>36</v>
      </c>
      <c r="J89" t="s">
        <v>130</v>
      </c>
      <c r="K89" t="s">
        <v>139</v>
      </c>
      <c r="L89" t="s">
        <v>131</v>
      </c>
      <c r="M89" s="4" t="s">
        <v>134</v>
      </c>
    </row>
    <row r="90" spans="1:21" hidden="1" x14ac:dyDescent="0.25">
      <c r="A90" t="s">
        <v>101</v>
      </c>
      <c r="B90" t="s">
        <v>79</v>
      </c>
      <c r="C90" t="s">
        <v>88</v>
      </c>
      <c r="D90" t="s">
        <v>115</v>
      </c>
      <c r="E90" t="s">
        <v>87</v>
      </c>
      <c r="G90" t="s">
        <v>117</v>
      </c>
      <c r="I90" t="s">
        <v>36</v>
      </c>
      <c r="J90" t="s">
        <v>135</v>
      </c>
      <c r="K90" t="s">
        <v>141</v>
      </c>
      <c r="L90" t="s">
        <v>131</v>
      </c>
    </row>
    <row r="91" spans="1:21" hidden="1" x14ac:dyDescent="0.25">
      <c r="A91" t="s">
        <v>101</v>
      </c>
      <c r="B91" t="s">
        <v>79</v>
      </c>
      <c r="C91" t="s">
        <v>88</v>
      </c>
      <c r="D91" t="s">
        <v>115</v>
      </c>
      <c r="E91" t="s">
        <v>87</v>
      </c>
      <c r="G91" t="s">
        <v>118</v>
      </c>
      <c r="I91" t="s">
        <v>36</v>
      </c>
      <c r="J91" t="s">
        <v>135</v>
      </c>
      <c r="K91" t="s">
        <v>141</v>
      </c>
      <c r="L91" t="s">
        <v>131</v>
      </c>
    </row>
    <row r="92" spans="1:21" hidden="1" x14ac:dyDescent="0.25">
      <c r="A92" t="s">
        <v>101</v>
      </c>
      <c r="B92" t="s">
        <v>79</v>
      </c>
      <c r="C92" t="s">
        <v>88</v>
      </c>
      <c r="D92" t="s">
        <v>115</v>
      </c>
      <c r="E92" t="s">
        <v>87</v>
      </c>
      <c r="G92" t="s">
        <v>119</v>
      </c>
      <c r="I92" t="s">
        <v>36</v>
      </c>
      <c r="J92" t="s">
        <v>135</v>
      </c>
      <c r="K92" t="s">
        <v>141</v>
      </c>
      <c r="L92" t="s">
        <v>131</v>
      </c>
    </row>
    <row r="93" spans="1:21" hidden="1" x14ac:dyDescent="0.25">
      <c r="A93" t="s">
        <v>101</v>
      </c>
      <c r="B93" t="s">
        <v>79</v>
      </c>
      <c r="C93" t="s">
        <v>80</v>
      </c>
      <c r="D93" t="s">
        <v>115</v>
      </c>
      <c r="E93" t="s">
        <v>81</v>
      </c>
      <c r="G93" t="s">
        <v>120</v>
      </c>
      <c r="I93" t="s">
        <v>36</v>
      </c>
      <c r="J93" t="s">
        <v>135</v>
      </c>
      <c r="K93" t="s">
        <v>141</v>
      </c>
      <c r="L93" t="s">
        <v>131</v>
      </c>
    </row>
    <row r="94" spans="1:21" hidden="1" x14ac:dyDescent="0.25">
      <c r="A94" t="s">
        <v>101</v>
      </c>
      <c r="B94" t="s">
        <v>79</v>
      </c>
      <c r="C94" t="s">
        <v>80</v>
      </c>
      <c r="D94" t="s">
        <v>115</v>
      </c>
      <c r="E94" t="s">
        <v>81</v>
      </c>
      <c r="G94" t="s">
        <v>121</v>
      </c>
      <c r="I94" t="s">
        <v>36</v>
      </c>
      <c r="J94" t="s">
        <v>135</v>
      </c>
      <c r="K94" t="s">
        <v>141</v>
      </c>
      <c r="L94" t="s">
        <v>131</v>
      </c>
    </row>
    <row r="95" spans="1:21" hidden="1" x14ac:dyDescent="0.25">
      <c r="A95" t="s">
        <v>101</v>
      </c>
      <c r="B95" t="s">
        <v>79</v>
      </c>
      <c r="C95" t="s">
        <v>80</v>
      </c>
      <c r="D95" t="s">
        <v>115</v>
      </c>
      <c r="E95" t="s">
        <v>81</v>
      </c>
      <c r="G95" t="s">
        <v>122</v>
      </c>
      <c r="I95" t="s">
        <v>36</v>
      </c>
      <c r="J95" t="s">
        <v>135</v>
      </c>
      <c r="K95" t="s">
        <v>141</v>
      </c>
      <c r="L95" t="s">
        <v>131</v>
      </c>
    </row>
    <row r="96" spans="1:21" hidden="1" x14ac:dyDescent="0.25">
      <c r="A96" t="s">
        <v>101</v>
      </c>
      <c r="B96" t="s">
        <v>79</v>
      </c>
      <c r="C96" t="s">
        <v>80</v>
      </c>
      <c r="D96" t="s">
        <v>115</v>
      </c>
      <c r="E96" t="s">
        <v>81</v>
      </c>
      <c r="G96" t="s">
        <v>123</v>
      </c>
      <c r="I96" t="s">
        <v>36</v>
      </c>
      <c r="J96" t="s">
        <v>135</v>
      </c>
      <c r="K96" t="s">
        <v>141</v>
      </c>
      <c r="L96" t="s">
        <v>131</v>
      </c>
    </row>
    <row r="97" spans="1:32" ht="45" x14ac:dyDescent="0.25">
      <c r="A97" s="1" t="s">
        <v>0</v>
      </c>
      <c r="B97" s="9" t="s">
        <v>79</v>
      </c>
      <c r="C97" s="9" t="s">
        <v>80</v>
      </c>
      <c r="D97" s="9" t="s">
        <v>82</v>
      </c>
      <c r="E97" s="9" t="s">
        <v>81</v>
      </c>
      <c r="F97" s="9" t="s">
        <v>98</v>
      </c>
      <c r="G97" s="9"/>
      <c r="H97" s="9" t="s">
        <v>104</v>
      </c>
      <c r="I97" s="9" t="s">
        <v>36</v>
      </c>
      <c r="J97" s="9" t="s">
        <v>137</v>
      </c>
      <c r="K97" s="24" t="s">
        <v>140</v>
      </c>
      <c r="L97" s="9" t="s">
        <v>136</v>
      </c>
      <c r="M97" s="9" t="s">
        <v>134</v>
      </c>
      <c r="N97" s="9"/>
      <c r="O97" s="9"/>
      <c r="P97" s="9"/>
      <c r="Q97" s="9"/>
      <c r="R97" s="9"/>
      <c r="S97" s="9"/>
      <c r="T97" s="9"/>
      <c r="U97" s="2">
        <v>0</v>
      </c>
      <c r="V97" s="2">
        <v>2</v>
      </c>
      <c r="W97" s="2">
        <f>(X97+V97)/2</f>
        <v>34.33</v>
      </c>
      <c r="X97" s="2">
        <v>66.66</v>
      </c>
      <c r="Z97" s="2"/>
      <c r="AA97" s="2"/>
      <c r="AC97" s="2"/>
      <c r="AD97" s="2"/>
      <c r="AE97" s="2"/>
      <c r="AF97" s="2"/>
    </row>
    <row r="98" spans="1:32" x14ac:dyDescent="0.25">
      <c r="A98" s="1" t="s">
        <v>3</v>
      </c>
      <c r="B98" s="9"/>
      <c r="C98" s="9" t="s">
        <v>80</v>
      </c>
      <c r="D98" s="9" t="s">
        <v>82</v>
      </c>
      <c r="E98" s="9" t="s">
        <v>81</v>
      </c>
      <c r="F98" s="9" t="s">
        <v>98</v>
      </c>
      <c r="G98" s="9"/>
      <c r="H98" s="9" t="s">
        <v>104</v>
      </c>
      <c r="I98" s="9" t="s">
        <v>36</v>
      </c>
      <c r="J98" s="9" t="s">
        <v>137</v>
      </c>
      <c r="K98" s="25" t="s">
        <v>140</v>
      </c>
      <c r="L98" s="9" t="s">
        <v>136</v>
      </c>
      <c r="M98" s="9" t="s">
        <v>134</v>
      </c>
      <c r="N98" s="9"/>
      <c r="O98" s="9"/>
      <c r="P98" s="9"/>
      <c r="Q98" s="9"/>
      <c r="R98" s="9"/>
      <c r="S98" s="9"/>
      <c r="T98" s="9"/>
      <c r="U98" s="2">
        <v>0.17125058771192414</v>
      </c>
      <c r="V98" s="2">
        <v>20</v>
      </c>
      <c r="W98" s="2">
        <f t="shared" ref="W98" si="0">(X98+V98)/2</f>
        <v>43.33</v>
      </c>
      <c r="X98" s="2">
        <v>66.66</v>
      </c>
      <c r="Z98" s="2"/>
      <c r="AA98" s="2"/>
      <c r="AC98" s="2"/>
      <c r="AD98" s="2"/>
      <c r="AE98" s="2"/>
      <c r="AF98" s="2"/>
    </row>
    <row r="99" spans="1:32" x14ac:dyDescent="0.25">
      <c r="A99" s="1" t="s">
        <v>18</v>
      </c>
      <c r="B99" s="9"/>
      <c r="C99" s="9" t="s">
        <v>80</v>
      </c>
      <c r="D99" s="9" t="s">
        <v>82</v>
      </c>
      <c r="E99" s="9" t="s">
        <v>81</v>
      </c>
      <c r="F99" s="9" t="s">
        <v>98</v>
      </c>
      <c r="G99" s="9"/>
      <c r="H99" s="9" t="s">
        <v>104</v>
      </c>
      <c r="I99" s="9" t="s">
        <v>36</v>
      </c>
      <c r="J99" s="9" t="s">
        <v>137</v>
      </c>
      <c r="K99" s="25" t="s">
        <v>140</v>
      </c>
      <c r="L99" s="9" t="s">
        <v>136</v>
      </c>
      <c r="M99" s="9" t="s">
        <v>134</v>
      </c>
      <c r="N99" s="9"/>
      <c r="O99" s="9"/>
      <c r="P99" s="9"/>
      <c r="Q99" s="9"/>
      <c r="R99" s="9"/>
      <c r="S99" s="9"/>
      <c r="T99" s="9"/>
      <c r="U99" s="2">
        <v>0.17125058771192414</v>
      </c>
      <c r="V99" s="2">
        <v>20</v>
      </c>
      <c r="W99" s="2">
        <f t="shared" ref="W99:W103" si="1">(X99+V99)/2</f>
        <v>43.33</v>
      </c>
      <c r="X99" s="2">
        <v>66.66</v>
      </c>
      <c r="Z99" s="2"/>
      <c r="AA99" s="2"/>
      <c r="AC99" s="2"/>
      <c r="AD99" s="2"/>
      <c r="AE99" s="2"/>
      <c r="AF99" s="2"/>
    </row>
    <row r="100" spans="1:32" x14ac:dyDescent="0.25">
      <c r="A100" s="1" t="s">
        <v>25</v>
      </c>
      <c r="B100" s="9"/>
      <c r="C100" s="9" t="s">
        <v>80</v>
      </c>
      <c r="D100" s="9" t="s">
        <v>82</v>
      </c>
      <c r="E100" s="9" t="s">
        <v>81</v>
      </c>
      <c r="F100" s="9" t="s">
        <v>98</v>
      </c>
      <c r="G100" s="9"/>
      <c r="H100" s="9" t="s">
        <v>104</v>
      </c>
      <c r="I100" s="9" t="s">
        <v>36</v>
      </c>
      <c r="J100" s="9" t="s">
        <v>137</v>
      </c>
      <c r="K100" s="25" t="s">
        <v>140</v>
      </c>
      <c r="L100" s="9" t="s">
        <v>136</v>
      </c>
      <c r="M100" s="9" t="s">
        <v>134</v>
      </c>
      <c r="N100" s="9"/>
      <c r="O100" s="9"/>
      <c r="P100" s="9"/>
      <c r="Q100" s="9"/>
      <c r="R100" s="9"/>
      <c r="S100" s="9"/>
      <c r="T100" s="9"/>
      <c r="U100" s="2">
        <v>0.17125058771192414</v>
      </c>
      <c r="V100" s="2">
        <v>20</v>
      </c>
      <c r="W100" s="2">
        <f t="shared" si="1"/>
        <v>43.33</v>
      </c>
      <c r="X100" s="2">
        <v>66.66</v>
      </c>
      <c r="Z100" s="2"/>
      <c r="AA100" s="2"/>
      <c r="AC100" s="2"/>
      <c r="AD100" s="2"/>
      <c r="AE100" s="2"/>
      <c r="AF100" s="2"/>
    </row>
    <row r="101" spans="1:32" x14ac:dyDescent="0.25">
      <c r="A101" s="1" t="s">
        <v>26</v>
      </c>
      <c r="B101" s="9"/>
      <c r="C101" s="9" t="s">
        <v>80</v>
      </c>
      <c r="D101" s="9" t="s">
        <v>82</v>
      </c>
      <c r="E101" s="9" t="s">
        <v>81</v>
      </c>
      <c r="F101" s="9" t="s">
        <v>98</v>
      </c>
      <c r="G101" s="9"/>
      <c r="H101" s="9" t="s">
        <v>104</v>
      </c>
      <c r="I101" s="9" t="s">
        <v>36</v>
      </c>
      <c r="J101" s="9" t="s">
        <v>137</v>
      </c>
      <c r="K101" s="25" t="s">
        <v>140</v>
      </c>
      <c r="L101" s="9" t="s">
        <v>136</v>
      </c>
      <c r="M101" s="9" t="s">
        <v>134</v>
      </c>
      <c r="N101" s="9"/>
      <c r="O101" s="9"/>
      <c r="P101" s="9"/>
      <c r="Q101" s="9"/>
      <c r="R101" s="9"/>
      <c r="S101" s="9"/>
      <c r="T101" s="9"/>
      <c r="U101" s="2">
        <v>0.17125058771192414</v>
      </c>
      <c r="V101" s="2">
        <v>20</v>
      </c>
      <c r="W101" s="2">
        <f t="shared" si="1"/>
        <v>43.33</v>
      </c>
      <c r="X101" s="2">
        <v>66.66</v>
      </c>
      <c r="Z101" s="2"/>
      <c r="AA101" s="2"/>
      <c r="AC101" s="2"/>
      <c r="AD101" s="2"/>
      <c r="AE101" s="2"/>
      <c r="AF101" s="2"/>
    </row>
    <row r="102" spans="1:32" x14ac:dyDescent="0.25">
      <c r="A102" s="1" t="s">
        <v>28</v>
      </c>
      <c r="B102" s="9"/>
      <c r="C102" s="9" t="s">
        <v>80</v>
      </c>
      <c r="D102" s="9" t="s">
        <v>82</v>
      </c>
      <c r="E102" s="9" t="s">
        <v>81</v>
      </c>
      <c r="F102" s="9" t="s">
        <v>98</v>
      </c>
      <c r="G102" s="9"/>
      <c r="H102" s="9" t="s">
        <v>104</v>
      </c>
      <c r="I102" s="9" t="s">
        <v>36</v>
      </c>
      <c r="J102" s="9" t="s">
        <v>137</v>
      </c>
      <c r="K102" s="25" t="s">
        <v>140</v>
      </c>
      <c r="L102" s="9" t="s">
        <v>136</v>
      </c>
      <c r="M102" s="9" t="s">
        <v>134</v>
      </c>
      <c r="N102" s="9"/>
      <c r="O102" s="9"/>
      <c r="P102" s="9"/>
      <c r="Q102" s="9"/>
      <c r="R102" s="9"/>
      <c r="S102" s="9"/>
      <c r="T102" s="9"/>
      <c r="U102" s="2">
        <v>0.17125058771192414</v>
      </c>
      <c r="V102" s="2">
        <v>20</v>
      </c>
      <c r="W102" s="2">
        <f t="shared" si="1"/>
        <v>43.33</v>
      </c>
      <c r="X102" s="2">
        <v>66.66</v>
      </c>
      <c r="Z102" s="2"/>
      <c r="AA102" s="2"/>
      <c r="AC102" s="2"/>
      <c r="AD102" s="2"/>
      <c r="AE102" s="2"/>
      <c r="AF102" s="2"/>
    </row>
    <row r="103" spans="1:32" x14ac:dyDescent="0.25">
      <c r="A103" s="1" t="s">
        <v>29</v>
      </c>
      <c r="B103" s="9"/>
      <c r="C103" s="9" t="s">
        <v>80</v>
      </c>
      <c r="D103" s="9" t="s">
        <v>82</v>
      </c>
      <c r="E103" s="9" t="s">
        <v>81</v>
      </c>
      <c r="F103" s="9" t="s">
        <v>98</v>
      </c>
      <c r="G103" s="9"/>
      <c r="H103" s="9" t="s">
        <v>104</v>
      </c>
      <c r="I103" s="9" t="s">
        <v>36</v>
      </c>
      <c r="J103" s="9" t="s">
        <v>137</v>
      </c>
      <c r="K103" s="25" t="s">
        <v>140</v>
      </c>
      <c r="L103" s="9" t="s">
        <v>136</v>
      </c>
      <c r="M103" s="9" t="s">
        <v>134</v>
      </c>
      <c r="N103" s="9"/>
      <c r="O103" s="9"/>
      <c r="P103" s="9"/>
      <c r="Q103" s="9"/>
      <c r="R103" s="9"/>
      <c r="S103" s="9"/>
      <c r="T103" s="9"/>
      <c r="U103" s="2">
        <v>0.17125058771192414</v>
      </c>
      <c r="V103" s="2">
        <v>20</v>
      </c>
      <c r="W103" s="2">
        <f t="shared" si="1"/>
        <v>43.33</v>
      </c>
      <c r="X103" s="2">
        <v>66.66</v>
      </c>
      <c r="Z103" s="2"/>
      <c r="AA103" s="2"/>
      <c r="AC103" s="2"/>
      <c r="AD103" s="2"/>
      <c r="AE103" s="2"/>
      <c r="AF103" s="2"/>
    </row>
    <row r="104" spans="1:32" x14ac:dyDescent="0.25">
      <c r="A104" t="s">
        <v>101</v>
      </c>
      <c r="B104" s="9"/>
      <c r="C104" s="9" t="s">
        <v>80</v>
      </c>
      <c r="D104" s="9" t="s">
        <v>82</v>
      </c>
      <c r="E104" s="9" t="s">
        <v>81</v>
      </c>
      <c r="F104" s="9" t="s">
        <v>98</v>
      </c>
      <c r="G104" s="9"/>
      <c r="H104" s="9" t="s">
        <v>104</v>
      </c>
      <c r="I104" s="9" t="s">
        <v>36</v>
      </c>
      <c r="J104" s="9" t="s">
        <v>137</v>
      </c>
      <c r="K104" s="25" t="s">
        <v>140</v>
      </c>
      <c r="L104" s="9" t="s">
        <v>136</v>
      </c>
      <c r="M104" s="9" t="s">
        <v>134</v>
      </c>
      <c r="N104" s="9"/>
      <c r="O104" s="9"/>
      <c r="P104" s="9"/>
      <c r="Q104" s="9"/>
      <c r="R104" s="9"/>
      <c r="S104" s="9"/>
      <c r="T104" s="9"/>
      <c r="U104" s="2">
        <v>0</v>
      </c>
      <c r="V104" s="2">
        <v>2</v>
      </c>
      <c r="W104" s="2">
        <f>(X104+V104)/2</f>
        <v>34.33</v>
      </c>
      <c r="X104" s="2">
        <v>66.66</v>
      </c>
      <c r="Z104" s="2"/>
      <c r="AA104" s="2"/>
      <c r="AC104" s="2"/>
      <c r="AD104" s="2"/>
      <c r="AE104" s="2"/>
      <c r="AF104" s="2"/>
    </row>
    <row r="105" spans="1:32" x14ac:dyDescent="0.25">
      <c r="A105" s="1" t="s">
        <v>0</v>
      </c>
      <c r="B105" s="9"/>
      <c r="C105" s="9" t="s">
        <v>80</v>
      </c>
      <c r="D105" s="9" t="s">
        <v>82</v>
      </c>
      <c r="E105" s="9" t="s">
        <v>81</v>
      </c>
      <c r="F105" s="9" t="s">
        <v>99</v>
      </c>
      <c r="G105" s="9"/>
      <c r="H105" s="9" t="s">
        <v>105</v>
      </c>
      <c r="I105" s="9" t="s">
        <v>36</v>
      </c>
      <c r="J105" s="9" t="s">
        <v>137</v>
      </c>
      <c r="K105" s="25" t="s">
        <v>140</v>
      </c>
      <c r="L105" s="9" t="s">
        <v>136</v>
      </c>
      <c r="M105" s="9" t="s">
        <v>134</v>
      </c>
      <c r="N105" s="9"/>
      <c r="O105" s="9"/>
      <c r="P105" s="9"/>
      <c r="Q105" s="9"/>
      <c r="R105" s="9"/>
      <c r="S105" s="9"/>
      <c r="T105" s="9"/>
      <c r="U105" s="2">
        <v>0</v>
      </c>
      <c r="V105" s="2">
        <v>0</v>
      </c>
      <c r="W105" s="2">
        <v>2</v>
      </c>
      <c r="X105" s="2">
        <v>33.33</v>
      </c>
      <c r="Z105" s="2"/>
    </row>
    <row r="106" spans="1:32" x14ac:dyDescent="0.25">
      <c r="A106" s="1" t="s">
        <v>3</v>
      </c>
      <c r="B106" s="9"/>
      <c r="C106" s="9" t="s">
        <v>80</v>
      </c>
      <c r="D106" s="9" t="s">
        <v>82</v>
      </c>
      <c r="E106" s="9" t="s">
        <v>81</v>
      </c>
      <c r="F106" s="9" t="s">
        <v>99</v>
      </c>
      <c r="G106" s="9"/>
      <c r="H106" s="9" t="s">
        <v>105</v>
      </c>
      <c r="I106" s="9" t="s">
        <v>36</v>
      </c>
      <c r="J106" s="9" t="s">
        <v>137</v>
      </c>
      <c r="K106" s="25" t="s">
        <v>140</v>
      </c>
      <c r="L106" s="9" t="s">
        <v>136</v>
      </c>
      <c r="M106" s="9" t="s">
        <v>134</v>
      </c>
      <c r="N106" s="9"/>
      <c r="O106" s="9"/>
      <c r="P106" s="9"/>
      <c r="Q106" s="9"/>
      <c r="R106" s="9"/>
      <c r="S106" s="9"/>
      <c r="T106" s="9"/>
      <c r="U106" s="2">
        <v>0</v>
      </c>
      <c r="V106" s="2">
        <v>5.5224672087450521E-2</v>
      </c>
      <c r="W106" s="2">
        <v>20</v>
      </c>
      <c r="X106" s="2">
        <v>33.33</v>
      </c>
      <c r="Z106" s="2"/>
    </row>
    <row r="107" spans="1:32" x14ac:dyDescent="0.25">
      <c r="A107" s="1" t="s">
        <v>18</v>
      </c>
      <c r="B107" s="9"/>
      <c r="C107" s="9" t="s">
        <v>80</v>
      </c>
      <c r="D107" s="9" t="s">
        <v>82</v>
      </c>
      <c r="E107" s="9" t="s">
        <v>81</v>
      </c>
      <c r="F107" s="9" t="s">
        <v>99</v>
      </c>
      <c r="G107" s="9"/>
      <c r="H107" s="9" t="s">
        <v>105</v>
      </c>
      <c r="I107" s="9" t="s">
        <v>36</v>
      </c>
      <c r="J107" s="9" t="s">
        <v>137</v>
      </c>
      <c r="K107" s="25" t="s">
        <v>140</v>
      </c>
      <c r="L107" s="9" t="s">
        <v>136</v>
      </c>
      <c r="M107" s="9" t="s">
        <v>134</v>
      </c>
      <c r="N107" s="9"/>
      <c r="O107" s="9"/>
      <c r="P107" s="9"/>
      <c r="Q107" s="9"/>
      <c r="R107" s="9"/>
      <c r="S107" s="9"/>
      <c r="T107" s="9"/>
      <c r="U107" s="2">
        <v>0</v>
      </c>
      <c r="V107" s="2">
        <v>5.5224672087450521E-2</v>
      </c>
      <c r="W107" s="2">
        <v>20</v>
      </c>
      <c r="X107" s="2">
        <v>33.33</v>
      </c>
      <c r="Z107" s="2"/>
    </row>
    <row r="108" spans="1:32" x14ac:dyDescent="0.25">
      <c r="A108" s="1" t="s">
        <v>25</v>
      </c>
      <c r="B108" s="9"/>
      <c r="C108" s="9" t="s">
        <v>80</v>
      </c>
      <c r="D108" s="9" t="s">
        <v>82</v>
      </c>
      <c r="E108" s="9" t="s">
        <v>81</v>
      </c>
      <c r="F108" s="9" t="s">
        <v>99</v>
      </c>
      <c r="G108" s="9"/>
      <c r="H108" s="9" t="s">
        <v>105</v>
      </c>
      <c r="I108" s="9" t="s">
        <v>36</v>
      </c>
      <c r="J108" s="9" t="s">
        <v>137</v>
      </c>
      <c r="K108" s="25" t="s">
        <v>140</v>
      </c>
      <c r="L108" s="9" t="s">
        <v>136</v>
      </c>
      <c r="M108" s="9" t="s">
        <v>134</v>
      </c>
      <c r="N108" s="9"/>
      <c r="O108" s="9"/>
      <c r="P108" s="9"/>
      <c r="Q108" s="9"/>
      <c r="R108" s="9"/>
      <c r="S108" s="9"/>
      <c r="T108" s="9"/>
      <c r="U108" s="2">
        <v>0</v>
      </c>
      <c r="V108" s="2">
        <v>5.5224672087450521E-2</v>
      </c>
      <c r="W108" s="2">
        <v>20</v>
      </c>
      <c r="X108" s="2">
        <v>33.33</v>
      </c>
      <c r="Z108" s="2"/>
    </row>
    <row r="109" spans="1:32" x14ac:dyDescent="0.25">
      <c r="A109" s="1" t="s">
        <v>26</v>
      </c>
      <c r="B109" s="9"/>
      <c r="C109" s="9" t="s">
        <v>80</v>
      </c>
      <c r="D109" s="9" t="s">
        <v>82</v>
      </c>
      <c r="E109" s="9" t="s">
        <v>81</v>
      </c>
      <c r="F109" s="9" t="s">
        <v>99</v>
      </c>
      <c r="G109" s="9"/>
      <c r="H109" s="9" t="s">
        <v>105</v>
      </c>
      <c r="I109" s="9" t="s">
        <v>36</v>
      </c>
      <c r="J109" s="9" t="s">
        <v>137</v>
      </c>
      <c r="K109" s="25" t="s">
        <v>140</v>
      </c>
      <c r="L109" s="9" t="s">
        <v>136</v>
      </c>
      <c r="M109" s="9" t="s">
        <v>134</v>
      </c>
      <c r="N109" s="9"/>
      <c r="O109" s="9"/>
      <c r="P109" s="9"/>
      <c r="Q109" s="9"/>
      <c r="R109" s="9"/>
      <c r="S109" s="9"/>
      <c r="T109" s="9"/>
      <c r="U109" s="2">
        <v>0</v>
      </c>
      <c r="V109" s="2">
        <v>5.5224672087450521E-2</v>
      </c>
      <c r="W109" s="2">
        <v>20</v>
      </c>
      <c r="X109" s="2">
        <v>33.33</v>
      </c>
      <c r="Z109" s="2"/>
    </row>
    <row r="110" spans="1:32" x14ac:dyDescent="0.25">
      <c r="A110" s="1" t="s">
        <v>28</v>
      </c>
      <c r="B110" s="9"/>
      <c r="C110" s="9" t="s">
        <v>80</v>
      </c>
      <c r="D110" s="9" t="s">
        <v>82</v>
      </c>
      <c r="E110" s="9" t="s">
        <v>81</v>
      </c>
      <c r="F110" s="9" t="s">
        <v>99</v>
      </c>
      <c r="G110" s="9"/>
      <c r="H110" s="9" t="s">
        <v>105</v>
      </c>
      <c r="I110" s="9" t="s">
        <v>36</v>
      </c>
      <c r="J110" s="9" t="s">
        <v>137</v>
      </c>
      <c r="K110" s="25" t="s">
        <v>140</v>
      </c>
      <c r="L110" s="9" t="s">
        <v>136</v>
      </c>
      <c r="M110" s="9" t="s">
        <v>134</v>
      </c>
      <c r="N110" s="9"/>
      <c r="O110" s="9"/>
      <c r="P110" s="9"/>
      <c r="Q110" s="9"/>
      <c r="R110" s="9"/>
      <c r="S110" s="9"/>
      <c r="T110" s="9"/>
      <c r="U110" s="2">
        <v>0</v>
      </c>
      <c r="V110" s="2">
        <v>5.5224672087450521E-2</v>
      </c>
      <c r="W110" s="2">
        <v>20</v>
      </c>
      <c r="X110" s="2">
        <v>33.33</v>
      </c>
      <c r="Z110" s="2"/>
    </row>
    <row r="111" spans="1:32" x14ac:dyDescent="0.25">
      <c r="A111" s="1" t="s">
        <v>29</v>
      </c>
      <c r="B111" s="9"/>
      <c r="C111" s="9" t="s">
        <v>80</v>
      </c>
      <c r="D111" s="9" t="s">
        <v>82</v>
      </c>
      <c r="E111" s="9" t="s">
        <v>81</v>
      </c>
      <c r="F111" s="9" t="s">
        <v>99</v>
      </c>
      <c r="G111" s="9"/>
      <c r="H111" s="9" t="s">
        <v>105</v>
      </c>
      <c r="I111" s="9" t="s">
        <v>36</v>
      </c>
      <c r="J111" s="9" t="s">
        <v>137</v>
      </c>
      <c r="K111" s="25" t="s">
        <v>140</v>
      </c>
      <c r="L111" s="9" t="s">
        <v>136</v>
      </c>
      <c r="M111" s="9" t="s">
        <v>134</v>
      </c>
      <c r="N111" s="9"/>
      <c r="O111" s="9"/>
      <c r="P111" s="9"/>
      <c r="Q111" s="9"/>
      <c r="R111" s="9"/>
      <c r="S111" s="9"/>
      <c r="T111" s="9"/>
      <c r="U111" s="2">
        <v>0</v>
      </c>
      <c r="V111" s="2">
        <v>5.5224672087450521E-2</v>
      </c>
      <c r="W111" s="2">
        <v>20</v>
      </c>
      <c r="X111" s="2">
        <v>33.33</v>
      </c>
      <c r="Z111" s="2"/>
    </row>
    <row r="112" spans="1:32" x14ac:dyDescent="0.25">
      <c r="A112" t="s">
        <v>101</v>
      </c>
      <c r="B112" s="9"/>
      <c r="C112" s="9" t="s">
        <v>80</v>
      </c>
      <c r="D112" s="9" t="s">
        <v>82</v>
      </c>
      <c r="E112" s="9" t="s">
        <v>81</v>
      </c>
      <c r="F112" s="9" t="s">
        <v>99</v>
      </c>
      <c r="G112" s="9"/>
      <c r="H112" s="9" t="s">
        <v>105</v>
      </c>
      <c r="I112" s="9" t="s">
        <v>36</v>
      </c>
      <c r="J112" s="9" t="s">
        <v>137</v>
      </c>
      <c r="K112" s="25" t="s">
        <v>140</v>
      </c>
      <c r="L112" s="9" t="s">
        <v>136</v>
      </c>
      <c r="M112" s="9" t="s">
        <v>134</v>
      </c>
      <c r="N112" s="9"/>
      <c r="O112" s="9"/>
      <c r="P112" s="9"/>
      <c r="Q112" s="9"/>
      <c r="R112" s="9"/>
      <c r="S112" s="9"/>
      <c r="T112" s="9"/>
      <c r="U112" s="2">
        <v>0</v>
      </c>
      <c r="V112" s="2">
        <v>0</v>
      </c>
      <c r="W112" s="2">
        <v>2</v>
      </c>
      <c r="X112" s="2">
        <v>33.33</v>
      </c>
      <c r="Z112" s="2"/>
    </row>
    <row r="113" spans="1:26" x14ac:dyDescent="0.25">
      <c r="A113" s="1" t="s">
        <v>0</v>
      </c>
      <c r="C113" s="9" t="s">
        <v>80</v>
      </c>
      <c r="D113" s="9" t="s">
        <v>82</v>
      </c>
      <c r="E113" s="9" t="s">
        <v>83</v>
      </c>
      <c r="F113" s="9" t="s">
        <v>98</v>
      </c>
      <c r="G113" s="9"/>
      <c r="H113" s="9" t="s">
        <v>98</v>
      </c>
      <c r="I113" s="9" t="s">
        <v>36</v>
      </c>
      <c r="J113" s="9" t="s">
        <v>137</v>
      </c>
      <c r="K113" s="25" t="s">
        <v>140</v>
      </c>
      <c r="L113" s="9" t="s">
        <v>136</v>
      </c>
      <c r="M113" s="9" t="s">
        <v>134</v>
      </c>
      <c r="U113">
        <v>97.560975609756099</v>
      </c>
      <c r="V113">
        <v>97.560975609756099</v>
      </c>
      <c r="W113">
        <v>98.780487804878049</v>
      </c>
      <c r="X113">
        <v>100</v>
      </c>
      <c r="Z113" t="s">
        <v>72</v>
      </c>
    </row>
    <row r="114" spans="1:26" x14ac:dyDescent="0.25">
      <c r="A114" s="1" t="s">
        <v>1</v>
      </c>
      <c r="C114" s="9" t="s">
        <v>80</v>
      </c>
      <c r="D114" s="9" t="s">
        <v>82</v>
      </c>
      <c r="E114" s="9" t="s">
        <v>83</v>
      </c>
      <c r="F114" s="9" t="s">
        <v>98</v>
      </c>
      <c r="G114" s="9"/>
      <c r="H114" s="9" t="s">
        <v>98</v>
      </c>
      <c r="I114" s="9" t="s">
        <v>36</v>
      </c>
      <c r="J114" s="9" t="s">
        <v>137</v>
      </c>
      <c r="K114" s="25" t="s">
        <v>140</v>
      </c>
      <c r="L114" s="9" t="s">
        <v>136</v>
      </c>
      <c r="M114" s="9" t="s">
        <v>134</v>
      </c>
      <c r="U114">
        <v>92.951219512195124</v>
      </c>
      <c r="V114">
        <v>92.951219512195124</v>
      </c>
      <c r="W114">
        <v>96.475609756097555</v>
      </c>
      <c r="X114">
        <v>100</v>
      </c>
      <c r="Z114" t="s">
        <v>72</v>
      </c>
    </row>
    <row r="115" spans="1:26" x14ac:dyDescent="0.25">
      <c r="A115" s="1" t="s">
        <v>2</v>
      </c>
      <c r="C115" s="9" t="s">
        <v>80</v>
      </c>
      <c r="D115" s="9" t="s">
        <v>82</v>
      </c>
      <c r="E115" s="9" t="s">
        <v>83</v>
      </c>
      <c r="F115" s="9" t="s">
        <v>98</v>
      </c>
      <c r="G115" s="9"/>
      <c r="H115" s="9" t="s">
        <v>98</v>
      </c>
      <c r="I115" s="9" t="s">
        <v>36</v>
      </c>
      <c r="J115" s="9" t="s">
        <v>137</v>
      </c>
      <c r="K115" s="25" t="s">
        <v>140</v>
      </c>
      <c r="L115" s="9" t="s">
        <v>136</v>
      </c>
      <c r="M115" s="9" t="s">
        <v>134</v>
      </c>
      <c r="U115">
        <v>51.864406779661017</v>
      </c>
      <c r="V115">
        <v>51.864406779661017</v>
      </c>
      <c r="W115">
        <v>75.932203389830505</v>
      </c>
      <c r="X115">
        <v>100</v>
      </c>
      <c r="Z115" t="s">
        <v>72</v>
      </c>
    </row>
    <row r="116" spans="1:26" x14ac:dyDescent="0.25">
      <c r="A116" s="1" t="s">
        <v>3</v>
      </c>
      <c r="C116" s="9" t="s">
        <v>80</v>
      </c>
      <c r="D116" s="9" t="s">
        <v>82</v>
      </c>
      <c r="E116" s="9" t="s">
        <v>83</v>
      </c>
      <c r="F116" s="9" t="s">
        <v>98</v>
      </c>
      <c r="G116" s="9"/>
      <c r="H116" s="9" t="s">
        <v>98</v>
      </c>
      <c r="I116" s="9" t="s">
        <v>36</v>
      </c>
      <c r="J116" s="9" t="s">
        <v>137</v>
      </c>
      <c r="K116" s="25" t="s">
        <v>140</v>
      </c>
      <c r="L116" s="9" t="s">
        <v>136</v>
      </c>
      <c r="M116" s="9" t="s">
        <v>134</v>
      </c>
      <c r="U116">
        <v>44.389830508474567</v>
      </c>
      <c r="V116">
        <v>44.389830508474567</v>
      </c>
      <c r="W116">
        <v>66.584745762711847</v>
      </c>
      <c r="X116">
        <v>88.779661016949134</v>
      </c>
      <c r="Z116" t="s">
        <v>72</v>
      </c>
    </row>
    <row r="117" spans="1:26" x14ac:dyDescent="0.25">
      <c r="A117" s="1" t="s">
        <v>4</v>
      </c>
      <c r="C117" s="9" t="s">
        <v>80</v>
      </c>
      <c r="D117" s="9" t="s">
        <v>82</v>
      </c>
      <c r="E117" s="9" t="s">
        <v>83</v>
      </c>
      <c r="F117" s="9" t="s">
        <v>98</v>
      </c>
      <c r="G117" s="9"/>
      <c r="H117" s="9" t="s">
        <v>98</v>
      </c>
      <c r="I117" s="9" t="s">
        <v>36</v>
      </c>
      <c r="J117" s="9" t="s">
        <v>137</v>
      </c>
      <c r="K117" s="25" t="s">
        <v>140</v>
      </c>
      <c r="L117" s="9" t="s">
        <v>136</v>
      </c>
      <c r="M117" s="9" t="s">
        <v>134</v>
      </c>
      <c r="U117">
        <v>90.243902439024396</v>
      </c>
      <c r="V117">
        <v>90.243902439024396</v>
      </c>
      <c r="W117">
        <v>95.121951219512198</v>
      </c>
      <c r="X117">
        <v>100</v>
      </c>
      <c r="Z117" t="s">
        <v>72</v>
      </c>
    </row>
    <row r="118" spans="1:26" x14ac:dyDescent="0.25">
      <c r="A118" s="1" t="s">
        <v>5</v>
      </c>
      <c r="C118" s="9" t="s">
        <v>80</v>
      </c>
      <c r="D118" s="9" t="s">
        <v>82</v>
      </c>
      <c r="E118" s="9" t="s">
        <v>83</v>
      </c>
      <c r="F118" s="9" t="s">
        <v>98</v>
      </c>
      <c r="G118" s="9"/>
      <c r="H118" s="9" t="s">
        <v>98</v>
      </c>
      <c r="I118" s="9" t="s">
        <v>36</v>
      </c>
      <c r="J118" s="9" t="s">
        <v>137</v>
      </c>
      <c r="K118" s="25" t="s">
        <v>140</v>
      </c>
      <c r="L118" s="9" t="s">
        <v>136</v>
      </c>
      <c r="M118" s="9" t="s">
        <v>134</v>
      </c>
      <c r="U118">
        <v>25.474576271186443</v>
      </c>
      <c r="V118">
        <v>25.474576271186443</v>
      </c>
      <c r="W118">
        <v>38.211864406779668</v>
      </c>
      <c r="X118">
        <v>50.949152542372886</v>
      </c>
      <c r="Z118" t="s">
        <v>72</v>
      </c>
    </row>
    <row r="119" spans="1:26" x14ac:dyDescent="0.25">
      <c r="A119" s="1" t="s">
        <v>6</v>
      </c>
      <c r="C119" s="9" t="s">
        <v>80</v>
      </c>
      <c r="D119" s="9" t="s">
        <v>82</v>
      </c>
      <c r="E119" s="9" t="s">
        <v>83</v>
      </c>
      <c r="F119" s="9" t="s">
        <v>98</v>
      </c>
      <c r="G119" s="9"/>
      <c r="H119" s="9" t="s">
        <v>98</v>
      </c>
      <c r="I119" s="9" t="s">
        <v>36</v>
      </c>
      <c r="J119" s="9" t="s">
        <v>137</v>
      </c>
      <c r="K119" s="25" t="s">
        <v>140</v>
      </c>
      <c r="L119" s="9" t="s">
        <v>136</v>
      </c>
      <c r="M119" s="9" t="s">
        <v>134</v>
      </c>
      <c r="U119">
        <v>0</v>
      </c>
      <c r="V119">
        <v>0</v>
      </c>
      <c r="W119">
        <v>50</v>
      </c>
      <c r="X119">
        <v>100</v>
      </c>
      <c r="Z119" t="s">
        <v>43</v>
      </c>
    </row>
    <row r="120" spans="1:26" x14ac:dyDescent="0.25">
      <c r="A120" s="1" t="s">
        <v>7</v>
      </c>
      <c r="C120" s="9" t="s">
        <v>80</v>
      </c>
      <c r="D120" s="9" t="s">
        <v>82</v>
      </c>
      <c r="E120" s="9" t="s">
        <v>83</v>
      </c>
      <c r="F120" s="9" t="s">
        <v>98</v>
      </c>
      <c r="G120" s="9"/>
      <c r="H120" s="9" t="s">
        <v>98</v>
      </c>
      <c r="I120" s="9" t="s">
        <v>36</v>
      </c>
      <c r="J120" s="9" t="s">
        <v>137</v>
      </c>
      <c r="K120" s="25" t="s">
        <v>140</v>
      </c>
      <c r="L120" s="9" t="s">
        <v>136</v>
      </c>
      <c r="M120" s="9" t="s">
        <v>134</v>
      </c>
      <c r="U120">
        <v>35.694915254237294</v>
      </c>
      <c r="V120">
        <v>35.694915254237294</v>
      </c>
      <c r="W120">
        <v>53.542372881355945</v>
      </c>
      <c r="X120">
        <v>71.389830508474589</v>
      </c>
      <c r="Z120" t="s">
        <v>72</v>
      </c>
    </row>
    <row r="121" spans="1:26" x14ac:dyDescent="0.25">
      <c r="A121" s="1" t="s">
        <v>8</v>
      </c>
      <c r="C121" s="9" t="s">
        <v>80</v>
      </c>
      <c r="D121" s="9" t="s">
        <v>82</v>
      </c>
      <c r="E121" s="9" t="s">
        <v>83</v>
      </c>
      <c r="F121" s="9" t="s">
        <v>98</v>
      </c>
      <c r="G121" s="9"/>
      <c r="H121" s="9" t="s">
        <v>98</v>
      </c>
      <c r="I121" s="9" t="s">
        <v>36</v>
      </c>
      <c r="J121" s="9" t="s">
        <v>137</v>
      </c>
      <c r="K121" s="25" t="s">
        <v>140</v>
      </c>
      <c r="L121" s="9" t="s">
        <v>136</v>
      </c>
      <c r="M121" s="9" t="s">
        <v>134</v>
      </c>
      <c r="U121">
        <v>91.219512195121951</v>
      </c>
      <c r="V121">
        <v>91.219512195121951</v>
      </c>
      <c r="W121">
        <v>95.609756097560975</v>
      </c>
      <c r="X121">
        <v>100</v>
      </c>
      <c r="Z121" t="s">
        <v>72</v>
      </c>
    </row>
    <row r="122" spans="1:26" x14ac:dyDescent="0.25">
      <c r="A122" s="1" t="s">
        <v>9</v>
      </c>
      <c r="C122" s="9" t="s">
        <v>80</v>
      </c>
      <c r="D122" s="9" t="s">
        <v>82</v>
      </c>
      <c r="E122" s="9" t="s">
        <v>83</v>
      </c>
      <c r="F122" s="9" t="s">
        <v>98</v>
      </c>
      <c r="G122" s="9"/>
      <c r="H122" s="9" t="s">
        <v>98</v>
      </c>
      <c r="I122" s="9" t="s">
        <v>36</v>
      </c>
      <c r="J122" s="9" t="s">
        <v>137</v>
      </c>
      <c r="K122" s="25" t="s">
        <v>140</v>
      </c>
      <c r="L122" s="9" t="s">
        <v>136</v>
      </c>
      <c r="M122" s="9" t="s">
        <v>134</v>
      </c>
      <c r="U122">
        <v>88.609756097560975</v>
      </c>
      <c r="V122">
        <v>88.609756097560975</v>
      </c>
      <c r="W122">
        <v>94.304878048780495</v>
      </c>
      <c r="X122">
        <v>100</v>
      </c>
      <c r="Z122" t="s">
        <v>72</v>
      </c>
    </row>
    <row r="123" spans="1:26" x14ac:dyDescent="0.25">
      <c r="A123" s="1" t="s">
        <v>10</v>
      </c>
      <c r="C123" s="9" t="s">
        <v>80</v>
      </c>
      <c r="D123" s="9" t="s">
        <v>82</v>
      </c>
      <c r="E123" s="9" t="s">
        <v>83</v>
      </c>
      <c r="F123" s="9" t="s">
        <v>98</v>
      </c>
      <c r="G123" s="9"/>
      <c r="H123" s="9" t="s">
        <v>98</v>
      </c>
      <c r="I123" s="9" t="s">
        <v>36</v>
      </c>
      <c r="J123" s="9" t="s">
        <v>137</v>
      </c>
      <c r="K123" s="25" t="s">
        <v>140</v>
      </c>
      <c r="L123" s="9" t="s">
        <v>136</v>
      </c>
      <c r="M123" s="9" t="s">
        <v>134</v>
      </c>
      <c r="U123">
        <v>56.898305084745758</v>
      </c>
      <c r="V123">
        <v>56.898305084745758</v>
      </c>
      <c r="W123">
        <v>78.449152542372872</v>
      </c>
      <c r="X123">
        <v>100</v>
      </c>
      <c r="Z123" t="s">
        <v>72</v>
      </c>
    </row>
    <row r="124" spans="1:26" x14ac:dyDescent="0.25">
      <c r="A124" s="1" t="s">
        <v>11</v>
      </c>
      <c r="C124" s="9" t="s">
        <v>80</v>
      </c>
      <c r="D124" s="9" t="s">
        <v>82</v>
      </c>
      <c r="E124" s="9" t="s">
        <v>83</v>
      </c>
      <c r="F124" s="9" t="s">
        <v>98</v>
      </c>
      <c r="G124" s="9"/>
      <c r="H124" s="9" t="s">
        <v>98</v>
      </c>
      <c r="I124" s="9" t="s">
        <v>36</v>
      </c>
      <c r="J124" s="9" t="s">
        <v>137</v>
      </c>
      <c r="K124" s="25" t="s">
        <v>140</v>
      </c>
      <c r="L124" s="9" t="s">
        <v>136</v>
      </c>
      <c r="M124" s="9" t="s">
        <v>134</v>
      </c>
      <c r="U124">
        <v>92.975609756097555</v>
      </c>
      <c r="V124">
        <v>92.975609756097555</v>
      </c>
      <c r="W124">
        <v>96.487804878048777</v>
      </c>
      <c r="X124">
        <v>100</v>
      </c>
      <c r="Z124" t="s">
        <v>72</v>
      </c>
    </row>
    <row r="125" spans="1:26" x14ac:dyDescent="0.25">
      <c r="A125" s="1" t="s">
        <v>12</v>
      </c>
      <c r="C125" s="9" t="s">
        <v>80</v>
      </c>
      <c r="D125" s="9" t="s">
        <v>82</v>
      </c>
      <c r="E125" s="9" t="s">
        <v>83</v>
      </c>
      <c r="F125" s="9" t="s">
        <v>98</v>
      </c>
      <c r="G125" s="9"/>
      <c r="H125" s="9" t="s">
        <v>98</v>
      </c>
      <c r="I125" s="9" t="s">
        <v>36</v>
      </c>
      <c r="J125" s="9" t="s">
        <v>137</v>
      </c>
      <c r="K125" s="25" t="s">
        <v>140</v>
      </c>
      <c r="L125" s="9" t="s">
        <v>136</v>
      </c>
      <c r="M125" s="9" t="s">
        <v>134</v>
      </c>
      <c r="U125">
        <v>100</v>
      </c>
      <c r="V125">
        <v>100</v>
      </c>
      <c r="W125">
        <v>100</v>
      </c>
      <c r="X125">
        <v>100</v>
      </c>
      <c r="Z125" t="s">
        <v>72</v>
      </c>
    </row>
    <row r="126" spans="1:26" x14ac:dyDescent="0.25">
      <c r="A126" s="1" t="s">
        <v>13</v>
      </c>
      <c r="C126" s="9" t="s">
        <v>80</v>
      </c>
      <c r="D126" s="9" t="s">
        <v>82</v>
      </c>
      <c r="E126" s="9" t="s">
        <v>83</v>
      </c>
      <c r="F126" s="9" t="s">
        <v>98</v>
      </c>
      <c r="G126" s="9"/>
      <c r="H126" s="9" t="s">
        <v>98</v>
      </c>
      <c r="I126" s="9" t="s">
        <v>36</v>
      </c>
      <c r="J126" s="9" t="s">
        <v>137</v>
      </c>
      <c r="K126" s="25" t="s">
        <v>140</v>
      </c>
      <c r="L126" s="9" t="s">
        <v>136</v>
      </c>
      <c r="M126" s="9" t="s">
        <v>134</v>
      </c>
      <c r="U126">
        <v>20.440677966101703</v>
      </c>
      <c r="V126">
        <v>20.440677966101703</v>
      </c>
      <c r="W126">
        <v>30.661016949152554</v>
      </c>
      <c r="X126">
        <v>40.881355932203405</v>
      </c>
      <c r="Z126" t="s">
        <v>72</v>
      </c>
    </row>
    <row r="127" spans="1:26" x14ac:dyDescent="0.25">
      <c r="A127" s="1" t="s">
        <v>14</v>
      </c>
      <c r="C127" s="9" t="s">
        <v>80</v>
      </c>
      <c r="D127" s="9" t="s">
        <v>82</v>
      </c>
      <c r="E127" s="9" t="s">
        <v>83</v>
      </c>
      <c r="F127" s="9" t="s">
        <v>98</v>
      </c>
      <c r="G127" s="9"/>
      <c r="H127" s="9" t="s">
        <v>98</v>
      </c>
      <c r="I127" s="9" t="s">
        <v>36</v>
      </c>
      <c r="J127" s="9" t="s">
        <v>137</v>
      </c>
      <c r="K127" s="25" t="s">
        <v>140</v>
      </c>
      <c r="L127" s="9" t="s">
        <v>136</v>
      </c>
      <c r="M127" s="9" t="s">
        <v>134</v>
      </c>
      <c r="U127">
        <v>9.9152542372881349</v>
      </c>
      <c r="V127">
        <v>9.9152542372881349</v>
      </c>
      <c r="W127">
        <v>14.872881355932202</v>
      </c>
      <c r="X127">
        <v>19.83050847457627</v>
      </c>
      <c r="Z127" t="s">
        <v>72</v>
      </c>
    </row>
    <row r="128" spans="1:26" x14ac:dyDescent="0.25">
      <c r="A128" s="1" t="s">
        <v>15</v>
      </c>
      <c r="C128" s="9" t="s">
        <v>80</v>
      </c>
      <c r="D128" s="9" t="s">
        <v>82</v>
      </c>
      <c r="E128" s="9" t="s">
        <v>83</v>
      </c>
      <c r="F128" s="9" t="s">
        <v>98</v>
      </c>
      <c r="G128" s="9"/>
      <c r="H128" s="9" t="s">
        <v>98</v>
      </c>
      <c r="I128" s="9" t="s">
        <v>36</v>
      </c>
      <c r="J128" s="9" t="s">
        <v>137</v>
      </c>
      <c r="K128" s="25" t="s">
        <v>140</v>
      </c>
      <c r="L128" s="9" t="s">
        <v>136</v>
      </c>
      <c r="M128" s="9" t="s">
        <v>134</v>
      </c>
      <c r="U128">
        <v>98.853658536585371</v>
      </c>
      <c r="V128">
        <v>98.853658536585371</v>
      </c>
      <c r="W128">
        <v>99.426829268292693</v>
      </c>
      <c r="X128">
        <v>100</v>
      </c>
      <c r="Z128" t="s">
        <v>72</v>
      </c>
    </row>
    <row r="129" spans="1:26" x14ac:dyDescent="0.25">
      <c r="A129" s="1" t="s">
        <v>16</v>
      </c>
      <c r="C129" s="9" t="s">
        <v>80</v>
      </c>
      <c r="D129" s="9" t="s">
        <v>82</v>
      </c>
      <c r="E129" s="9" t="s">
        <v>83</v>
      </c>
      <c r="F129" s="9" t="s">
        <v>98</v>
      </c>
      <c r="G129" s="9"/>
      <c r="H129" s="9" t="s">
        <v>98</v>
      </c>
      <c r="I129" s="9" t="s">
        <v>36</v>
      </c>
      <c r="J129" s="9" t="s">
        <v>137</v>
      </c>
      <c r="K129" s="25" t="s">
        <v>140</v>
      </c>
      <c r="L129" s="9" t="s">
        <v>136</v>
      </c>
      <c r="M129" s="9" t="s">
        <v>134</v>
      </c>
      <c r="U129">
        <v>59.49152542372881</v>
      </c>
      <c r="V129">
        <v>59.49152542372881</v>
      </c>
      <c r="W129">
        <v>79.745762711864401</v>
      </c>
      <c r="X129">
        <v>100</v>
      </c>
      <c r="Z129" t="s">
        <v>72</v>
      </c>
    </row>
    <row r="130" spans="1:26" x14ac:dyDescent="0.25">
      <c r="A130" s="1" t="s">
        <v>17</v>
      </c>
      <c r="C130" s="9" t="s">
        <v>80</v>
      </c>
      <c r="D130" s="9" t="s">
        <v>82</v>
      </c>
      <c r="E130" s="9" t="s">
        <v>83</v>
      </c>
      <c r="F130" s="9" t="s">
        <v>98</v>
      </c>
      <c r="G130" s="9"/>
      <c r="H130" s="9" t="s">
        <v>98</v>
      </c>
      <c r="I130" s="9" t="s">
        <v>36</v>
      </c>
      <c r="J130" s="9" t="s">
        <v>137</v>
      </c>
      <c r="K130" s="25" t="s">
        <v>140</v>
      </c>
      <c r="L130" s="9" t="s">
        <v>136</v>
      </c>
      <c r="M130" s="9" t="s">
        <v>134</v>
      </c>
      <c r="U130">
        <v>100</v>
      </c>
      <c r="V130">
        <v>100</v>
      </c>
      <c r="W130">
        <v>100</v>
      </c>
      <c r="X130">
        <v>100</v>
      </c>
      <c r="Z130" t="s">
        <v>72</v>
      </c>
    </row>
    <row r="131" spans="1:26" x14ac:dyDescent="0.25">
      <c r="A131" s="1" t="s">
        <v>18</v>
      </c>
      <c r="C131" s="9" t="s">
        <v>80</v>
      </c>
      <c r="D131" s="9" t="s">
        <v>82</v>
      </c>
      <c r="E131" s="9" t="s">
        <v>83</v>
      </c>
      <c r="F131" s="9" t="s">
        <v>98</v>
      </c>
      <c r="G131" s="9"/>
      <c r="H131" s="9" t="s">
        <v>98</v>
      </c>
      <c r="I131" s="9" t="s">
        <v>36</v>
      </c>
      <c r="J131" s="9" t="s">
        <v>137</v>
      </c>
      <c r="K131" s="25" t="s">
        <v>140</v>
      </c>
      <c r="L131" s="9" t="s">
        <v>136</v>
      </c>
      <c r="M131" s="9" t="s">
        <v>134</v>
      </c>
      <c r="U131">
        <v>92.658536585365852</v>
      </c>
      <c r="V131">
        <v>92.658536585365852</v>
      </c>
      <c r="W131">
        <v>96.329268292682926</v>
      </c>
      <c r="X131">
        <v>100</v>
      </c>
      <c r="Z131" t="s">
        <v>72</v>
      </c>
    </row>
    <row r="132" spans="1:26" x14ac:dyDescent="0.25">
      <c r="A132" s="1" t="s">
        <v>19</v>
      </c>
      <c r="C132" s="9" t="s">
        <v>80</v>
      </c>
      <c r="D132" s="9" t="s">
        <v>82</v>
      </c>
      <c r="E132" s="9" t="s">
        <v>83</v>
      </c>
      <c r="F132" s="9" t="s">
        <v>98</v>
      </c>
      <c r="G132" s="9"/>
      <c r="H132" s="9" t="s">
        <v>98</v>
      </c>
      <c r="I132" s="9" t="s">
        <v>36</v>
      </c>
      <c r="J132" s="9" t="s">
        <v>137</v>
      </c>
      <c r="K132" s="25" t="s">
        <v>140</v>
      </c>
      <c r="L132" s="9" t="s">
        <v>136</v>
      </c>
      <c r="M132" s="9" t="s">
        <v>134</v>
      </c>
      <c r="U132">
        <v>92.975609756097555</v>
      </c>
      <c r="V132">
        <v>92.975609756097555</v>
      </c>
      <c r="W132">
        <v>96.487804878048777</v>
      </c>
      <c r="X132">
        <v>100</v>
      </c>
      <c r="Z132" t="s">
        <v>72</v>
      </c>
    </row>
    <row r="133" spans="1:26" x14ac:dyDescent="0.25">
      <c r="A133" s="1" t="s">
        <v>20</v>
      </c>
      <c r="C133" s="9" t="s">
        <v>80</v>
      </c>
      <c r="D133" s="9" t="s">
        <v>82</v>
      </c>
      <c r="E133" s="9" t="s">
        <v>83</v>
      </c>
      <c r="F133" s="9" t="s">
        <v>98</v>
      </c>
      <c r="G133" s="9"/>
      <c r="H133" s="9" t="s">
        <v>98</v>
      </c>
      <c r="I133" s="9" t="s">
        <v>36</v>
      </c>
      <c r="J133" s="9" t="s">
        <v>137</v>
      </c>
      <c r="K133" s="25" t="s">
        <v>140</v>
      </c>
      <c r="L133" s="9" t="s">
        <v>136</v>
      </c>
      <c r="M133" s="9" t="s">
        <v>134</v>
      </c>
      <c r="U133">
        <v>91.121951219512198</v>
      </c>
      <c r="V133">
        <v>91.121951219512198</v>
      </c>
      <c r="W133">
        <v>95.560975609756099</v>
      </c>
      <c r="X133">
        <v>100</v>
      </c>
      <c r="Z133" t="s">
        <v>72</v>
      </c>
    </row>
    <row r="134" spans="1:26" x14ac:dyDescent="0.25">
      <c r="A134" s="1" t="s">
        <v>21</v>
      </c>
      <c r="C134" s="9" t="s">
        <v>80</v>
      </c>
      <c r="D134" s="9" t="s">
        <v>82</v>
      </c>
      <c r="E134" s="9" t="s">
        <v>83</v>
      </c>
      <c r="F134" s="9" t="s">
        <v>98</v>
      </c>
      <c r="G134" s="9"/>
      <c r="H134" s="9" t="s">
        <v>98</v>
      </c>
      <c r="I134" s="9" t="s">
        <v>36</v>
      </c>
      <c r="J134" s="9" t="s">
        <v>137</v>
      </c>
      <c r="K134" s="25" t="s">
        <v>140</v>
      </c>
      <c r="L134" s="9" t="s">
        <v>136</v>
      </c>
      <c r="M134" s="9" t="s">
        <v>134</v>
      </c>
      <c r="U134">
        <v>91.463414634146346</v>
      </c>
      <c r="V134">
        <v>91.463414634146346</v>
      </c>
      <c r="W134">
        <v>95.731707317073173</v>
      </c>
      <c r="X134">
        <v>100</v>
      </c>
      <c r="Z134" t="s">
        <v>72</v>
      </c>
    </row>
    <row r="135" spans="1:26" x14ac:dyDescent="0.25">
      <c r="A135" s="1" t="s">
        <v>22</v>
      </c>
      <c r="C135" s="9" t="s">
        <v>80</v>
      </c>
      <c r="D135" s="9" t="s">
        <v>82</v>
      </c>
      <c r="E135" s="9" t="s">
        <v>83</v>
      </c>
      <c r="F135" s="9" t="s">
        <v>98</v>
      </c>
      <c r="G135" s="9"/>
      <c r="H135" s="9" t="s">
        <v>98</v>
      </c>
      <c r="I135" s="9" t="s">
        <v>36</v>
      </c>
      <c r="J135" s="9" t="s">
        <v>137</v>
      </c>
      <c r="K135" s="25" t="s">
        <v>140</v>
      </c>
      <c r="L135" s="9" t="s">
        <v>136</v>
      </c>
      <c r="M135" s="9" t="s">
        <v>134</v>
      </c>
      <c r="U135">
        <v>57.050847457627114</v>
      </c>
      <c r="V135">
        <v>57.050847457627114</v>
      </c>
      <c r="W135">
        <v>78.525423728813564</v>
      </c>
      <c r="X135">
        <v>100</v>
      </c>
      <c r="Z135" t="s">
        <v>72</v>
      </c>
    </row>
    <row r="136" spans="1:26" x14ac:dyDescent="0.25">
      <c r="A136" s="1" t="s">
        <v>23</v>
      </c>
      <c r="C136" s="9" t="s">
        <v>80</v>
      </c>
      <c r="D136" s="9" t="s">
        <v>82</v>
      </c>
      <c r="E136" s="9" t="s">
        <v>83</v>
      </c>
      <c r="F136" s="9" t="s">
        <v>98</v>
      </c>
      <c r="G136" s="9"/>
      <c r="H136" s="9" t="s">
        <v>98</v>
      </c>
      <c r="I136" s="9" t="s">
        <v>36</v>
      </c>
      <c r="J136" s="9" t="s">
        <v>137</v>
      </c>
      <c r="K136" s="25" t="s">
        <v>140</v>
      </c>
      <c r="L136" s="9" t="s">
        <v>136</v>
      </c>
      <c r="M136" s="9" t="s">
        <v>134</v>
      </c>
      <c r="U136">
        <v>63.152542372881349</v>
      </c>
      <c r="V136">
        <v>63.152542372881349</v>
      </c>
      <c r="W136">
        <v>81.576271186440678</v>
      </c>
      <c r="X136">
        <v>100</v>
      </c>
      <c r="Z136" t="s">
        <v>72</v>
      </c>
    </row>
    <row r="137" spans="1:26" x14ac:dyDescent="0.25">
      <c r="A137" s="1" t="s">
        <v>24</v>
      </c>
      <c r="C137" s="9" t="s">
        <v>80</v>
      </c>
      <c r="D137" s="9" t="s">
        <v>82</v>
      </c>
      <c r="E137" s="9" t="s">
        <v>83</v>
      </c>
      <c r="F137" s="9" t="s">
        <v>98</v>
      </c>
      <c r="G137" s="9"/>
      <c r="H137" s="9" t="s">
        <v>98</v>
      </c>
      <c r="I137" s="9" t="s">
        <v>36</v>
      </c>
      <c r="J137" s="9" t="s">
        <v>137</v>
      </c>
      <c r="K137" s="25" t="s">
        <v>140</v>
      </c>
      <c r="L137" s="9" t="s">
        <v>136</v>
      </c>
      <c r="M137" s="9" t="s">
        <v>134</v>
      </c>
      <c r="U137">
        <v>67.576271186440664</v>
      </c>
      <c r="V137">
        <v>67.576271186440664</v>
      </c>
      <c r="W137">
        <v>83.788135593220332</v>
      </c>
      <c r="X137">
        <v>100</v>
      </c>
      <c r="Z137" t="s">
        <v>72</v>
      </c>
    </row>
    <row r="138" spans="1:26" x14ac:dyDescent="0.25">
      <c r="A138" s="1" t="s">
        <v>25</v>
      </c>
      <c r="C138" s="9" t="s">
        <v>80</v>
      </c>
      <c r="D138" s="9" t="s">
        <v>82</v>
      </c>
      <c r="E138" s="9" t="s">
        <v>83</v>
      </c>
      <c r="F138" s="9" t="s">
        <v>98</v>
      </c>
      <c r="G138" s="9"/>
      <c r="H138" s="9" t="s">
        <v>98</v>
      </c>
      <c r="I138" s="9" t="s">
        <v>36</v>
      </c>
      <c r="J138" s="9" t="s">
        <v>137</v>
      </c>
      <c r="K138" s="25" t="s">
        <v>140</v>
      </c>
      <c r="L138" s="9" t="s">
        <v>136</v>
      </c>
      <c r="M138" s="9" t="s">
        <v>134</v>
      </c>
      <c r="U138">
        <v>89.048780487804876</v>
      </c>
      <c r="V138">
        <v>89.048780487804876</v>
      </c>
      <c r="W138">
        <v>94.524390243902445</v>
      </c>
      <c r="X138">
        <v>100</v>
      </c>
      <c r="Z138" t="s">
        <v>72</v>
      </c>
    </row>
    <row r="139" spans="1:26" x14ac:dyDescent="0.25">
      <c r="A139" s="1" t="s">
        <v>26</v>
      </c>
      <c r="C139" s="9" t="s">
        <v>80</v>
      </c>
      <c r="D139" s="9" t="s">
        <v>82</v>
      </c>
      <c r="E139" s="9" t="s">
        <v>83</v>
      </c>
      <c r="F139" s="9" t="s">
        <v>98</v>
      </c>
      <c r="G139" s="9"/>
      <c r="H139" s="9" t="s">
        <v>98</v>
      </c>
      <c r="I139" s="9" t="s">
        <v>36</v>
      </c>
      <c r="J139" s="9" t="s">
        <v>137</v>
      </c>
      <c r="K139" s="25" t="s">
        <v>140</v>
      </c>
      <c r="L139" s="9" t="s">
        <v>136</v>
      </c>
      <c r="M139" s="9" t="s">
        <v>134</v>
      </c>
      <c r="U139">
        <v>96.024390243902445</v>
      </c>
      <c r="V139">
        <v>96.024390243902445</v>
      </c>
      <c r="W139">
        <v>98.012195121951223</v>
      </c>
      <c r="X139">
        <v>100</v>
      </c>
      <c r="Z139" t="s">
        <v>72</v>
      </c>
    </row>
    <row r="140" spans="1:26" x14ac:dyDescent="0.25">
      <c r="A140" s="1" t="s">
        <v>27</v>
      </c>
      <c r="C140" s="9" t="s">
        <v>80</v>
      </c>
      <c r="D140" s="9" t="s">
        <v>82</v>
      </c>
      <c r="E140" s="9" t="s">
        <v>83</v>
      </c>
      <c r="F140" s="9" t="s">
        <v>98</v>
      </c>
      <c r="G140" s="9"/>
      <c r="H140" s="9" t="s">
        <v>98</v>
      </c>
      <c r="I140" s="9" t="s">
        <v>36</v>
      </c>
      <c r="J140" s="9" t="s">
        <v>137</v>
      </c>
      <c r="K140" s="25" t="s">
        <v>140</v>
      </c>
      <c r="L140" s="9" t="s">
        <v>136</v>
      </c>
      <c r="M140" s="9" t="s">
        <v>134</v>
      </c>
      <c r="U140">
        <v>49.423728813559329</v>
      </c>
      <c r="V140">
        <v>49.423728813559329</v>
      </c>
      <c r="W140">
        <v>74.13559322033899</v>
      </c>
      <c r="X140">
        <v>98.847457627118658</v>
      </c>
      <c r="Z140" t="s">
        <v>72</v>
      </c>
    </row>
    <row r="141" spans="1:26" x14ac:dyDescent="0.25">
      <c r="A141" s="1" t="s">
        <v>28</v>
      </c>
      <c r="C141" s="9" t="s">
        <v>80</v>
      </c>
      <c r="D141" s="9" t="s">
        <v>82</v>
      </c>
      <c r="E141" s="9" t="s">
        <v>83</v>
      </c>
      <c r="F141" s="9" t="s">
        <v>98</v>
      </c>
      <c r="G141" s="9"/>
      <c r="H141" s="9" t="s">
        <v>98</v>
      </c>
      <c r="I141" s="9" t="s">
        <v>36</v>
      </c>
      <c r="J141" s="9" t="s">
        <v>137</v>
      </c>
      <c r="K141" s="25" t="s">
        <v>140</v>
      </c>
      <c r="L141" s="9" t="s">
        <v>136</v>
      </c>
      <c r="M141" s="9" t="s">
        <v>134</v>
      </c>
      <c r="U141">
        <v>100</v>
      </c>
      <c r="V141">
        <v>100</v>
      </c>
      <c r="W141">
        <v>100</v>
      </c>
      <c r="X141">
        <v>100</v>
      </c>
      <c r="Z141" t="s">
        <v>72</v>
      </c>
    </row>
    <row r="142" spans="1:26" x14ac:dyDescent="0.25">
      <c r="A142" s="1" t="s">
        <v>29</v>
      </c>
      <c r="C142" s="9" t="s">
        <v>80</v>
      </c>
      <c r="D142" s="9" t="s">
        <v>82</v>
      </c>
      <c r="E142" s="9" t="s">
        <v>83</v>
      </c>
      <c r="F142" s="9" t="s">
        <v>98</v>
      </c>
      <c r="G142" s="9"/>
      <c r="H142" s="9" t="s">
        <v>98</v>
      </c>
      <c r="I142" s="9" t="s">
        <v>36</v>
      </c>
      <c r="J142" s="9" t="s">
        <v>137</v>
      </c>
      <c r="K142" s="25" t="s">
        <v>140</v>
      </c>
      <c r="L142" s="9" t="s">
        <v>136</v>
      </c>
      <c r="M142" s="9" t="s">
        <v>134</v>
      </c>
      <c r="U142">
        <v>89.853658536585371</v>
      </c>
      <c r="V142">
        <v>89.853658536585371</v>
      </c>
      <c r="W142">
        <v>94.926829268292693</v>
      </c>
      <c r="X142">
        <v>100</v>
      </c>
      <c r="Z142" t="s">
        <v>72</v>
      </c>
    </row>
    <row r="143" spans="1:26" x14ac:dyDescent="0.25">
      <c r="A143" s="1" t="s">
        <v>30</v>
      </c>
      <c r="C143" s="9" t="s">
        <v>80</v>
      </c>
      <c r="D143" s="9" t="s">
        <v>82</v>
      </c>
      <c r="E143" s="9" t="s">
        <v>83</v>
      </c>
      <c r="F143" s="9" t="s">
        <v>98</v>
      </c>
      <c r="G143" s="9"/>
      <c r="H143" s="9" t="s">
        <v>98</v>
      </c>
      <c r="I143" s="9" t="s">
        <v>36</v>
      </c>
      <c r="J143" s="9" t="s">
        <v>137</v>
      </c>
      <c r="K143" s="25" t="s">
        <v>140</v>
      </c>
      <c r="L143" s="9" t="s">
        <v>136</v>
      </c>
      <c r="M143" s="9" t="s">
        <v>134</v>
      </c>
      <c r="U143">
        <v>100</v>
      </c>
      <c r="V143">
        <v>100</v>
      </c>
      <c r="W143">
        <v>100</v>
      </c>
      <c r="X143">
        <v>100</v>
      </c>
      <c r="Z143" t="s">
        <v>72</v>
      </c>
    </row>
    <row r="144" spans="1:26" x14ac:dyDescent="0.25">
      <c r="A144" s="1" t="s">
        <v>31</v>
      </c>
      <c r="C144" s="9" t="s">
        <v>80</v>
      </c>
      <c r="D144" s="9" t="s">
        <v>82</v>
      </c>
      <c r="E144" s="9" t="s">
        <v>83</v>
      </c>
      <c r="F144" s="9" t="s">
        <v>98</v>
      </c>
      <c r="G144" s="9"/>
      <c r="H144" s="9" t="s">
        <v>98</v>
      </c>
      <c r="I144" s="9" t="s">
        <v>36</v>
      </c>
      <c r="J144" s="9" t="s">
        <v>137</v>
      </c>
      <c r="K144" s="25" t="s">
        <v>140</v>
      </c>
      <c r="L144" s="9" t="s">
        <v>136</v>
      </c>
      <c r="M144" s="9" t="s">
        <v>134</v>
      </c>
      <c r="U144">
        <v>97.439024390243901</v>
      </c>
      <c r="V144">
        <v>97.439024390243901</v>
      </c>
      <c r="W144">
        <v>98.719512195121951</v>
      </c>
      <c r="X144">
        <v>100</v>
      </c>
      <c r="Z144" t="s">
        <v>72</v>
      </c>
    </row>
    <row r="145" spans="1:26" x14ac:dyDescent="0.25">
      <c r="A145" s="1" t="s">
        <v>32</v>
      </c>
      <c r="C145" s="9" t="s">
        <v>80</v>
      </c>
      <c r="D145" s="9" t="s">
        <v>82</v>
      </c>
      <c r="E145" s="9" t="s">
        <v>83</v>
      </c>
      <c r="F145" s="9" t="s">
        <v>98</v>
      </c>
      <c r="G145" s="9"/>
      <c r="H145" s="9" t="s">
        <v>98</v>
      </c>
      <c r="I145" s="9" t="s">
        <v>36</v>
      </c>
      <c r="J145" s="9" t="s">
        <v>137</v>
      </c>
      <c r="K145" s="25" t="s">
        <v>140</v>
      </c>
      <c r="L145" s="9" t="s">
        <v>136</v>
      </c>
      <c r="M145" s="9" t="s">
        <v>134</v>
      </c>
      <c r="U145">
        <v>51.101694915254235</v>
      </c>
      <c r="V145">
        <v>51.101694915254235</v>
      </c>
      <c r="W145">
        <v>75.550847457627114</v>
      </c>
      <c r="X145">
        <v>100</v>
      </c>
      <c r="Z145" t="s">
        <v>72</v>
      </c>
    </row>
    <row r="146" spans="1:26" x14ac:dyDescent="0.25">
      <c r="A146" s="1" t="s">
        <v>33</v>
      </c>
      <c r="C146" s="9" t="s">
        <v>80</v>
      </c>
      <c r="D146" s="9" t="s">
        <v>82</v>
      </c>
      <c r="E146" s="9" t="s">
        <v>83</v>
      </c>
      <c r="F146" s="9" t="s">
        <v>98</v>
      </c>
      <c r="G146" s="9"/>
      <c r="H146" s="9" t="s">
        <v>98</v>
      </c>
      <c r="I146" s="9" t="s">
        <v>36</v>
      </c>
      <c r="J146" s="9" t="s">
        <v>137</v>
      </c>
      <c r="K146" s="25" t="s">
        <v>140</v>
      </c>
      <c r="L146" s="9" t="s">
        <v>136</v>
      </c>
      <c r="M146" s="9" t="s">
        <v>134</v>
      </c>
      <c r="U146">
        <v>51.101694915254235</v>
      </c>
      <c r="V146">
        <v>51.101694915254235</v>
      </c>
      <c r="W146">
        <v>75.550847457627114</v>
      </c>
      <c r="X146">
        <v>100</v>
      </c>
      <c r="Z146" t="s">
        <v>72</v>
      </c>
    </row>
    <row r="147" spans="1:26" x14ac:dyDescent="0.25">
      <c r="A147" s="1" t="s">
        <v>34</v>
      </c>
      <c r="C147" s="9" t="s">
        <v>80</v>
      </c>
      <c r="D147" s="9" t="s">
        <v>82</v>
      </c>
      <c r="E147" s="9" t="s">
        <v>83</v>
      </c>
      <c r="F147" s="9" t="s">
        <v>98</v>
      </c>
      <c r="G147" s="9"/>
      <c r="H147" s="9" t="s">
        <v>98</v>
      </c>
      <c r="I147" s="9" t="s">
        <v>36</v>
      </c>
      <c r="J147" s="9" t="s">
        <v>137</v>
      </c>
      <c r="K147" s="25" t="s">
        <v>140</v>
      </c>
      <c r="L147" s="9" t="s">
        <v>136</v>
      </c>
      <c r="M147" s="9" t="s">
        <v>134</v>
      </c>
      <c r="U147">
        <v>0</v>
      </c>
      <c r="V147">
        <v>0</v>
      </c>
      <c r="W147">
        <v>10</v>
      </c>
      <c r="X147">
        <v>20</v>
      </c>
      <c r="Z147" t="s">
        <v>72</v>
      </c>
    </row>
    <row r="148" spans="1:26" x14ac:dyDescent="0.25">
      <c r="A148" s="1" t="s">
        <v>35</v>
      </c>
      <c r="C148" s="9" t="s">
        <v>80</v>
      </c>
      <c r="D148" s="9" t="s">
        <v>82</v>
      </c>
      <c r="E148" s="9" t="s">
        <v>83</v>
      </c>
      <c r="F148" s="9" t="s">
        <v>98</v>
      </c>
      <c r="G148" s="9"/>
      <c r="H148" s="9" t="s">
        <v>98</v>
      </c>
      <c r="I148" s="9" t="s">
        <v>36</v>
      </c>
      <c r="J148" s="9" t="s">
        <v>137</v>
      </c>
      <c r="K148" s="25" t="s">
        <v>140</v>
      </c>
      <c r="L148" s="9" t="s">
        <v>136</v>
      </c>
      <c r="M148" s="9" t="s">
        <v>134</v>
      </c>
      <c r="U148">
        <v>93.902439024390247</v>
      </c>
      <c r="V148">
        <v>93.902439024390247</v>
      </c>
      <c r="W148">
        <v>96.951219512195124</v>
      </c>
      <c r="X148">
        <v>100</v>
      </c>
      <c r="Z148" t="s">
        <v>72</v>
      </c>
    </row>
    <row r="149" spans="1:26" x14ac:dyDescent="0.25">
      <c r="A149" s="1" t="s">
        <v>0</v>
      </c>
      <c r="C149" s="9" t="s">
        <v>80</v>
      </c>
      <c r="D149" s="9" t="s">
        <v>82</v>
      </c>
      <c r="E149" s="9" t="s">
        <v>83</v>
      </c>
      <c r="F149" s="9" t="s">
        <v>99</v>
      </c>
      <c r="G149" s="9"/>
      <c r="H149" s="9" t="s">
        <v>99</v>
      </c>
      <c r="I149" s="9" t="s">
        <v>36</v>
      </c>
      <c r="J149" s="9" t="s">
        <v>137</v>
      </c>
      <c r="K149" s="25" t="s">
        <v>140</v>
      </c>
      <c r="L149" s="9" t="s">
        <v>136</v>
      </c>
      <c r="M149" s="9" t="s">
        <v>134</v>
      </c>
      <c r="U149">
        <v>0</v>
      </c>
      <c r="X149">
        <v>0</v>
      </c>
    </row>
    <row r="150" spans="1:26" x14ac:dyDescent="0.25">
      <c r="A150" t="s">
        <v>101</v>
      </c>
      <c r="C150" s="9" t="s">
        <v>80</v>
      </c>
      <c r="D150" s="9" t="s">
        <v>82</v>
      </c>
      <c r="E150" s="9" t="s">
        <v>83</v>
      </c>
      <c r="F150" s="9" t="s">
        <v>99</v>
      </c>
      <c r="G150" s="9"/>
      <c r="H150" s="9" t="s">
        <v>99</v>
      </c>
      <c r="I150" s="9" t="s">
        <v>36</v>
      </c>
      <c r="J150" s="9" t="s">
        <v>137</v>
      </c>
      <c r="K150" s="25" t="s">
        <v>140</v>
      </c>
      <c r="L150" s="9" t="s">
        <v>136</v>
      </c>
      <c r="M150" s="9" t="s">
        <v>134</v>
      </c>
      <c r="U150">
        <v>0</v>
      </c>
      <c r="X150">
        <v>0</v>
      </c>
    </row>
    <row r="151" spans="1:26" x14ac:dyDescent="0.25">
      <c r="A151" s="1" t="s">
        <v>0</v>
      </c>
      <c r="C151" s="9" t="s">
        <v>80</v>
      </c>
      <c r="D151" s="9" t="s">
        <v>82</v>
      </c>
      <c r="E151" s="9" t="s">
        <v>84</v>
      </c>
      <c r="F151" s="9" t="s">
        <v>98</v>
      </c>
      <c r="G151" s="9"/>
      <c r="H151" s="9" t="s">
        <v>98</v>
      </c>
      <c r="I151" s="9" t="s">
        <v>36</v>
      </c>
      <c r="J151" s="9" t="s">
        <v>137</v>
      </c>
      <c r="K151" s="25" t="s">
        <v>140</v>
      </c>
      <c r="L151" s="9" t="s">
        <v>136</v>
      </c>
      <c r="M151" s="9" t="s">
        <v>134</v>
      </c>
      <c r="N151" s="9"/>
      <c r="O151" s="9"/>
      <c r="P151" s="9"/>
      <c r="Q151" s="9"/>
      <c r="R151" s="9"/>
      <c r="S151" s="9"/>
      <c r="T151" s="9"/>
      <c r="U151" s="9">
        <v>0</v>
      </c>
      <c r="V151" s="2"/>
      <c r="W151" s="2"/>
      <c r="X151" s="2">
        <v>0</v>
      </c>
    </row>
    <row r="152" spans="1:26" x14ac:dyDescent="0.25">
      <c r="A152" t="s">
        <v>101</v>
      </c>
      <c r="C152" s="9" t="s">
        <v>80</v>
      </c>
      <c r="D152" s="9" t="s">
        <v>82</v>
      </c>
      <c r="E152" s="9" t="s">
        <v>84</v>
      </c>
      <c r="F152" s="9" t="s">
        <v>98</v>
      </c>
      <c r="G152" s="9"/>
      <c r="H152" s="9" t="s">
        <v>98</v>
      </c>
      <c r="I152" s="9" t="s">
        <v>36</v>
      </c>
      <c r="J152" s="9" t="s">
        <v>137</v>
      </c>
      <c r="K152" s="25" t="s">
        <v>140</v>
      </c>
      <c r="L152" s="9" t="s">
        <v>136</v>
      </c>
      <c r="M152" s="9" t="s">
        <v>134</v>
      </c>
      <c r="N152" s="9"/>
      <c r="O152" s="9"/>
      <c r="P152" s="9"/>
      <c r="Q152" s="9"/>
      <c r="R152" s="9"/>
      <c r="S152" s="9"/>
      <c r="T152" s="9"/>
      <c r="U152" s="9">
        <v>0</v>
      </c>
      <c r="V152" s="2"/>
      <c r="W152" s="2"/>
      <c r="X152" s="2">
        <v>0</v>
      </c>
    </row>
    <row r="153" spans="1:26" x14ac:dyDescent="0.25">
      <c r="A153" s="1" t="s">
        <v>0</v>
      </c>
      <c r="C153" s="9" t="s">
        <v>80</v>
      </c>
      <c r="D153" s="9" t="s">
        <v>82</v>
      </c>
      <c r="E153" s="9" t="s">
        <v>84</v>
      </c>
      <c r="F153" s="9" t="s">
        <v>99</v>
      </c>
      <c r="G153" s="9"/>
      <c r="H153" s="9" t="s">
        <v>99</v>
      </c>
      <c r="I153" s="9" t="s">
        <v>36</v>
      </c>
      <c r="J153" s="9" t="s">
        <v>137</v>
      </c>
      <c r="K153" s="25" t="s">
        <v>140</v>
      </c>
      <c r="L153" s="9" t="s">
        <v>136</v>
      </c>
      <c r="M153" s="9" t="s">
        <v>134</v>
      </c>
      <c r="N153" s="9"/>
      <c r="O153" s="9"/>
      <c r="P153" s="9"/>
      <c r="Q153" s="9"/>
      <c r="R153" s="9"/>
      <c r="S153" s="9"/>
      <c r="T153" s="9"/>
      <c r="U153" s="9">
        <v>0</v>
      </c>
      <c r="V153" s="2"/>
      <c r="W153" s="2"/>
      <c r="X153" s="2">
        <v>0</v>
      </c>
    </row>
    <row r="154" spans="1:26" x14ac:dyDescent="0.25">
      <c r="A154" t="s">
        <v>101</v>
      </c>
      <c r="C154" s="9" t="s">
        <v>80</v>
      </c>
      <c r="D154" s="9" t="s">
        <v>82</v>
      </c>
      <c r="E154" s="9" t="s">
        <v>84</v>
      </c>
      <c r="F154" s="9" t="s">
        <v>99</v>
      </c>
      <c r="G154" s="9"/>
      <c r="H154" s="9" t="s">
        <v>99</v>
      </c>
      <c r="I154" s="9" t="s">
        <v>36</v>
      </c>
      <c r="J154" s="9" t="s">
        <v>137</v>
      </c>
      <c r="K154" s="25" t="s">
        <v>140</v>
      </c>
      <c r="L154" s="9" t="s">
        <v>136</v>
      </c>
      <c r="M154" s="9" t="s">
        <v>134</v>
      </c>
      <c r="N154" s="9"/>
      <c r="O154" s="9"/>
      <c r="P154" s="9"/>
      <c r="Q154" s="9"/>
      <c r="R154" s="9"/>
      <c r="S154" s="9"/>
      <c r="T154" s="9"/>
      <c r="U154" s="9">
        <v>0</v>
      </c>
      <c r="V154" s="2"/>
      <c r="W154" s="2"/>
      <c r="X154" s="2">
        <v>0</v>
      </c>
    </row>
    <row r="155" spans="1:26" x14ac:dyDescent="0.25">
      <c r="A155" s="1" t="s">
        <v>0</v>
      </c>
      <c r="C155" s="9" t="s">
        <v>85</v>
      </c>
      <c r="D155" s="9" t="s">
        <v>82</v>
      </c>
      <c r="F155" s="9" t="s">
        <v>98</v>
      </c>
      <c r="G155" s="9"/>
      <c r="H155" s="9" t="s">
        <v>98</v>
      </c>
      <c r="I155" s="9" t="s">
        <v>36</v>
      </c>
      <c r="J155" s="9" t="s">
        <v>137</v>
      </c>
      <c r="K155" s="25" t="s">
        <v>140</v>
      </c>
      <c r="L155" s="9" t="s">
        <v>136</v>
      </c>
      <c r="M155" s="9" t="s">
        <v>134</v>
      </c>
      <c r="N155" s="9"/>
      <c r="O155" s="9"/>
      <c r="P155" s="9"/>
      <c r="Q155" s="9"/>
      <c r="R155" s="9"/>
      <c r="S155" s="9"/>
      <c r="T155" s="9"/>
      <c r="U155" s="9">
        <v>0</v>
      </c>
      <c r="V155" s="2"/>
      <c r="W155" s="2"/>
      <c r="X155" s="2">
        <v>0</v>
      </c>
      <c r="Z155" s="2"/>
    </row>
    <row r="156" spans="1:26" x14ac:dyDescent="0.25">
      <c r="A156" t="s">
        <v>101</v>
      </c>
      <c r="C156" s="9" t="s">
        <v>85</v>
      </c>
      <c r="D156" s="9" t="s">
        <v>82</v>
      </c>
      <c r="F156" s="9" t="s">
        <v>98</v>
      </c>
      <c r="G156" s="9"/>
      <c r="H156" s="9" t="s">
        <v>98</v>
      </c>
      <c r="I156" s="9" t="s">
        <v>36</v>
      </c>
      <c r="J156" s="9" t="s">
        <v>137</v>
      </c>
      <c r="K156" s="25" t="s">
        <v>140</v>
      </c>
      <c r="L156" s="9" t="s">
        <v>136</v>
      </c>
      <c r="M156" s="9" t="s">
        <v>134</v>
      </c>
      <c r="N156" s="9"/>
      <c r="O156" s="9"/>
      <c r="P156" s="9"/>
      <c r="Q156" s="9"/>
      <c r="R156" s="9"/>
      <c r="S156" s="9"/>
      <c r="T156" s="9"/>
      <c r="U156" s="9">
        <v>0</v>
      </c>
      <c r="V156" s="2"/>
      <c r="W156" s="2"/>
      <c r="X156" s="2">
        <v>0</v>
      </c>
      <c r="Z156" s="2"/>
    </row>
    <row r="157" spans="1:26" x14ac:dyDescent="0.25">
      <c r="A157" s="1" t="s">
        <v>0</v>
      </c>
      <c r="C157" s="9" t="s">
        <v>85</v>
      </c>
      <c r="D157" s="9" t="s">
        <v>82</v>
      </c>
      <c r="F157" s="9" t="s">
        <v>99</v>
      </c>
      <c r="G157" s="9"/>
      <c r="H157" s="9" t="s">
        <v>99</v>
      </c>
      <c r="I157" s="9" t="s">
        <v>36</v>
      </c>
      <c r="J157" s="9" t="s">
        <v>137</v>
      </c>
      <c r="K157" s="25" t="s">
        <v>140</v>
      </c>
      <c r="L157" s="9" t="s">
        <v>136</v>
      </c>
      <c r="M157" s="9" t="s">
        <v>134</v>
      </c>
      <c r="N157" s="9"/>
      <c r="O157" s="9"/>
      <c r="P157" s="9"/>
      <c r="Q157" s="9"/>
      <c r="R157" s="9"/>
      <c r="S157" s="9"/>
      <c r="T157" s="9"/>
      <c r="U157" s="9">
        <v>0</v>
      </c>
      <c r="V157" s="2"/>
      <c r="W157" s="2"/>
      <c r="X157" s="2">
        <v>0</v>
      </c>
      <c r="Z157" s="2"/>
    </row>
    <row r="158" spans="1:26" x14ac:dyDescent="0.25">
      <c r="A158" t="s">
        <v>101</v>
      </c>
      <c r="C158" s="9" t="s">
        <v>85</v>
      </c>
      <c r="D158" s="9" t="s">
        <v>82</v>
      </c>
      <c r="F158" s="9" t="s">
        <v>99</v>
      </c>
      <c r="G158" s="9"/>
      <c r="H158" s="9" t="s">
        <v>99</v>
      </c>
      <c r="I158" s="9" t="s">
        <v>36</v>
      </c>
      <c r="J158" s="9" t="s">
        <v>137</v>
      </c>
      <c r="K158" s="25" t="s">
        <v>140</v>
      </c>
      <c r="L158" s="9" t="s">
        <v>136</v>
      </c>
      <c r="M158" s="9" t="s">
        <v>134</v>
      </c>
      <c r="N158" s="9"/>
      <c r="O158" s="9"/>
      <c r="P158" s="9"/>
      <c r="Q158" s="9"/>
      <c r="R158" s="9"/>
      <c r="S158" s="9"/>
      <c r="T158" s="9"/>
      <c r="U158" s="9">
        <v>0</v>
      </c>
      <c r="V158" s="2"/>
      <c r="W158" s="2"/>
      <c r="X158" s="2">
        <v>0</v>
      </c>
      <c r="Z158" s="2"/>
    </row>
    <row r="159" spans="1:26" x14ac:dyDescent="0.25">
      <c r="A159" s="1" t="s">
        <v>0</v>
      </c>
      <c r="C159" s="9" t="s">
        <v>88</v>
      </c>
      <c r="D159" s="9" t="s">
        <v>82</v>
      </c>
      <c r="E159" t="s">
        <v>86</v>
      </c>
      <c r="F159" s="9" t="s">
        <v>98</v>
      </c>
      <c r="G159" s="9"/>
      <c r="H159" s="9" t="s">
        <v>104</v>
      </c>
      <c r="I159" s="9" t="s">
        <v>36</v>
      </c>
      <c r="J159" s="9" t="s">
        <v>137</v>
      </c>
      <c r="K159" s="25" t="s">
        <v>140</v>
      </c>
      <c r="L159" s="9" t="s">
        <v>136</v>
      </c>
      <c r="M159" s="9" t="s">
        <v>134</v>
      </c>
      <c r="N159" s="9"/>
      <c r="O159" s="9"/>
      <c r="P159" s="9"/>
      <c r="Q159" s="9"/>
      <c r="R159" s="9"/>
      <c r="S159" s="9"/>
      <c r="T159" s="9"/>
      <c r="U159" s="2">
        <v>1</v>
      </c>
      <c r="V159" s="2">
        <v>25</v>
      </c>
      <c r="W159" s="2">
        <v>50</v>
      </c>
      <c r="X159" s="2">
        <v>75</v>
      </c>
    </row>
    <row r="160" spans="1:26" x14ac:dyDescent="0.25">
      <c r="A160" s="1" t="s">
        <v>3</v>
      </c>
      <c r="C160" s="9" t="s">
        <v>88</v>
      </c>
      <c r="D160" s="9" t="s">
        <v>82</v>
      </c>
      <c r="E160" t="s">
        <v>86</v>
      </c>
      <c r="F160" s="9" t="s">
        <v>98</v>
      </c>
      <c r="G160" s="9"/>
      <c r="H160" s="9" t="s">
        <v>104</v>
      </c>
      <c r="I160" s="9" t="s">
        <v>36</v>
      </c>
      <c r="J160" s="9" t="s">
        <v>137</v>
      </c>
      <c r="K160" s="25" t="s">
        <v>140</v>
      </c>
      <c r="L160" s="9" t="s">
        <v>136</v>
      </c>
      <c r="M160" s="9" t="s">
        <v>134</v>
      </c>
      <c r="N160" s="9"/>
      <c r="O160" s="9"/>
      <c r="P160" s="9"/>
      <c r="Q160" s="9"/>
      <c r="R160" s="9"/>
      <c r="S160" s="9"/>
      <c r="T160" s="9"/>
      <c r="U160" s="2">
        <v>1</v>
      </c>
      <c r="V160" s="2">
        <v>33.33</v>
      </c>
      <c r="W160" s="2">
        <v>66.66</v>
      </c>
      <c r="X160" s="2">
        <v>75</v>
      </c>
    </row>
    <row r="161" spans="1:24" x14ac:dyDescent="0.25">
      <c r="A161" s="1" t="s">
        <v>18</v>
      </c>
      <c r="C161" s="9" t="s">
        <v>88</v>
      </c>
      <c r="D161" s="9" t="s">
        <v>82</v>
      </c>
      <c r="E161" t="s">
        <v>86</v>
      </c>
      <c r="F161" s="9" t="s">
        <v>98</v>
      </c>
      <c r="G161" s="9"/>
      <c r="H161" s="9" t="s">
        <v>104</v>
      </c>
      <c r="I161" s="9" t="s">
        <v>36</v>
      </c>
      <c r="J161" s="9" t="s">
        <v>137</v>
      </c>
      <c r="K161" s="25" t="s">
        <v>140</v>
      </c>
      <c r="L161" s="9" t="s">
        <v>136</v>
      </c>
      <c r="M161" s="9" t="s">
        <v>134</v>
      </c>
      <c r="N161" s="9"/>
      <c r="O161" s="9"/>
      <c r="P161" s="9"/>
      <c r="Q161" s="9"/>
      <c r="R161" s="9"/>
      <c r="S161" s="9"/>
      <c r="T161" s="9"/>
      <c r="U161" s="2">
        <v>1</v>
      </c>
      <c r="V161" s="2">
        <v>33.33</v>
      </c>
      <c r="W161" s="2">
        <v>66.66</v>
      </c>
      <c r="X161" s="2">
        <v>75</v>
      </c>
    </row>
    <row r="162" spans="1:24" x14ac:dyDescent="0.25">
      <c r="A162" s="1" t="s">
        <v>25</v>
      </c>
      <c r="C162" s="9" t="s">
        <v>88</v>
      </c>
      <c r="D162" s="9" t="s">
        <v>82</v>
      </c>
      <c r="E162" t="s">
        <v>86</v>
      </c>
      <c r="F162" s="9" t="s">
        <v>98</v>
      </c>
      <c r="G162" s="9"/>
      <c r="H162" s="9" t="s">
        <v>104</v>
      </c>
      <c r="I162" s="9" t="s">
        <v>36</v>
      </c>
      <c r="J162" s="9" t="s">
        <v>137</v>
      </c>
      <c r="K162" s="25" t="s">
        <v>140</v>
      </c>
      <c r="L162" s="9" t="s">
        <v>136</v>
      </c>
      <c r="M162" s="9" t="s">
        <v>134</v>
      </c>
      <c r="N162" s="9"/>
      <c r="O162" s="9"/>
      <c r="P162" s="9"/>
      <c r="Q162" s="9"/>
      <c r="R162" s="9"/>
      <c r="S162" s="9"/>
      <c r="T162" s="9"/>
      <c r="U162" s="2">
        <v>1</v>
      </c>
      <c r="V162" s="2">
        <v>33.33</v>
      </c>
      <c r="W162" s="2">
        <v>66.66</v>
      </c>
      <c r="X162" s="2">
        <v>75</v>
      </c>
    </row>
    <row r="163" spans="1:24" x14ac:dyDescent="0.25">
      <c r="A163" s="1" t="s">
        <v>26</v>
      </c>
      <c r="C163" s="9" t="s">
        <v>88</v>
      </c>
      <c r="D163" s="9" t="s">
        <v>82</v>
      </c>
      <c r="E163" t="s">
        <v>86</v>
      </c>
      <c r="F163" s="9" t="s">
        <v>98</v>
      </c>
      <c r="G163" s="9"/>
      <c r="H163" s="9" t="s">
        <v>104</v>
      </c>
      <c r="I163" s="9" t="s">
        <v>36</v>
      </c>
      <c r="J163" s="9" t="s">
        <v>137</v>
      </c>
      <c r="K163" s="25" t="s">
        <v>140</v>
      </c>
      <c r="L163" s="9" t="s">
        <v>136</v>
      </c>
      <c r="M163" s="9" t="s">
        <v>134</v>
      </c>
      <c r="N163" s="9"/>
      <c r="O163" s="9"/>
      <c r="P163" s="9"/>
      <c r="Q163" s="9"/>
      <c r="R163" s="9"/>
      <c r="S163" s="9"/>
      <c r="T163" s="9"/>
      <c r="U163" s="2">
        <v>1</v>
      </c>
      <c r="V163" s="2">
        <v>33.33</v>
      </c>
      <c r="W163" s="2">
        <v>66.66</v>
      </c>
      <c r="X163" s="2">
        <v>75</v>
      </c>
    </row>
    <row r="164" spans="1:24" x14ac:dyDescent="0.25">
      <c r="A164" s="1" t="s">
        <v>28</v>
      </c>
      <c r="C164" s="9" t="s">
        <v>88</v>
      </c>
      <c r="D164" s="9" t="s">
        <v>82</v>
      </c>
      <c r="E164" t="s">
        <v>86</v>
      </c>
      <c r="F164" s="9" t="s">
        <v>98</v>
      </c>
      <c r="G164" s="9"/>
      <c r="H164" s="9" t="s">
        <v>104</v>
      </c>
      <c r="I164" s="9" t="s">
        <v>36</v>
      </c>
      <c r="J164" s="9" t="s">
        <v>137</v>
      </c>
      <c r="K164" s="25" t="s">
        <v>140</v>
      </c>
      <c r="L164" s="9" t="s">
        <v>136</v>
      </c>
      <c r="M164" s="9" t="s">
        <v>134</v>
      </c>
      <c r="N164" s="9"/>
      <c r="O164" s="9"/>
      <c r="P164" s="9"/>
      <c r="Q164" s="9"/>
      <c r="R164" s="9"/>
      <c r="S164" s="9"/>
      <c r="T164" s="9"/>
      <c r="U164" s="2">
        <v>1</v>
      </c>
      <c r="V164" s="2">
        <v>33.33</v>
      </c>
      <c r="W164" s="2">
        <v>66.66</v>
      </c>
      <c r="X164" s="2">
        <v>75</v>
      </c>
    </row>
    <row r="165" spans="1:24" x14ac:dyDescent="0.25">
      <c r="A165" s="1" t="s">
        <v>29</v>
      </c>
      <c r="C165" s="9" t="s">
        <v>88</v>
      </c>
      <c r="D165" s="9" t="s">
        <v>82</v>
      </c>
      <c r="E165" t="s">
        <v>86</v>
      </c>
      <c r="F165" s="9" t="s">
        <v>98</v>
      </c>
      <c r="G165" s="9"/>
      <c r="H165" s="9" t="s">
        <v>104</v>
      </c>
      <c r="I165" s="9" t="s">
        <v>36</v>
      </c>
      <c r="J165" s="9" t="s">
        <v>137</v>
      </c>
      <c r="K165" s="25" t="s">
        <v>140</v>
      </c>
      <c r="L165" s="9" t="s">
        <v>136</v>
      </c>
      <c r="M165" s="9" t="s">
        <v>134</v>
      </c>
      <c r="N165" s="9"/>
      <c r="O165" s="9"/>
      <c r="P165" s="9"/>
      <c r="Q165" s="9"/>
      <c r="R165" s="9"/>
      <c r="S165" s="9"/>
      <c r="T165" s="9"/>
      <c r="U165" s="2">
        <v>1</v>
      </c>
      <c r="V165" s="2">
        <v>33.33</v>
      </c>
      <c r="W165" s="2">
        <v>66.66</v>
      </c>
      <c r="X165" s="2">
        <v>75</v>
      </c>
    </row>
    <row r="166" spans="1:24" x14ac:dyDescent="0.25">
      <c r="A166" t="s">
        <v>101</v>
      </c>
      <c r="C166" s="9" t="s">
        <v>88</v>
      </c>
      <c r="D166" s="9" t="s">
        <v>82</v>
      </c>
      <c r="E166" t="s">
        <v>86</v>
      </c>
      <c r="F166" s="9" t="s">
        <v>98</v>
      </c>
      <c r="G166" s="9"/>
      <c r="H166" s="9" t="s">
        <v>104</v>
      </c>
      <c r="I166" s="9" t="s">
        <v>36</v>
      </c>
      <c r="J166" s="9" t="s">
        <v>137</v>
      </c>
      <c r="K166" s="25" t="s">
        <v>140</v>
      </c>
      <c r="L166" s="9" t="s">
        <v>136</v>
      </c>
      <c r="M166" s="9" t="s">
        <v>134</v>
      </c>
      <c r="N166" s="9"/>
      <c r="O166" s="9"/>
      <c r="P166" s="9"/>
      <c r="Q166" s="9"/>
      <c r="R166" s="9"/>
      <c r="S166" s="9"/>
      <c r="T166" s="9"/>
      <c r="U166" s="2">
        <v>1</v>
      </c>
      <c r="V166" s="2">
        <v>25</v>
      </c>
      <c r="W166" s="2">
        <v>50</v>
      </c>
      <c r="X166" s="2">
        <v>75</v>
      </c>
    </row>
    <row r="167" spans="1:24" x14ac:dyDescent="0.25">
      <c r="A167" s="1" t="s">
        <v>0</v>
      </c>
      <c r="C167" s="9" t="s">
        <v>88</v>
      </c>
      <c r="D167" s="9" t="s">
        <v>82</v>
      </c>
      <c r="E167" t="s">
        <v>86</v>
      </c>
      <c r="F167" s="9" t="s">
        <v>99</v>
      </c>
      <c r="G167" s="9"/>
      <c r="H167" s="9" t="s">
        <v>105</v>
      </c>
      <c r="I167" s="9" t="s">
        <v>36</v>
      </c>
      <c r="J167" s="9" t="s">
        <v>137</v>
      </c>
      <c r="K167" s="25" t="s">
        <v>140</v>
      </c>
      <c r="L167" s="9" t="s">
        <v>136</v>
      </c>
      <c r="M167" s="9" t="s">
        <v>134</v>
      </c>
      <c r="N167" s="9"/>
      <c r="O167" s="9"/>
      <c r="P167" s="9"/>
      <c r="Q167" s="9"/>
      <c r="R167" s="9"/>
      <c r="S167" s="9"/>
      <c r="T167" s="9"/>
      <c r="U167" s="2">
        <v>0</v>
      </c>
      <c r="V167" s="2">
        <v>1</v>
      </c>
      <c r="W167" s="2">
        <v>5</v>
      </c>
      <c r="X167" s="2">
        <v>10</v>
      </c>
    </row>
    <row r="168" spans="1:24" x14ac:dyDescent="0.25">
      <c r="A168" t="s">
        <v>101</v>
      </c>
      <c r="C168" s="9" t="s">
        <v>88</v>
      </c>
      <c r="D168" s="9" t="s">
        <v>82</v>
      </c>
      <c r="E168" t="s">
        <v>86</v>
      </c>
      <c r="F168" s="9" t="s">
        <v>99</v>
      </c>
      <c r="G168" s="9"/>
      <c r="H168" s="9" t="s">
        <v>105</v>
      </c>
      <c r="I168" s="9" t="s">
        <v>36</v>
      </c>
      <c r="J168" s="9" t="s">
        <v>137</v>
      </c>
      <c r="K168" s="25" t="s">
        <v>140</v>
      </c>
      <c r="L168" s="9" t="s">
        <v>136</v>
      </c>
      <c r="M168" s="9" t="s">
        <v>134</v>
      </c>
      <c r="N168" s="9"/>
      <c r="O168" s="9"/>
      <c r="P168" s="9"/>
      <c r="Q168" s="9"/>
      <c r="R168" s="9"/>
      <c r="S168" s="9"/>
      <c r="T168" s="9"/>
      <c r="U168" s="2">
        <v>0</v>
      </c>
      <c r="V168" s="2">
        <v>1</v>
      </c>
      <c r="W168" s="2">
        <v>5</v>
      </c>
      <c r="X168" s="2">
        <v>10</v>
      </c>
    </row>
    <row r="169" spans="1:24" x14ac:dyDescent="0.25">
      <c r="A169" s="1" t="s">
        <v>0</v>
      </c>
      <c r="C169" s="9" t="s">
        <v>88</v>
      </c>
      <c r="D169" s="9" t="s">
        <v>82</v>
      </c>
      <c r="E169" t="s">
        <v>87</v>
      </c>
      <c r="F169" s="9" t="s">
        <v>98</v>
      </c>
      <c r="G169" s="9"/>
      <c r="H169" s="9" t="s">
        <v>104</v>
      </c>
      <c r="I169" s="9" t="s">
        <v>36</v>
      </c>
      <c r="J169" s="9" t="s">
        <v>137</v>
      </c>
      <c r="K169" s="25" t="s">
        <v>140</v>
      </c>
      <c r="L169" s="9" t="s">
        <v>136</v>
      </c>
      <c r="M169" s="9" t="s">
        <v>134</v>
      </c>
      <c r="N169" s="9"/>
      <c r="O169" s="9"/>
      <c r="P169" s="9"/>
      <c r="Q169" s="9"/>
      <c r="R169" s="9"/>
      <c r="S169" s="9"/>
      <c r="T169" s="9"/>
      <c r="U169" s="2">
        <v>0</v>
      </c>
      <c r="V169" s="2">
        <v>2</v>
      </c>
      <c r="W169" s="2">
        <f>(X169+V169)/2</f>
        <v>34.33</v>
      </c>
      <c r="X169" s="2">
        <v>66.66</v>
      </c>
    </row>
    <row r="170" spans="1:24" x14ac:dyDescent="0.25">
      <c r="A170" s="1" t="s">
        <v>3</v>
      </c>
      <c r="C170" s="9" t="s">
        <v>88</v>
      </c>
      <c r="D170" s="9" t="s">
        <v>82</v>
      </c>
      <c r="E170" t="s">
        <v>87</v>
      </c>
      <c r="F170" s="9" t="s">
        <v>98</v>
      </c>
      <c r="G170" s="9"/>
      <c r="H170" s="9" t="s">
        <v>104</v>
      </c>
      <c r="I170" s="9" t="s">
        <v>36</v>
      </c>
      <c r="J170" s="9" t="s">
        <v>137</v>
      </c>
      <c r="K170" s="25" t="s">
        <v>140</v>
      </c>
      <c r="L170" s="9" t="s">
        <v>136</v>
      </c>
      <c r="M170" s="9" t="s">
        <v>134</v>
      </c>
      <c r="N170" s="9"/>
      <c r="O170" s="9"/>
      <c r="P170" s="9"/>
      <c r="Q170" s="9"/>
      <c r="R170" s="9"/>
      <c r="S170" s="9"/>
      <c r="T170" s="9"/>
      <c r="U170" s="2">
        <v>0.17125058771192414</v>
      </c>
      <c r="V170" s="2">
        <v>20</v>
      </c>
      <c r="W170" s="2">
        <f t="shared" ref="W170:W175" si="2">(X170+V170)/2</f>
        <v>43.33</v>
      </c>
      <c r="X170" s="2">
        <v>66.66</v>
      </c>
    </row>
    <row r="171" spans="1:24" x14ac:dyDescent="0.25">
      <c r="A171" s="1" t="s">
        <v>18</v>
      </c>
      <c r="C171" s="9" t="s">
        <v>88</v>
      </c>
      <c r="D171" s="9" t="s">
        <v>82</v>
      </c>
      <c r="E171" t="s">
        <v>87</v>
      </c>
      <c r="F171" s="9" t="s">
        <v>98</v>
      </c>
      <c r="G171" s="9"/>
      <c r="H171" s="9" t="s">
        <v>104</v>
      </c>
      <c r="I171" s="9" t="s">
        <v>36</v>
      </c>
      <c r="J171" s="9" t="s">
        <v>137</v>
      </c>
      <c r="K171" s="25" t="s">
        <v>140</v>
      </c>
      <c r="L171" s="9" t="s">
        <v>136</v>
      </c>
      <c r="M171" s="9" t="s">
        <v>134</v>
      </c>
      <c r="N171" s="9"/>
      <c r="O171" s="9"/>
      <c r="P171" s="9"/>
      <c r="Q171" s="9"/>
      <c r="R171" s="9"/>
      <c r="S171" s="9"/>
      <c r="T171" s="9"/>
      <c r="U171" s="2">
        <v>0.17125058771192414</v>
      </c>
      <c r="V171" s="2">
        <v>20</v>
      </c>
      <c r="W171" s="2">
        <f t="shared" si="2"/>
        <v>43.33</v>
      </c>
      <c r="X171" s="2">
        <v>66.66</v>
      </c>
    </row>
    <row r="172" spans="1:24" x14ac:dyDescent="0.25">
      <c r="A172" s="1" t="s">
        <v>25</v>
      </c>
      <c r="C172" s="9" t="s">
        <v>88</v>
      </c>
      <c r="D172" s="9" t="s">
        <v>82</v>
      </c>
      <c r="E172" t="s">
        <v>87</v>
      </c>
      <c r="F172" s="9" t="s">
        <v>98</v>
      </c>
      <c r="G172" s="9"/>
      <c r="H172" s="9" t="s">
        <v>104</v>
      </c>
      <c r="I172" s="9" t="s">
        <v>36</v>
      </c>
      <c r="J172" s="9" t="s">
        <v>137</v>
      </c>
      <c r="K172" s="25" t="s">
        <v>140</v>
      </c>
      <c r="L172" s="9" t="s">
        <v>136</v>
      </c>
      <c r="M172" s="9" t="s">
        <v>134</v>
      </c>
      <c r="N172" s="9"/>
      <c r="O172" s="9"/>
      <c r="P172" s="9"/>
      <c r="Q172" s="9"/>
      <c r="R172" s="9"/>
      <c r="S172" s="9"/>
      <c r="T172" s="9"/>
      <c r="U172" s="2">
        <v>0.17125058771192414</v>
      </c>
      <c r="V172" s="2">
        <v>20</v>
      </c>
      <c r="W172" s="2">
        <f t="shared" si="2"/>
        <v>43.33</v>
      </c>
      <c r="X172" s="2">
        <v>66.66</v>
      </c>
    </row>
    <row r="173" spans="1:24" x14ac:dyDescent="0.25">
      <c r="A173" s="1" t="s">
        <v>26</v>
      </c>
      <c r="C173" s="9" t="s">
        <v>88</v>
      </c>
      <c r="D173" s="9" t="s">
        <v>82</v>
      </c>
      <c r="E173" t="s">
        <v>87</v>
      </c>
      <c r="F173" s="9" t="s">
        <v>98</v>
      </c>
      <c r="G173" s="9"/>
      <c r="H173" s="9" t="s">
        <v>104</v>
      </c>
      <c r="I173" s="9" t="s">
        <v>36</v>
      </c>
      <c r="J173" s="9" t="s">
        <v>137</v>
      </c>
      <c r="K173" s="25" t="s">
        <v>140</v>
      </c>
      <c r="L173" s="9" t="s">
        <v>136</v>
      </c>
      <c r="M173" s="9" t="s">
        <v>134</v>
      </c>
      <c r="N173" s="9"/>
      <c r="O173" s="9"/>
      <c r="P173" s="9"/>
      <c r="Q173" s="9"/>
      <c r="R173" s="9"/>
      <c r="S173" s="9"/>
      <c r="T173" s="9"/>
      <c r="U173" s="2">
        <v>0.17125058771192414</v>
      </c>
      <c r="V173" s="2">
        <v>20</v>
      </c>
      <c r="W173" s="2">
        <f t="shared" si="2"/>
        <v>43.33</v>
      </c>
      <c r="X173" s="2">
        <v>66.66</v>
      </c>
    </row>
    <row r="174" spans="1:24" x14ac:dyDescent="0.25">
      <c r="A174" s="1" t="s">
        <v>28</v>
      </c>
      <c r="C174" s="9" t="s">
        <v>88</v>
      </c>
      <c r="D174" s="9" t="s">
        <v>82</v>
      </c>
      <c r="E174" t="s">
        <v>87</v>
      </c>
      <c r="F174" s="9" t="s">
        <v>98</v>
      </c>
      <c r="G174" s="9"/>
      <c r="H174" s="9" t="s">
        <v>104</v>
      </c>
      <c r="I174" s="9" t="s">
        <v>36</v>
      </c>
      <c r="J174" s="9" t="s">
        <v>137</v>
      </c>
      <c r="K174" s="25" t="s">
        <v>140</v>
      </c>
      <c r="L174" s="9" t="s">
        <v>136</v>
      </c>
      <c r="M174" s="9" t="s">
        <v>134</v>
      </c>
      <c r="N174" s="9"/>
      <c r="O174" s="9"/>
      <c r="P174" s="9"/>
      <c r="Q174" s="9"/>
      <c r="R174" s="9"/>
      <c r="S174" s="9"/>
      <c r="T174" s="9"/>
      <c r="U174" s="2">
        <v>0.17125058771192414</v>
      </c>
      <c r="V174" s="2">
        <v>20</v>
      </c>
      <c r="W174" s="2">
        <f t="shared" si="2"/>
        <v>43.33</v>
      </c>
      <c r="X174" s="2">
        <v>66.66</v>
      </c>
    </row>
    <row r="175" spans="1:24" x14ac:dyDescent="0.25">
      <c r="A175" s="1" t="s">
        <v>29</v>
      </c>
      <c r="C175" s="9" t="s">
        <v>88</v>
      </c>
      <c r="D175" s="9" t="s">
        <v>82</v>
      </c>
      <c r="E175" t="s">
        <v>87</v>
      </c>
      <c r="F175" s="9" t="s">
        <v>98</v>
      </c>
      <c r="G175" s="9"/>
      <c r="H175" s="9" t="s">
        <v>104</v>
      </c>
      <c r="I175" s="9" t="s">
        <v>36</v>
      </c>
      <c r="J175" s="9" t="s">
        <v>137</v>
      </c>
      <c r="K175" s="25" t="s">
        <v>140</v>
      </c>
      <c r="L175" s="9" t="s">
        <v>136</v>
      </c>
      <c r="M175" s="9" t="s">
        <v>134</v>
      </c>
      <c r="N175" s="9"/>
      <c r="O175" s="9"/>
      <c r="P175" s="9"/>
      <c r="Q175" s="9"/>
      <c r="R175" s="9"/>
      <c r="S175" s="9"/>
      <c r="T175" s="9"/>
      <c r="U175" s="2">
        <v>0.17125058771192414</v>
      </c>
      <c r="V175" s="2">
        <v>20</v>
      </c>
      <c r="W175" s="2">
        <f t="shared" si="2"/>
        <v>43.33</v>
      </c>
      <c r="X175" s="2">
        <v>66.66</v>
      </c>
    </row>
    <row r="176" spans="1:24" x14ac:dyDescent="0.25">
      <c r="A176" t="s">
        <v>101</v>
      </c>
      <c r="C176" s="9" t="s">
        <v>88</v>
      </c>
      <c r="D176" s="9" t="s">
        <v>82</v>
      </c>
      <c r="E176" t="s">
        <v>87</v>
      </c>
      <c r="F176" s="9" t="s">
        <v>98</v>
      </c>
      <c r="G176" s="9"/>
      <c r="H176" s="9" t="s">
        <v>104</v>
      </c>
      <c r="I176" s="9" t="s">
        <v>36</v>
      </c>
      <c r="J176" s="9" t="s">
        <v>137</v>
      </c>
      <c r="K176" s="25" t="s">
        <v>140</v>
      </c>
      <c r="L176" s="9" t="s">
        <v>136</v>
      </c>
      <c r="M176" s="9" t="s">
        <v>134</v>
      </c>
      <c r="N176" s="9"/>
      <c r="O176" s="9"/>
      <c r="P176" s="9"/>
      <c r="Q176" s="9"/>
      <c r="R176" s="9"/>
      <c r="S176" s="9"/>
      <c r="T176" s="9"/>
      <c r="U176" s="2">
        <v>0</v>
      </c>
      <c r="V176" s="2">
        <v>2</v>
      </c>
      <c r="W176" s="2">
        <f>(X176+V176)/2</f>
        <v>34.33</v>
      </c>
      <c r="X176" s="2">
        <v>66.66</v>
      </c>
    </row>
    <row r="177" spans="1:26" x14ac:dyDescent="0.25">
      <c r="A177" s="1" t="s">
        <v>0</v>
      </c>
      <c r="C177" s="9" t="s">
        <v>88</v>
      </c>
      <c r="D177" s="9" t="s">
        <v>82</v>
      </c>
      <c r="E177" t="s">
        <v>87</v>
      </c>
      <c r="F177" s="9" t="s">
        <v>99</v>
      </c>
      <c r="G177" s="9"/>
      <c r="H177" s="9" t="s">
        <v>105</v>
      </c>
      <c r="I177" s="9" t="s">
        <v>36</v>
      </c>
      <c r="J177" s="9" t="s">
        <v>137</v>
      </c>
      <c r="K177" s="25" t="s">
        <v>140</v>
      </c>
      <c r="L177" s="9" t="s">
        <v>136</v>
      </c>
      <c r="M177" s="9" t="s">
        <v>134</v>
      </c>
      <c r="N177" s="9"/>
      <c r="O177" s="9"/>
      <c r="P177" s="9"/>
      <c r="Q177" s="9"/>
      <c r="R177" s="9"/>
      <c r="S177" s="9"/>
      <c r="T177" s="9"/>
      <c r="U177" s="2">
        <v>0</v>
      </c>
      <c r="V177" s="2">
        <v>0</v>
      </c>
      <c r="W177" s="2">
        <v>1</v>
      </c>
      <c r="X177" s="2">
        <v>33.33</v>
      </c>
    </row>
    <row r="178" spans="1:26" x14ac:dyDescent="0.25">
      <c r="A178" s="1" t="s">
        <v>3</v>
      </c>
      <c r="C178" s="9" t="s">
        <v>88</v>
      </c>
      <c r="D178" s="9" t="s">
        <v>82</v>
      </c>
      <c r="E178" t="s">
        <v>87</v>
      </c>
      <c r="F178" s="9" t="s">
        <v>99</v>
      </c>
      <c r="G178" s="9"/>
      <c r="H178" s="9" t="s">
        <v>105</v>
      </c>
      <c r="I178" s="9" t="s">
        <v>36</v>
      </c>
      <c r="J178" s="9" t="s">
        <v>137</v>
      </c>
      <c r="K178" s="25" t="s">
        <v>140</v>
      </c>
      <c r="L178" s="9" t="s">
        <v>136</v>
      </c>
      <c r="M178" s="9" t="s">
        <v>134</v>
      </c>
      <c r="N178" s="9"/>
      <c r="O178" s="9"/>
      <c r="P178" s="9"/>
      <c r="Q178" s="9"/>
      <c r="R178" s="9"/>
      <c r="S178" s="9"/>
      <c r="T178" s="9"/>
      <c r="U178" s="2">
        <v>0</v>
      </c>
      <c r="V178" s="2">
        <v>5.5224672087450521E-2</v>
      </c>
      <c r="W178" s="2">
        <v>15</v>
      </c>
      <c r="X178" s="2">
        <v>33.33</v>
      </c>
    </row>
    <row r="179" spans="1:26" x14ac:dyDescent="0.25">
      <c r="A179" s="1" t="s">
        <v>18</v>
      </c>
      <c r="C179" s="9" t="s">
        <v>88</v>
      </c>
      <c r="D179" s="9" t="s">
        <v>82</v>
      </c>
      <c r="E179" t="s">
        <v>87</v>
      </c>
      <c r="F179" s="9" t="s">
        <v>99</v>
      </c>
      <c r="G179" s="9"/>
      <c r="H179" s="9" t="s">
        <v>105</v>
      </c>
      <c r="I179" s="9" t="s">
        <v>36</v>
      </c>
      <c r="J179" s="9" t="s">
        <v>137</v>
      </c>
      <c r="K179" s="25" t="s">
        <v>140</v>
      </c>
      <c r="L179" s="9" t="s">
        <v>136</v>
      </c>
      <c r="M179" s="9" t="s">
        <v>134</v>
      </c>
      <c r="N179" s="9"/>
      <c r="O179" s="9"/>
      <c r="P179" s="9"/>
      <c r="Q179" s="9"/>
      <c r="R179" s="9"/>
      <c r="S179" s="9"/>
      <c r="T179" s="9"/>
      <c r="U179" s="2">
        <v>0</v>
      </c>
      <c r="V179" s="2">
        <v>5.5224672087450521E-2</v>
      </c>
      <c r="W179" s="2">
        <v>15</v>
      </c>
      <c r="X179" s="2">
        <v>33.33</v>
      </c>
    </row>
    <row r="180" spans="1:26" x14ac:dyDescent="0.25">
      <c r="A180" s="1" t="s">
        <v>25</v>
      </c>
      <c r="C180" s="9" t="s">
        <v>88</v>
      </c>
      <c r="D180" s="9" t="s">
        <v>82</v>
      </c>
      <c r="E180" t="s">
        <v>87</v>
      </c>
      <c r="F180" s="9" t="s">
        <v>99</v>
      </c>
      <c r="G180" s="9"/>
      <c r="H180" s="9" t="s">
        <v>105</v>
      </c>
      <c r="I180" s="9" t="s">
        <v>36</v>
      </c>
      <c r="J180" s="9" t="s">
        <v>137</v>
      </c>
      <c r="K180" s="25" t="s">
        <v>140</v>
      </c>
      <c r="L180" s="9" t="s">
        <v>136</v>
      </c>
      <c r="M180" s="9" t="s">
        <v>134</v>
      </c>
      <c r="N180" s="9"/>
      <c r="O180" s="9"/>
      <c r="P180" s="9"/>
      <c r="Q180" s="9"/>
      <c r="R180" s="9"/>
      <c r="S180" s="9"/>
      <c r="T180" s="9"/>
      <c r="U180" s="2">
        <v>0</v>
      </c>
      <c r="V180" s="2">
        <v>5.5224672087450521E-2</v>
      </c>
      <c r="W180" s="2">
        <v>15</v>
      </c>
      <c r="X180" s="2">
        <v>33.33</v>
      </c>
    </row>
    <row r="181" spans="1:26" x14ac:dyDescent="0.25">
      <c r="A181" s="1" t="s">
        <v>26</v>
      </c>
      <c r="C181" s="9" t="s">
        <v>88</v>
      </c>
      <c r="D181" s="9" t="s">
        <v>82</v>
      </c>
      <c r="E181" t="s">
        <v>87</v>
      </c>
      <c r="F181" s="9" t="s">
        <v>99</v>
      </c>
      <c r="G181" s="9"/>
      <c r="H181" s="9" t="s">
        <v>105</v>
      </c>
      <c r="I181" s="9" t="s">
        <v>36</v>
      </c>
      <c r="J181" s="9" t="s">
        <v>137</v>
      </c>
      <c r="K181" s="25" t="s">
        <v>140</v>
      </c>
      <c r="L181" s="9" t="s">
        <v>136</v>
      </c>
      <c r="M181" s="9" t="s">
        <v>134</v>
      </c>
      <c r="N181" s="9"/>
      <c r="O181" s="9"/>
      <c r="P181" s="9"/>
      <c r="Q181" s="9"/>
      <c r="R181" s="9"/>
      <c r="S181" s="9"/>
      <c r="T181" s="9"/>
      <c r="U181" s="2">
        <v>0</v>
      </c>
      <c r="V181" s="2">
        <v>5.5224672087450521E-2</v>
      </c>
      <c r="W181" s="2">
        <v>15</v>
      </c>
      <c r="X181" s="2">
        <v>33.33</v>
      </c>
    </row>
    <row r="182" spans="1:26" x14ac:dyDescent="0.25">
      <c r="A182" s="1" t="s">
        <v>28</v>
      </c>
      <c r="C182" s="9" t="s">
        <v>88</v>
      </c>
      <c r="D182" s="9" t="s">
        <v>82</v>
      </c>
      <c r="E182" t="s">
        <v>87</v>
      </c>
      <c r="F182" s="9" t="s">
        <v>99</v>
      </c>
      <c r="G182" s="9"/>
      <c r="H182" s="9" t="s">
        <v>105</v>
      </c>
      <c r="I182" s="9" t="s">
        <v>36</v>
      </c>
      <c r="J182" s="9" t="s">
        <v>137</v>
      </c>
      <c r="K182" s="25" t="s">
        <v>140</v>
      </c>
      <c r="L182" s="9" t="s">
        <v>136</v>
      </c>
      <c r="M182" s="9" t="s">
        <v>134</v>
      </c>
      <c r="N182" s="9"/>
      <c r="O182" s="9"/>
      <c r="P182" s="9"/>
      <c r="Q182" s="9"/>
      <c r="R182" s="9"/>
      <c r="S182" s="9"/>
      <c r="T182" s="9"/>
      <c r="U182" s="2">
        <v>0</v>
      </c>
      <c r="V182" s="2">
        <v>5.5224672087450521E-2</v>
      </c>
      <c r="W182" s="2">
        <v>15</v>
      </c>
      <c r="X182" s="2">
        <v>33.33</v>
      </c>
    </row>
    <row r="183" spans="1:26" x14ac:dyDescent="0.25">
      <c r="A183" s="1" t="s">
        <v>29</v>
      </c>
      <c r="C183" s="9" t="s">
        <v>88</v>
      </c>
      <c r="D183" s="9" t="s">
        <v>82</v>
      </c>
      <c r="E183" t="s">
        <v>87</v>
      </c>
      <c r="F183" s="9" t="s">
        <v>99</v>
      </c>
      <c r="G183" s="9"/>
      <c r="H183" s="9" t="s">
        <v>105</v>
      </c>
      <c r="I183" s="9" t="s">
        <v>36</v>
      </c>
      <c r="J183" s="9" t="s">
        <v>137</v>
      </c>
      <c r="K183" s="25" t="s">
        <v>140</v>
      </c>
      <c r="L183" s="9" t="s">
        <v>136</v>
      </c>
      <c r="M183" s="9" t="s">
        <v>134</v>
      </c>
      <c r="N183" s="9"/>
      <c r="O183" s="9"/>
      <c r="P183" s="9"/>
      <c r="Q183" s="9"/>
      <c r="R183" s="9"/>
      <c r="S183" s="9"/>
      <c r="T183" s="9"/>
      <c r="U183" s="2">
        <v>0</v>
      </c>
      <c r="V183" s="2">
        <v>5.5224672087450521E-2</v>
      </c>
      <c r="W183" s="2">
        <v>15</v>
      </c>
      <c r="X183" s="2">
        <v>33.33</v>
      </c>
    </row>
    <row r="184" spans="1:26" x14ac:dyDescent="0.25">
      <c r="A184" t="s">
        <v>101</v>
      </c>
      <c r="C184" s="9" t="s">
        <v>88</v>
      </c>
      <c r="D184" s="9" t="s">
        <v>82</v>
      </c>
      <c r="E184" t="s">
        <v>87</v>
      </c>
      <c r="F184" s="9" t="s">
        <v>99</v>
      </c>
      <c r="G184" s="9"/>
      <c r="H184" s="9" t="s">
        <v>105</v>
      </c>
      <c r="I184" s="9" t="s">
        <v>36</v>
      </c>
      <c r="J184" s="9" t="s">
        <v>137</v>
      </c>
      <c r="K184" s="25" t="s">
        <v>140</v>
      </c>
      <c r="L184" s="9" t="s">
        <v>136</v>
      </c>
      <c r="M184" s="9" t="s">
        <v>134</v>
      </c>
      <c r="N184" s="9"/>
      <c r="O184" s="9"/>
      <c r="P184" s="9"/>
      <c r="Q184" s="9"/>
      <c r="R184" s="9"/>
      <c r="S184" s="9"/>
      <c r="T184" s="9"/>
      <c r="U184" s="2">
        <v>0</v>
      </c>
      <c r="V184" s="2">
        <v>0</v>
      </c>
      <c r="W184" s="2">
        <v>1</v>
      </c>
      <c r="X184" s="2">
        <v>33.33</v>
      </c>
    </row>
    <row r="185" spans="1:26" x14ac:dyDescent="0.25">
      <c r="A185" s="1" t="s">
        <v>0</v>
      </c>
      <c r="C185" s="9" t="s">
        <v>88</v>
      </c>
      <c r="D185" s="9" t="s">
        <v>82</v>
      </c>
      <c r="E185" t="s">
        <v>83</v>
      </c>
      <c r="F185" s="9" t="s">
        <v>98</v>
      </c>
      <c r="G185" s="9"/>
      <c r="H185" s="9" t="s">
        <v>98</v>
      </c>
      <c r="I185" s="9" t="s">
        <v>36</v>
      </c>
      <c r="J185" s="9" t="s">
        <v>137</v>
      </c>
      <c r="K185" s="25" t="s">
        <v>140</v>
      </c>
      <c r="L185" s="9" t="s">
        <v>136</v>
      </c>
      <c r="M185" s="9" t="s">
        <v>134</v>
      </c>
      <c r="N185" s="9"/>
      <c r="O185" s="9"/>
      <c r="P185" s="9"/>
      <c r="Q185" s="9"/>
      <c r="R185" s="9"/>
      <c r="S185" s="9"/>
      <c r="T185" s="9"/>
      <c r="U185" s="9">
        <v>97.073170731707322</v>
      </c>
      <c r="V185">
        <v>97.073170731707322</v>
      </c>
      <c r="W185">
        <v>98.536585365853654</v>
      </c>
      <c r="X185">
        <v>100</v>
      </c>
      <c r="Z185" t="s">
        <v>72</v>
      </c>
    </row>
    <row r="186" spans="1:26" x14ac:dyDescent="0.25">
      <c r="A186" s="1" t="s">
        <v>1</v>
      </c>
      <c r="C186" s="9" t="s">
        <v>88</v>
      </c>
      <c r="D186" s="9" t="s">
        <v>82</v>
      </c>
      <c r="E186" t="s">
        <v>83</v>
      </c>
      <c r="F186" s="9" t="s">
        <v>98</v>
      </c>
      <c r="G186" s="9"/>
      <c r="H186" s="9" t="s">
        <v>98</v>
      </c>
      <c r="I186" s="9" t="s">
        <v>36</v>
      </c>
      <c r="J186" s="9" t="s">
        <v>137</v>
      </c>
      <c r="K186" s="25" t="s">
        <v>140</v>
      </c>
      <c r="L186" s="9" t="s">
        <v>136</v>
      </c>
      <c r="M186" s="9" t="s">
        <v>134</v>
      </c>
      <c r="N186" s="9"/>
      <c r="O186" s="9"/>
      <c r="P186" s="9"/>
      <c r="Q186" s="9"/>
      <c r="R186" s="9"/>
      <c r="S186" s="9"/>
      <c r="T186" s="9"/>
      <c r="U186" s="9">
        <v>92.951219512195124</v>
      </c>
      <c r="V186">
        <v>92.951219512195124</v>
      </c>
      <c r="W186">
        <v>96.475609756097555</v>
      </c>
      <c r="X186">
        <v>100</v>
      </c>
      <c r="Z186" t="s">
        <v>72</v>
      </c>
    </row>
    <row r="187" spans="1:26" x14ac:dyDescent="0.25">
      <c r="A187" s="1" t="s">
        <v>2</v>
      </c>
      <c r="C187" s="9" t="s">
        <v>88</v>
      </c>
      <c r="D187" s="9" t="s">
        <v>82</v>
      </c>
      <c r="E187" t="s">
        <v>83</v>
      </c>
      <c r="F187" s="9" t="s">
        <v>98</v>
      </c>
      <c r="G187" s="9"/>
      <c r="H187" s="9" t="s">
        <v>98</v>
      </c>
      <c r="I187" s="9" t="s">
        <v>36</v>
      </c>
      <c r="J187" s="9" t="s">
        <v>137</v>
      </c>
      <c r="K187" s="25" t="s">
        <v>140</v>
      </c>
      <c r="L187" s="9" t="s">
        <v>136</v>
      </c>
      <c r="M187" s="9" t="s">
        <v>134</v>
      </c>
      <c r="N187" s="9"/>
      <c r="O187" s="9"/>
      <c r="P187" s="9"/>
      <c r="Q187" s="9"/>
      <c r="R187" s="9"/>
      <c r="S187" s="9"/>
      <c r="T187" s="9"/>
      <c r="U187" s="9">
        <v>51.864406779661017</v>
      </c>
      <c r="V187">
        <v>51.864406779661017</v>
      </c>
      <c r="W187">
        <v>75.932203389830505</v>
      </c>
      <c r="X187">
        <v>100</v>
      </c>
      <c r="Z187" t="s">
        <v>72</v>
      </c>
    </row>
    <row r="188" spans="1:26" x14ac:dyDescent="0.25">
      <c r="A188" s="1" t="s">
        <v>3</v>
      </c>
      <c r="C188" s="9" t="s">
        <v>88</v>
      </c>
      <c r="D188" s="9" t="s">
        <v>82</v>
      </c>
      <c r="E188" t="s">
        <v>83</v>
      </c>
      <c r="F188" s="9" t="s">
        <v>98</v>
      </c>
      <c r="G188" s="9"/>
      <c r="H188" s="9" t="s">
        <v>98</v>
      </c>
      <c r="I188" s="9" t="s">
        <v>36</v>
      </c>
      <c r="J188" s="9" t="s">
        <v>137</v>
      </c>
      <c r="K188" s="25" t="s">
        <v>140</v>
      </c>
      <c r="L188" s="9" t="s">
        <v>136</v>
      </c>
      <c r="M188" s="9" t="s">
        <v>134</v>
      </c>
      <c r="N188" s="9"/>
      <c r="O188" s="9"/>
      <c r="P188" s="9"/>
      <c r="Q188" s="9"/>
      <c r="R188" s="9"/>
      <c r="S188" s="9"/>
      <c r="T188" s="9"/>
      <c r="U188" s="9">
        <v>44.389830508474567</v>
      </c>
      <c r="V188">
        <v>44.389830508474567</v>
      </c>
      <c r="W188">
        <v>66.584745762711847</v>
      </c>
      <c r="X188">
        <v>88.779661016949134</v>
      </c>
      <c r="Z188" t="s">
        <v>72</v>
      </c>
    </row>
    <row r="189" spans="1:26" x14ac:dyDescent="0.25">
      <c r="A189" s="1" t="s">
        <v>4</v>
      </c>
      <c r="C189" s="9" t="s">
        <v>88</v>
      </c>
      <c r="D189" s="9" t="s">
        <v>82</v>
      </c>
      <c r="E189" t="s">
        <v>83</v>
      </c>
      <c r="F189" s="9" t="s">
        <v>98</v>
      </c>
      <c r="G189" s="9"/>
      <c r="H189" s="9" t="s">
        <v>98</v>
      </c>
      <c r="I189" s="9" t="s">
        <v>36</v>
      </c>
      <c r="J189" s="9" t="s">
        <v>137</v>
      </c>
      <c r="K189" s="25" t="s">
        <v>140</v>
      </c>
      <c r="L189" s="9" t="s">
        <v>136</v>
      </c>
      <c r="M189" s="9" t="s">
        <v>134</v>
      </c>
      <c r="N189" s="9"/>
      <c r="O189" s="9"/>
      <c r="P189" s="9"/>
      <c r="Q189" s="9"/>
      <c r="R189" s="9"/>
      <c r="S189" s="9"/>
      <c r="T189" s="9"/>
      <c r="U189" s="9">
        <v>90.487804878048777</v>
      </c>
      <c r="V189">
        <v>90.487804878048777</v>
      </c>
      <c r="W189">
        <v>95.243902439024396</v>
      </c>
      <c r="X189">
        <v>100</v>
      </c>
      <c r="Z189" t="s">
        <v>72</v>
      </c>
    </row>
    <row r="190" spans="1:26" x14ac:dyDescent="0.25">
      <c r="A190" s="1" t="s">
        <v>5</v>
      </c>
      <c r="C190" s="9" t="s">
        <v>88</v>
      </c>
      <c r="D190" s="9" t="s">
        <v>82</v>
      </c>
      <c r="E190" t="s">
        <v>83</v>
      </c>
      <c r="F190" s="9" t="s">
        <v>98</v>
      </c>
      <c r="G190" s="9"/>
      <c r="H190" s="9" t="s">
        <v>98</v>
      </c>
      <c r="I190" s="9" t="s">
        <v>36</v>
      </c>
      <c r="J190" s="9" t="s">
        <v>137</v>
      </c>
      <c r="K190" s="25" t="s">
        <v>140</v>
      </c>
      <c r="L190" s="9" t="s">
        <v>136</v>
      </c>
      <c r="M190" s="9" t="s">
        <v>134</v>
      </c>
      <c r="N190" s="9"/>
      <c r="O190" s="9"/>
      <c r="P190" s="9"/>
      <c r="Q190" s="9"/>
      <c r="R190" s="9"/>
      <c r="S190" s="9"/>
      <c r="T190" s="9"/>
      <c r="U190" s="9">
        <v>25.474576271186443</v>
      </c>
      <c r="V190">
        <v>25.474576271186443</v>
      </c>
      <c r="W190">
        <v>38.211864406779668</v>
      </c>
      <c r="X190">
        <v>50.949152542372886</v>
      </c>
      <c r="Z190" t="s">
        <v>72</v>
      </c>
    </row>
    <row r="191" spans="1:26" x14ac:dyDescent="0.25">
      <c r="A191" s="1" t="s">
        <v>6</v>
      </c>
      <c r="C191" s="9" t="s">
        <v>88</v>
      </c>
      <c r="D191" s="9" t="s">
        <v>82</v>
      </c>
      <c r="E191" t="s">
        <v>83</v>
      </c>
      <c r="F191" s="9" t="s">
        <v>98</v>
      </c>
      <c r="G191" s="9"/>
      <c r="H191" s="9" t="s">
        <v>98</v>
      </c>
      <c r="I191" s="9" t="s">
        <v>36</v>
      </c>
      <c r="J191" s="9" t="s">
        <v>137</v>
      </c>
      <c r="K191" s="25" t="s">
        <v>140</v>
      </c>
      <c r="L191" s="9" t="s">
        <v>136</v>
      </c>
      <c r="M191" s="9" t="s">
        <v>134</v>
      </c>
      <c r="N191" s="9"/>
      <c r="O191" s="9"/>
      <c r="P191" s="9"/>
      <c r="Q191" s="9"/>
      <c r="R191" s="9"/>
      <c r="S191" s="9"/>
      <c r="T191" s="9"/>
      <c r="U191" s="9">
        <v>0</v>
      </c>
      <c r="V191">
        <v>0</v>
      </c>
      <c r="W191">
        <v>50</v>
      </c>
      <c r="X191">
        <v>100</v>
      </c>
      <c r="Z191" t="s">
        <v>43</v>
      </c>
    </row>
    <row r="192" spans="1:26" x14ac:dyDescent="0.25">
      <c r="A192" s="1" t="s">
        <v>7</v>
      </c>
      <c r="C192" s="9" t="s">
        <v>88</v>
      </c>
      <c r="D192" s="9" t="s">
        <v>82</v>
      </c>
      <c r="E192" t="s">
        <v>83</v>
      </c>
      <c r="F192" s="9" t="s">
        <v>98</v>
      </c>
      <c r="G192" s="9"/>
      <c r="H192" s="9" t="s">
        <v>98</v>
      </c>
      <c r="I192" s="9" t="s">
        <v>36</v>
      </c>
      <c r="J192" s="9" t="s">
        <v>137</v>
      </c>
      <c r="K192" s="25" t="s">
        <v>140</v>
      </c>
      <c r="L192" s="9" t="s">
        <v>136</v>
      </c>
      <c r="M192" s="9" t="s">
        <v>134</v>
      </c>
      <c r="N192" s="9"/>
      <c r="O192" s="9"/>
      <c r="P192" s="9"/>
      <c r="Q192" s="9"/>
      <c r="R192" s="9"/>
      <c r="S192" s="9"/>
      <c r="T192" s="9"/>
      <c r="U192" s="9">
        <v>35.694915254237294</v>
      </c>
      <c r="V192">
        <v>35.694915254237294</v>
      </c>
      <c r="W192">
        <v>53.542372881355945</v>
      </c>
      <c r="X192">
        <v>71.389830508474589</v>
      </c>
      <c r="Z192" t="s">
        <v>72</v>
      </c>
    </row>
    <row r="193" spans="1:26" x14ac:dyDescent="0.25">
      <c r="A193" s="1" t="s">
        <v>8</v>
      </c>
      <c r="C193" s="9" t="s">
        <v>88</v>
      </c>
      <c r="D193" s="9" t="s">
        <v>82</v>
      </c>
      <c r="E193" t="s">
        <v>83</v>
      </c>
      <c r="F193" s="9" t="s">
        <v>98</v>
      </c>
      <c r="G193" s="9"/>
      <c r="H193" s="9" t="s">
        <v>98</v>
      </c>
      <c r="I193" s="9" t="s">
        <v>36</v>
      </c>
      <c r="J193" s="9" t="s">
        <v>137</v>
      </c>
      <c r="K193" s="25" t="s">
        <v>140</v>
      </c>
      <c r="L193" s="9" t="s">
        <v>136</v>
      </c>
      <c r="M193" s="9" t="s">
        <v>134</v>
      </c>
      <c r="N193" s="9"/>
      <c r="O193" s="9"/>
      <c r="P193" s="9"/>
      <c r="Q193" s="9"/>
      <c r="R193" s="9"/>
      <c r="S193" s="9"/>
      <c r="T193" s="9"/>
      <c r="U193" s="9">
        <v>91.219512195121951</v>
      </c>
      <c r="V193">
        <v>91.219512195121951</v>
      </c>
      <c r="W193">
        <v>95.609756097560975</v>
      </c>
      <c r="X193">
        <v>100</v>
      </c>
      <c r="Z193" t="s">
        <v>72</v>
      </c>
    </row>
    <row r="194" spans="1:26" x14ac:dyDescent="0.25">
      <c r="A194" s="1" t="s">
        <v>9</v>
      </c>
      <c r="C194" s="9" t="s">
        <v>88</v>
      </c>
      <c r="D194" s="9" t="s">
        <v>82</v>
      </c>
      <c r="E194" t="s">
        <v>83</v>
      </c>
      <c r="F194" s="9" t="s">
        <v>98</v>
      </c>
      <c r="G194" s="9"/>
      <c r="H194" s="9" t="s">
        <v>98</v>
      </c>
      <c r="I194" s="9" t="s">
        <v>36</v>
      </c>
      <c r="J194" s="9" t="s">
        <v>137</v>
      </c>
      <c r="K194" s="25" t="s">
        <v>140</v>
      </c>
      <c r="L194" s="9" t="s">
        <v>136</v>
      </c>
      <c r="M194" s="9" t="s">
        <v>134</v>
      </c>
      <c r="N194" s="9"/>
      <c r="O194" s="9"/>
      <c r="P194" s="9"/>
      <c r="Q194" s="9"/>
      <c r="R194" s="9"/>
      <c r="S194" s="9"/>
      <c r="T194" s="9"/>
      <c r="U194" s="9">
        <v>90.975609756097555</v>
      </c>
      <c r="V194">
        <v>90.975609756097555</v>
      </c>
      <c r="W194">
        <v>95.487804878048777</v>
      </c>
      <c r="X194">
        <v>100</v>
      </c>
      <c r="Z194" t="s">
        <v>72</v>
      </c>
    </row>
    <row r="195" spans="1:26" x14ac:dyDescent="0.25">
      <c r="A195" s="1" t="s">
        <v>10</v>
      </c>
      <c r="C195" s="9" t="s">
        <v>88</v>
      </c>
      <c r="D195" s="9" t="s">
        <v>82</v>
      </c>
      <c r="E195" t="s">
        <v>83</v>
      </c>
      <c r="F195" s="9" t="s">
        <v>98</v>
      </c>
      <c r="G195" s="9"/>
      <c r="H195" s="9" t="s">
        <v>98</v>
      </c>
      <c r="I195" s="9" t="s">
        <v>36</v>
      </c>
      <c r="J195" s="9" t="s">
        <v>137</v>
      </c>
      <c r="K195" s="25" t="s">
        <v>140</v>
      </c>
      <c r="L195" s="9" t="s">
        <v>136</v>
      </c>
      <c r="M195" s="9" t="s">
        <v>134</v>
      </c>
      <c r="N195" s="9"/>
      <c r="O195" s="9"/>
      <c r="P195" s="9"/>
      <c r="Q195" s="9"/>
      <c r="R195" s="9"/>
      <c r="S195" s="9"/>
      <c r="T195" s="9"/>
      <c r="U195" s="9">
        <v>56.898305084745758</v>
      </c>
      <c r="V195">
        <v>56.898305084745758</v>
      </c>
      <c r="W195">
        <v>78.449152542372872</v>
      </c>
      <c r="X195">
        <v>100</v>
      </c>
      <c r="Z195" t="s">
        <v>72</v>
      </c>
    </row>
    <row r="196" spans="1:26" x14ac:dyDescent="0.25">
      <c r="A196" s="1" t="s">
        <v>11</v>
      </c>
      <c r="C196" s="9" t="s">
        <v>88</v>
      </c>
      <c r="D196" s="9" t="s">
        <v>82</v>
      </c>
      <c r="E196" t="s">
        <v>83</v>
      </c>
      <c r="F196" s="9" t="s">
        <v>98</v>
      </c>
      <c r="G196" s="9"/>
      <c r="H196" s="9" t="s">
        <v>98</v>
      </c>
      <c r="I196" s="9" t="s">
        <v>36</v>
      </c>
      <c r="J196" s="9" t="s">
        <v>137</v>
      </c>
      <c r="K196" s="25" t="s">
        <v>140</v>
      </c>
      <c r="L196" s="9" t="s">
        <v>136</v>
      </c>
      <c r="M196" s="9" t="s">
        <v>134</v>
      </c>
      <c r="N196" s="9"/>
      <c r="O196" s="9"/>
      <c r="P196" s="9"/>
      <c r="Q196" s="9"/>
      <c r="R196" s="9"/>
      <c r="S196" s="9"/>
      <c r="T196" s="9"/>
      <c r="U196" s="9">
        <v>92.682926829268297</v>
      </c>
      <c r="V196">
        <v>92.682926829268297</v>
      </c>
      <c r="W196">
        <v>96.341463414634148</v>
      </c>
      <c r="X196">
        <v>100</v>
      </c>
      <c r="Z196" t="s">
        <v>72</v>
      </c>
    </row>
    <row r="197" spans="1:26" x14ac:dyDescent="0.25">
      <c r="A197" s="1" t="s">
        <v>12</v>
      </c>
      <c r="C197" s="9" t="s">
        <v>88</v>
      </c>
      <c r="D197" s="9" t="s">
        <v>82</v>
      </c>
      <c r="E197" t="s">
        <v>83</v>
      </c>
      <c r="F197" s="9" t="s">
        <v>98</v>
      </c>
      <c r="G197" s="9"/>
      <c r="H197" s="9" t="s">
        <v>98</v>
      </c>
      <c r="I197" s="9" t="s">
        <v>36</v>
      </c>
      <c r="J197" s="9" t="s">
        <v>137</v>
      </c>
      <c r="K197" s="25" t="s">
        <v>140</v>
      </c>
      <c r="L197" s="9" t="s">
        <v>136</v>
      </c>
      <c r="M197" s="9" t="s">
        <v>134</v>
      </c>
      <c r="N197" s="9"/>
      <c r="O197" s="9"/>
      <c r="P197" s="9"/>
      <c r="Q197" s="9"/>
      <c r="R197" s="9"/>
      <c r="S197" s="9"/>
      <c r="T197" s="9"/>
      <c r="U197" s="9">
        <v>100</v>
      </c>
      <c r="V197">
        <v>100</v>
      </c>
      <c r="W197">
        <v>100</v>
      </c>
      <c r="X197">
        <v>100</v>
      </c>
      <c r="Z197" t="s">
        <v>72</v>
      </c>
    </row>
    <row r="198" spans="1:26" x14ac:dyDescent="0.25">
      <c r="A198" s="1" t="s">
        <v>13</v>
      </c>
      <c r="C198" s="9" t="s">
        <v>88</v>
      </c>
      <c r="D198" s="9" t="s">
        <v>82</v>
      </c>
      <c r="E198" t="s">
        <v>83</v>
      </c>
      <c r="F198" s="9" t="s">
        <v>98</v>
      </c>
      <c r="G198" s="9"/>
      <c r="H198" s="9" t="s">
        <v>98</v>
      </c>
      <c r="I198" s="9" t="s">
        <v>36</v>
      </c>
      <c r="J198" s="9" t="s">
        <v>137</v>
      </c>
      <c r="K198" s="25" t="s">
        <v>140</v>
      </c>
      <c r="L198" s="9" t="s">
        <v>136</v>
      </c>
      <c r="M198" s="9" t="s">
        <v>134</v>
      </c>
      <c r="N198" s="9"/>
      <c r="O198" s="9"/>
      <c r="P198" s="9"/>
      <c r="Q198" s="9"/>
      <c r="R198" s="9"/>
      <c r="S198" s="9"/>
      <c r="T198" s="9"/>
      <c r="U198" s="9">
        <v>20.440677966101703</v>
      </c>
      <c r="V198">
        <v>20.440677966101703</v>
      </c>
      <c r="W198">
        <v>30.661016949152554</v>
      </c>
      <c r="X198">
        <v>40.881355932203405</v>
      </c>
      <c r="Z198" t="s">
        <v>72</v>
      </c>
    </row>
    <row r="199" spans="1:26" x14ac:dyDescent="0.25">
      <c r="A199" s="1" t="s">
        <v>14</v>
      </c>
      <c r="C199" s="9" t="s">
        <v>88</v>
      </c>
      <c r="D199" s="9" t="s">
        <v>82</v>
      </c>
      <c r="E199" t="s">
        <v>83</v>
      </c>
      <c r="F199" s="9" t="s">
        <v>98</v>
      </c>
      <c r="G199" s="9"/>
      <c r="H199" s="9" t="s">
        <v>98</v>
      </c>
      <c r="I199" s="9" t="s">
        <v>36</v>
      </c>
      <c r="J199" s="9" t="s">
        <v>137</v>
      </c>
      <c r="K199" s="25" t="s">
        <v>140</v>
      </c>
      <c r="L199" s="9" t="s">
        <v>136</v>
      </c>
      <c r="M199" s="9" t="s">
        <v>134</v>
      </c>
      <c r="N199" s="9"/>
      <c r="O199" s="9"/>
      <c r="P199" s="9"/>
      <c r="Q199" s="9"/>
      <c r="R199" s="9"/>
      <c r="S199" s="9"/>
      <c r="T199" s="9"/>
      <c r="U199" s="9">
        <v>9.9152542372881349</v>
      </c>
      <c r="V199">
        <v>9.9152542372881349</v>
      </c>
      <c r="W199">
        <v>14.872881355932202</v>
      </c>
      <c r="X199">
        <v>19.83050847457627</v>
      </c>
      <c r="Z199" t="s">
        <v>72</v>
      </c>
    </row>
    <row r="200" spans="1:26" x14ac:dyDescent="0.25">
      <c r="A200" s="1" t="s">
        <v>15</v>
      </c>
      <c r="C200" s="9" t="s">
        <v>88</v>
      </c>
      <c r="D200" s="9" t="s">
        <v>82</v>
      </c>
      <c r="E200" t="s">
        <v>83</v>
      </c>
      <c r="F200" s="9" t="s">
        <v>98</v>
      </c>
      <c r="G200" s="9"/>
      <c r="H200" s="9" t="s">
        <v>98</v>
      </c>
      <c r="I200" s="9" t="s">
        <v>36</v>
      </c>
      <c r="J200" s="9" t="s">
        <v>137</v>
      </c>
      <c r="K200" s="25" t="s">
        <v>140</v>
      </c>
      <c r="L200" s="9" t="s">
        <v>136</v>
      </c>
      <c r="M200" s="9" t="s">
        <v>134</v>
      </c>
      <c r="N200" s="9"/>
      <c r="O200" s="9"/>
      <c r="P200" s="9"/>
      <c r="Q200" s="9"/>
      <c r="R200" s="9"/>
      <c r="S200" s="9"/>
      <c r="T200" s="9"/>
      <c r="U200" s="9">
        <v>97.804878048780495</v>
      </c>
      <c r="V200">
        <v>97.804878048780495</v>
      </c>
      <c r="W200">
        <v>98.902439024390247</v>
      </c>
      <c r="X200">
        <v>100</v>
      </c>
      <c r="Z200" t="s">
        <v>72</v>
      </c>
    </row>
    <row r="201" spans="1:26" x14ac:dyDescent="0.25">
      <c r="A201" s="1" t="s">
        <v>16</v>
      </c>
      <c r="C201" s="9" t="s">
        <v>88</v>
      </c>
      <c r="D201" s="9" t="s">
        <v>82</v>
      </c>
      <c r="E201" t="s">
        <v>83</v>
      </c>
      <c r="F201" s="9" t="s">
        <v>98</v>
      </c>
      <c r="G201" s="9"/>
      <c r="H201" s="9" t="s">
        <v>98</v>
      </c>
      <c r="I201" s="9" t="s">
        <v>36</v>
      </c>
      <c r="J201" s="9" t="s">
        <v>137</v>
      </c>
      <c r="K201" s="25" t="s">
        <v>140</v>
      </c>
      <c r="L201" s="9" t="s">
        <v>136</v>
      </c>
      <c r="M201" s="9" t="s">
        <v>134</v>
      </c>
      <c r="N201" s="9"/>
      <c r="O201" s="9"/>
      <c r="P201" s="9"/>
      <c r="Q201" s="9"/>
      <c r="R201" s="9"/>
      <c r="S201" s="9"/>
      <c r="T201" s="9"/>
      <c r="U201" s="9">
        <v>59.49152542372881</v>
      </c>
      <c r="V201">
        <v>59.49152542372881</v>
      </c>
      <c r="W201">
        <v>79.745762711864401</v>
      </c>
      <c r="X201">
        <v>100</v>
      </c>
      <c r="Z201" t="s">
        <v>72</v>
      </c>
    </row>
    <row r="202" spans="1:26" x14ac:dyDescent="0.25">
      <c r="A202" s="1" t="s">
        <v>17</v>
      </c>
      <c r="C202" s="9" t="s">
        <v>88</v>
      </c>
      <c r="D202" s="9" t="s">
        <v>82</v>
      </c>
      <c r="E202" t="s">
        <v>83</v>
      </c>
      <c r="F202" s="9" t="s">
        <v>98</v>
      </c>
      <c r="G202" s="9"/>
      <c r="H202" s="9" t="s">
        <v>98</v>
      </c>
      <c r="I202" s="9" t="s">
        <v>36</v>
      </c>
      <c r="J202" s="9" t="s">
        <v>137</v>
      </c>
      <c r="K202" s="25" t="s">
        <v>140</v>
      </c>
      <c r="L202" s="9" t="s">
        <v>136</v>
      </c>
      <c r="M202" s="9" t="s">
        <v>134</v>
      </c>
      <c r="N202" s="9"/>
      <c r="O202" s="9"/>
      <c r="P202" s="9"/>
      <c r="Q202" s="9"/>
      <c r="R202" s="9"/>
      <c r="S202" s="9"/>
      <c r="T202" s="9"/>
      <c r="U202" s="9">
        <v>100</v>
      </c>
      <c r="V202">
        <v>100</v>
      </c>
      <c r="W202">
        <v>100</v>
      </c>
      <c r="X202">
        <v>100</v>
      </c>
      <c r="Z202" t="s">
        <v>72</v>
      </c>
    </row>
    <row r="203" spans="1:26" x14ac:dyDescent="0.25">
      <c r="A203" s="1" t="s">
        <v>18</v>
      </c>
      <c r="C203" s="9" t="s">
        <v>88</v>
      </c>
      <c r="D203" s="9" t="s">
        <v>82</v>
      </c>
      <c r="E203" t="s">
        <v>83</v>
      </c>
      <c r="F203" s="9" t="s">
        <v>98</v>
      </c>
      <c r="G203" s="9"/>
      <c r="H203" s="9" t="s">
        <v>98</v>
      </c>
      <c r="I203" s="9" t="s">
        <v>36</v>
      </c>
      <c r="J203" s="9" t="s">
        <v>137</v>
      </c>
      <c r="K203" s="25" t="s">
        <v>140</v>
      </c>
      <c r="L203" s="9" t="s">
        <v>136</v>
      </c>
      <c r="M203" s="9" t="s">
        <v>134</v>
      </c>
      <c r="N203" s="9"/>
      <c r="O203" s="9"/>
      <c r="P203" s="9"/>
      <c r="Q203" s="9"/>
      <c r="R203" s="9"/>
      <c r="S203" s="9"/>
      <c r="T203" s="9"/>
      <c r="U203" s="9">
        <v>94.146341463414629</v>
      </c>
      <c r="V203">
        <v>94.146341463414629</v>
      </c>
      <c r="W203">
        <v>97.073170731707307</v>
      </c>
      <c r="X203">
        <v>100</v>
      </c>
      <c r="Z203" t="s">
        <v>72</v>
      </c>
    </row>
    <row r="204" spans="1:26" x14ac:dyDescent="0.25">
      <c r="A204" s="1" t="s">
        <v>19</v>
      </c>
      <c r="C204" s="9" t="s">
        <v>88</v>
      </c>
      <c r="D204" s="9" t="s">
        <v>82</v>
      </c>
      <c r="E204" t="s">
        <v>83</v>
      </c>
      <c r="F204" s="9" t="s">
        <v>98</v>
      </c>
      <c r="G204" s="9"/>
      <c r="H204" s="9" t="s">
        <v>98</v>
      </c>
      <c r="I204" s="9" t="s">
        <v>36</v>
      </c>
      <c r="J204" s="9" t="s">
        <v>137</v>
      </c>
      <c r="K204" s="25" t="s">
        <v>140</v>
      </c>
      <c r="L204" s="9" t="s">
        <v>136</v>
      </c>
      <c r="M204" s="9" t="s">
        <v>134</v>
      </c>
      <c r="N204" s="9"/>
      <c r="O204" s="9"/>
      <c r="P204" s="9"/>
      <c r="Q204" s="9"/>
      <c r="R204" s="9"/>
      <c r="S204" s="9"/>
      <c r="T204" s="9"/>
      <c r="U204" s="9">
        <v>93.41463414634147</v>
      </c>
      <c r="V204">
        <v>93.41463414634147</v>
      </c>
      <c r="W204">
        <v>96.707317073170742</v>
      </c>
      <c r="X204">
        <v>100</v>
      </c>
      <c r="Z204" t="s">
        <v>72</v>
      </c>
    </row>
    <row r="205" spans="1:26" x14ac:dyDescent="0.25">
      <c r="A205" s="1" t="s">
        <v>20</v>
      </c>
      <c r="C205" s="9" t="s">
        <v>88</v>
      </c>
      <c r="D205" s="9" t="s">
        <v>82</v>
      </c>
      <c r="E205" t="s">
        <v>83</v>
      </c>
      <c r="F205" s="9" t="s">
        <v>98</v>
      </c>
      <c r="G205" s="9"/>
      <c r="H205" s="9" t="s">
        <v>98</v>
      </c>
      <c r="I205" s="9" t="s">
        <v>36</v>
      </c>
      <c r="J205" s="9" t="s">
        <v>137</v>
      </c>
      <c r="K205" s="25" t="s">
        <v>140</v>
      </c>
      <c r="L205" s="9" t="s">
        <v>136</v>
      </c>
      <c r="M205" s="9" t="s">
        <v>134</v>
      </c>
      <c r="N205" s="9"/>
      <c r="O205" s="9"/>
      <c r="P205" s="9"/>
      <c r="Q205" s="9"/>
      <c r="R205" s="9"/>
      <c r="S205" s="9"/>
      <c r="T205" s="9"/>
      <c r="U205" s="9">
        <v>91.219512195121951</v>
      </c>
      <c r="V205">
        <v>91.219512195121951</v>
      </c>
      <c r="W205">
        <v>95.609756097560975</v>
      </c>
      <c r="X205">
        <v>100</v>
      </c>
      <c r="Z205" t="s">
        <v>72</v>
      </c>
    </row>
    <row r="206" spans="1:26" x14ac:dyDescent="0.25">
      <c r="A206" s="1" t="s">
        <v>21</v>
      </c>
      <c r="C206" s="9" t="s">
        <v>88</v>
      </c>
      <c r="D206" s="9" t="s">
        <v>82</v>
      </c>
      <c r="E206" t="s">
        <v>83</v>
      </c>
      <c r="F206" s="9" t="s">
        <v>98</v>
      </c>
      <c r="G206" s="9"/>
      <c r="H206" s="9" t="s">
        <v>98</v>
      </c>
      <c r="I206" s="9" t="s">
        <v>36</v>
      </c>
      <c r="J206" s="9" t="s">
        <v>137</v>
      </c>
      <c r="K206" s="25" t="s">
        <v>140</v>
      </c>
      <c r="L206" s="9" t="s">
        <v>136</v>
      </c>
      <c r="M206" s="9" t="s">
        <v>134</v>
      </c>
      <c r="N206" s="9"/>
      <c r="O206" s="9"/>
      <c r="P206" s="9"/>
      <c r="Q206" s="9"/>
      <c r="R206" s="9"/>
      <c r="S206" s="9"/>
      <c r="T206" s="9"/>
      <c r="U206" s="9">
        <v>91.463414634146346</v>
      </c>
      <c r="V206">
        <v>91.463414634146346</v>
      </c>
      <c r="W206">
        <v>95.731707317073173</v>
      </c>
      <c r="X206">
        <v>100</v>
      </c>
      <c r="Z206" t="s">
        <v>72</v>
      </c>
    </row>
    <row r="207" spans="1:26" x14ac:dyDescent="0.25">
      <c r="A207" s="1" t="s">
        <v>22</v>
      </c>
      <c r="C207" s="9" t="s">
        <v>88</v>
      </c>
      <c r="D207" s="9" t="s">
        <v>82</v>
      </c>
      <c r="E207" t="s">
        <v>83</v>
      </c>
      <c r="F207" s="9" t="s">
        <v>98</v>
      </c>
      <c r="G207" s="9"/>
      <c r="H207" s="9" t="s">
        <v>98</v>
      </c>
      <c r="I207" s="9" t="s">
        <v>36</v>
      </c>
      <c r="J207" s="9" t="s">
        <v>137</v>
      </c>
      <c r="K207" s="25" t="s">
        <v>140</v>
      </c>
      <c r="L207" s="9" t="s">
        <v>136</v>
      </c>
      <c r="M207" s="9" t="s">
        <v>134</v>
      </c>
      <c r="N207" s="9"/>
      <c r="O207" s="9"/>
      <c r="P207" s="9"/>
      <c r="Q207" s="9"/>
      <c r="R207" s="9"/>
      <c r="S207" s="9"/>
      <c r="T207" s="9"/>
      <c r="U207" s="9">
        <v>57.050847457627114</v>
      </c>
      <c r="V207">
        <v>57.050847457627114</v>
      </c>
      <c r="W207">
        <v>78.525423728813564</v>
      </c>
      <c r="X207">
        <v>100</v>
      </c>
      <c r="Z207" t="s">
        <v>72</v>
      </c>
    </row>
    <row r="208" spans="1:26" x14ac:dyDescent="0.25">
      <c r="A208" s="1" t="s">
        <v>23</v>
      </c>
      <c r="C208" s="9" t="s">
        <v>88</v>
      </c>
      <c r="D208" s="9" t="s">
        <v>82</v>
      </c>
      <c r="E208" t="s">
        <v>83</v>
      </c>
      <c r="F208" s="9" t="s">
        <v>98</v>
      </c>
      <c r="G208" s="9"/>
      <c r="H208" s="9" t="s">
        <v>98</v>
      </c>
      <c r="I208" s="9" t="s">
        <v>36</v>
      </c>
      <c r="J208" s="9" t="s">
        <v>137</v>
      </c>
      <c r="K208" s="25" t="s">
        <v>140</v>
      </c>
      <c r="L208" s="9" t="s">
        <v>136</v>
      </c>
      <c r="M208" s="9" t="s">
        <v>134</v>
      </c>
      <c r="N208" s="9"/>
      <c r="O208" s="9"/>
      <c r="P208" s="9"/>
      <c r="Q208" s="9"/>
      <c r="R208" s="9"/>
      <c r="S208" s="9"/>
      <c r="T208" s="9"/>
      <c r="U208" s="9">
        <v>63.152542372881349</v>
      </c>
      <c r="V208">
        <v>63.152542372881349</v>
      </c>
      <c r="W208">
        <v>81.576271186440678</v>
      </c>
      <c r="X208">
        <v>100</v>
      </c>
      <c r="Z208" t="s">
        <v>72</v>
      </c>
    </row>
    <row r="209" spans="1:26" x14ac:dyDescent="0.25">
      <c r="A209" s="1" t="s">
        <v>24</v>
      </c>
      <c r="C209" s="9" t="s">
        <v>88</v>
      </c>
      <c r="D209" s="9" t="s">
        <v>82</v>
      </c>
      <c r="E209" t="s">
        <v>83</v>
      </c>
      <c r="F209" s="9" t="s">
        <v>98</v>
      </c>
      <c r="G209" s="9"/>
      <c r="H209" s="9" t="s">
        <v>98</v>
      </c>
      <c r="I209" s="9" t="s">
        <v>36</v>
      </c>
      <c r="J209" s="9" t="s">
        <v>137</v>
      </c>
      <c r="K209" s="25" t="s">
        <v>140</v>
      </c>
      <c r="L209" s="9" t="s">
        <v>136</v>
      </c>
      <c r="M209" s="9" t="s">
        <v>134</v>
      </c>
      <c r="N209" s="9"/>
      <c r="O209" s="9"/>
      <c r="P209" s="9"/>
      <c r="Q209" s="9"/>
      <c r="R209" s="9"/>
      <c r="S209" s="9"/>
      <c r="T209" s="9"/>
      <c r="U209" s="9">
        <v>67.576271186440664</v>
      </c>
      <c r="V209">
        <v>67.576271186440664</v>
      </c>
      <c r="W209">
        <v>83.788135593220332</v>
      </c>
      <c r="X209">
        <v>100</v>
      </c>
      <c r="Z209" t="s">
        <v>72</v>
      </c>
    </row>
    <row r="210" spans="1:26" x14ac:dyDescent="0.25">
      <c r="A210" s="1" t="s">
        <v>25</v>
      </c>
      <c r="C210" s="9" t="s">
        <v>88</v>
      </c>
      <c r="D210" s="9" t="s">
        <v>82</v>
      </c>
      <c r="E210" t="s">
        <v>83</v>
      </c>
      <c r="F210" s="9" t="s">
        <v>98</v>
      </c>
      <c r="G210" s="9"/>
      <c r="H210" s="9" t="s">
        <v>98</v>
      </c>
      <c r="I210" s="9" t="s">
        <v>36</v>
      </c>
      <c r="J210" s="9" t="s">
        <v>137</v>
      </c>
      <c r="K210" s="25" t="s">
        <v>140</v>
      </c>
      <c r="L210" s="9" t="s">
        <v>136</v>
      </c>
      <c r="M210" s="9" t="s">
        <v>134</v>
      </c>
      <c r="N210" s="9"/>
      <c r="O210" s="9"/>
      <c r="P210" s="9"/>
      <c r="Q210" s="9"/>
      <c r="R210" s="9"/>
      <c r="S210" s="9"/>
      <c r="T210" s="9"/>
      <c r="U210" s="9">
        <v>89.048780487804876</v>
      </c>
      <c r="V210">
        <v>89.048780487804876</v>
      </c>
      <c r="W210">
        <v>94.524390243902445</v>
      </c>
      <c r="X210">
        <v>100</v>
      </c>
      <c r="Z210" t="s">
        <v>72</v>
      </c>
    </row>
    <row r="211" spans="1:26" x14ac:dyDescent="0.25">
      <c r="A211" s="1" t="s">
        <v>26</v>
      </c>
      <c r="C211" s="9" t="s">
        <v>88</v>
      </c>
      <c r="D211" s="9" t="s">
        <v>82</v>
      </c>
      <c r="E211" t="s">
        <v>83</v>
      </c>
      <c r="F211" s="9" t="s">
        <v>98</v>
      </c>
      <c r="G211" s="9"/>
      <c r="H211" s="9" t="s">
        <v>98</v>
      </c>
      <c r="I211" s="9" t="s">
        <v>36</v>
      </c>
      <c r="J211" s="9" t="s">
        <v>137</v>
      </c>
      <c r="K211" s="25" t="s">
        <v>140</v>
      </c>
      <c r="L211" s="9" t="s">
        <v>136</v>
      </c>
      <c r="M211" s="9" t="s">
        <v>134</v>
      </c>
      <c r="N211" s="9"/>
      <c r="O211" s="9"/>
      <c r="P211" s="9"/>
      <c r="Q211" s="9"/>
      <c r="R211" s="9"/>
      <c r="S211" s="9"/>
      <c r="T211" s="9"/>
      <c r="U211" s="9">
        <v>93.902439024390247</v>
      </c>
      <c r="V211">
        <v>93.902439024390247</v>
      </c>
      <c r="W211">
        <v>96.951219512195124</v>
      </c>
      <c r="X211">
        <v>100</v>
      </c>
      <c r="Z211" t="s">
        <v>72</v>
      </c>
    </row>
    <row r="212" spans="1:26" x14ac:dyDescent="0.25">
      <c r="A212" s="1" t="s">
        <v>27</v>
      </c>
      <c r="C212" s="9" t="s">
        <v>88</v>
      </c>
      <c r="D212" s="9" t="s">
        <v>82</v>
      </c>
      <c r="E212" t="s">
        <v>83</v>
      </c>
      <c r="F212" s="9" t="s">
        <v>98</v>
      </c>
      <c r="G212" s="9"/>
      <c r="H212" s="9" t="s">
        <v>98</v>
      </c>
      <c r="I212" s="9" t="s">
        <v>36</v>
      </c>
      <c r="J212" s="9" t="s">
        <v>137</v>
      </c>
      <c r="K212" s="25" t="s">
        <v>140</v>
      </c>
      <c r="L212" s="9" t="s">
        <v>136</v>
      </c>
      <c r="M212" s="9" t="s">
        <v>134</v>
      </c>
      <c r="N212" s="9"/>
      <c r="O212" s="9"/>
      <c r="P212" s="9"/>
      <c r="Q212" s="9"/>
      <c r="R212" s="9"/>
      <c r="S212" s="9"/>
      <c r="T212" s="9"/>
      <c r="U212" s="9">
        <v>49.423728813559329</v>
      </c>
      <c r="V212">
        <v>49.423728813559329</v>
      </c>
      <c r="W212">
        <v>74.13559322033899</v>
      </c>
      <c r="X212">
        <v>98.847457627118658</v>
      </c>
      <c r="Z212" t="s">
        <v>72</v>
      </c>
    </row>
    <row r="213" spans="1:26" x14ac:dyDescent="0.25">
      <c r="A213" s="1" t="s">
        <v>28</v>
      </c>
      <c r="C213" s="9" t="s">
        <v>88</v>
      </c>
      <c r="D213" s="9" t="s">
        <v>82</v>
      </c>
      <c r="E213" t="s">
        <v>83</v>
      </c>
      <c r="F213" s="9" t="s">
        <v>98</v>
      </c>
      <c r="G213" s="9"/>
      <c r="H213" s="9" t="s">
        <v>98</v>
      </c>
      <c r="I213" s="9" t="s">
        <v>36</v>
      </c>
      <c r="J213" s="9" t="s">
        <v>137</v>
      </c>
      <c r="K213" s="25" t="s">
        <v>140</v>
      </c>
      <c r="L213" s="9" t="s">
        <v>136</v>
      </c>
      <c r="M213" s="9" t="s">
        <v>134</v>
      </c>
      <c r="N213" s="9"/>
      <c r="O213" s="9"/>
      <c r="P213" s="9"/>
      <c r="Q213" s="9"/>
      <c r="R213" s="9"/>
      <c r="S213" s="9"/>
      <c r="T213" s="9"/>
      <c r="U213" s="9">
        <v>100</v>
      </c>
      <c r="V213">
        <v>100</v>
      </c>
      <c r="W213">
        <v>100</v>
      </c>
      <c r="X213">
        <v>100</v>
      </c>
      <c r="Z213" t="s">
        <v>72</v>
      </c>
    </row>
    <row r="214" spans="1:26" x14ac:dyDescent="0.25">
      <c r="A214" s="1" t="s">
        <v>29</v>
      </c>
      <c r="C214" s="9" t="s">
        <v>88</v>
      </c>
      <c r="D214" s="9" t="s">
        <v>82</v>
      </c>
      <c r="E214" t="s">
        <v>83</v>
      </c>
      <c r="F214" s="9" t="s">
        <v>98</v>
      </c>
      <c r="G214" s="9"/>
      <c r="H214" s="9" t="s">
        <v>98</v>
      </c>
      <c r="I214" s="9" t="s">
        <v>36</v>
      </c>
      <c r="J214" s="9" t="s">
        <v>137</v>
      </c>
      <c r="K214" s="25" t="s">
        <v>140</v>
      </c>
      <c r="L214" s="9" t="s">
        <v>136</v>
      </c>
      <c r="M214" s="9" t="s">
        <v>134</v>
      </c>
      <c r="N214" s="9"/>
      <c r="O214" s="9"/>
      <c r="P214" s="9"/>
      <c r="Q214" s="9"/>
      <c r="R214" s="9"/>
      <c r="S214" s="9"/>
      <c r="T214" s="9"/>
      <c r="U214" s="9">
        <v>89.853658536585371</v>
      </c>
      <c r="V214">
        <v>89.853658536585371</v>
      </c>
      <c r="W214">
        <v>94.926829268292693</v>
      </c>
      <c r="X214">
        <v>100</v>
      </c>
      <c r="Z214" t="s">
        <v>72</v>
      </c>
    </row>
    <row r="215" spans="1:26" x14ac:dyDescent="0.25">
      <c r="A215" s="1" t="s">
        <v>30</v>
      </c>
      <c r="C215" s="9" t="s">
        <v>88</v>
      </c>
      <c r="D215" s="9" t="s">
        <v>82</v>
      </c>
      <c r="E215" t="s">
        <v>83</v>
      </c>
      <c r="F215" s="9" t="s">
        <v>98</v>
      </c>
      <c r="G215" s="9"/>
      <c r="H215" s="9" t="s">
        <v>98</v>
      </c>
      <c r="I215" s="9" t="s">
        <v>36</v>
      </c>
      <c r="J215" s="9" t="s">
        <v>137</v>
      </c>
      <c r="K215" s="25" t="s">
        <v>140</v>
      </c>
      <c r="L215" s="9" t="s">
        <v>136</v>
      </c>
      <c r="M215" s="9" t="s">
        <v>134</v>
      </c>
      <c r="N215" s="9"/>
      <c r="O215" s="9"/>
      <c r="P215" s="9"/>
      <c r="Q215" s="9"/>
      <c r="R215" s="9"/>
      <c r="S215" s="9"/>
      <c r="T215" s="9"/>
      <c r="U215" s="9">
        <v>100</v>
      </c>
      <c r="V215">
        <v>100</v>
      </c>
      <c r="W215">
        <v>100</v>
      </c>
      <c r="X215">
        <v>100</v>
      </c>
      <c r="Z215" t="s">
        <v>72</v>
      </c>
    </row>
    <row r="216" spans="1:26" x14ac:dyDescent="0.25">
      <c r="A216" s="1" t="s">
        <v>31</v>
      </c>
      <c r="C216" s="9" t="s">
        <v>88</v>
      </c>
      <c r="D216" s="9" t="s">
        <v>82</v>
      </c>
      <c r="E216" t="s">
        <v>83</v>
      </c>
      <c r="F216" s="9" t="s">
        <v>98</v>
      </c>
      <c r="G216" s="9"/>
      <c r="H216" s="9" t="s">
        <v>98</v>
      </c>
      <c r="I216" s="9" t="s">
        <v>36</v>
      </c>
      <c r="J216" s="9" t="s">
        <v>137</v>
      </c>
      <c r="K216" s="25" t="s">
        <v>140</v>
      </c>
      <c r="L216" s="9" t="s">
        <v>136</v>
      </c>
      <c r="M216" s="9" t="s">
        <v>134</v>
      </c>
      <c r="N216" s="9"/>
      <c r="O216" s="9"/>
      <c r="P216" s="9"/>
      <c r="Q216" s="9"/>
      <c r="R216" s="9"/>
      <c r="S216" s="9"/>
      <c r="T216" s="9"/>
      <c r="U216" s="9">
        <v>97.439024390243901</v>
      </c>
      <c r="V216">
        <v>97.439024390243901</v>
      </c>
      <c r="W216">
        <v>98.719512195121951</v>
      </c>
      <c r="X216">
        <v>100</v>
      </c>
      <c r="Z216" t="s">
        <v>72</v>
      </c>
    </row>
    <row r="217" spans="1:26" x14ac:dyDescent="0.25">
      <c r="A217" s="1" t="s">
        <v>32</v>
      </c>
      <c r="C217" s="9" t="s">
        <v>88</v>
      </c>
      <c r="D217" s="9" t="s">
        <v>82</v>
      </c>
      <c r="E217" t="s">
        <v>83</v>
      </c>
      <c r="F217" s="9" t="s">
        <v>98</v>
      </c>
      <c r="G217" s="9"/>
      <c r="H217" s="9" t="s">
        <v>98</v>
      </c>
      <c r="I217" s="9" t="s">
        <v>36</v>
      </c>
      <c r="J217" s="9" t="s">
        <v>137</v>
      </c>
      <c r="K217" s="25" t="s">
        <v>140</v>
      </c>
      <c r="L217" s="9" t="s">
        <v>136</v>
      </c>
      <c r="M217" s="9" t="s">
        <v>134</v>
      </c>
      <c r="N217" s="9"/>
      <c r="O217" s="9"/>
      <c r="P217" s="9"/>
      <c r="Q217" s="9"/>
      <c r="R217" s="9"/>
      <c r="S217" s="9"/>
      <c r="T217" s="9"/>
      <c r="U217" s="9">
        <v>51.101694915254235</v>
      </c>
      <c r="V217">
        <v>51.101694915254235</v>
      </c>
      <c r="W217">
        <v>75.550847457627114</v>
      </c>
      <c r="X217">
        <v>100</v>
      </c>
      <c r="Z217" t="s">
        <v>72</v>
      </c>
    </row>
    <row r="218" spans="1:26" x14ac:dyDescent="0.25">
      <c r="A218" s="1" t="s">
        <v>33</v>
      </c>
      <c r="C218" s="9" t="s">
        <v>88</v>
      </c>
      <c r="D218" s="9" t="s">
        <v>82</v>
      </c>
      <c r="E218" t="s">
        <v>83</v>
      </c>
      <c r="F218" s="9" t="s">
        <v>98</v>
      </c>
      <c r="G218" s="9"/>
      <c r="H218" s="9" t="s">
        <v>98</v>
      </c>
      <c r="I218" s="9" t="s">
        <v>36</v>
      </c>
      <c r="J218" s="9" t="s">
        <v>137</v>
      </c>
      <c r="K218" s="25" t="s">
        <v>140</v>
      </c>
      <c r="L218" s="9" t="s">
        <v>136</v>
      </c>
      <c r="M218" s="9" t="s">
        <v>134</v>
      </c>
      <c r="N218" s="9"/>
      <c r="O218" s="9"/>
      <c r="P218" s="9"/>
      <c r="Q218" s="9"/>
      <c r="R218" s="9"/>
      <c r="S218" s="9"/>
      <c r="T218" s="9"/>
      <c r="U218" s="9">
        <v>51.101694915254235</v>
      </c>
      <c r="V218">
        <v>51.101694915254235</v>
      </c>
      <c r="W218">
        <v>75.550847457627114</v>
      </c>
      <c r="X218">
        <v>100</v>
      </c>
      <c r="Z218" t="s">
        <v>72</v>
      </c>
    </row>
    <row r="219" spans="1:26" x14ac:dyDescent="0.25">
      <c r="A219" s="1" t="s">
        <v>34</v>
      </c>
      <c r="C219" s="9" t="s">
        <v>88</v>
      </c>
      <c r="D219" s="9" t="s">
        <v>82</v>
      </c>
      <c r="E219" t="s">
        <v>83</v>
      </c>
      <c r="F219" s="9" t="s">
        <v>98</v>
      </c>
      <c r="G219" s="9"/>
      <c r="H219" s="9" t="s">
        <v>98</v>
      </c>
      <c r="I219" s="9" t="s">
        <v>36</v>
      </c>
      <c r="J219" s="9" t="s">
        <v>137</v>
      </c>
      <c r="K219" s="25" t="s">
        <v>140</v>
      </c>
      <c r="L219" s="9" t="s">
        <v>136</v>
      </c>
      <c r="M219" s="9" t="s">
        <v>134</v>
      </c>
      <c r="N219" s="9"/>
      <c r="O219" s="9"/>
      <c r="P219" s="9"/>
      <c r="Q219" s="9"/>
      <c r="R219" s="9"/>
      <c r="S219" s="9"/>
      <c r="T219" s="9"/>
      <c r="U219" s="9">
        <v>0</v>
      </c>
      <c r="V219">
        <v>0</v>
      </c>
      <c r="W219">
        <v>10</v>
      </c>
      <c r="X219">
        <v>20</v>
      </c>
      <c r="Z219" t="s">
        <v>72</v>
      </c>
    </row>
    <row r="220" spans="1:26" x14ac:dyDescent="0.25">
      <c r="A220" s="1" t="s">
        <v>35</v>
      </c>
      <c r="C220" s="9" t="s">
        <v>88</v>
      </c>
      <c r="D220" s="9" t="s">
        <v>82</v>
      </c>
      <c r="E220" t="s">
        <v>83</v>
      </c>
      <c r="F220" s="9" t="s">
        <v>98</v>
      </c>
      <c r="G220" s="9"/>
      <c r="H220" s="9" t="s">
        <v>98</v>
      </c>
      <c r="I220" s="9" t="s">
        <v>36</v>
      </c>
      <c r="J220" s="9" t="s">
        <v>137</v>
      </c>
      <c r="K220" s="25" t="s">
        <v>140</v>
      </c>
      <c r="L220" s="9" t="s">
        <v>136</v>
      </c>
      <c r="M220" s="9" t="s">
        <v>134</v>
      </c>
      <c r="N220" s="9"/>
      <c r="O220" s="9"/>
      <c r="P220" s="9"/>
      <c r="Q220" s="9"/>
      <c r="R220" s="9"/>
      <c r="S220" s="9"/>
      <c r="T220" s="9"/>
      <c r="U220" s="9">
        <v>93.902439024390247</v>
      </c>
      <c r="V220">
        <v>93.902439024390247</v>
      </c>
      <c r="W220">
        <v>96.951219512195124</v>
      </c>
      <c r="X220">
        <v>100</v>
      </c>
      <c r="Z220" t="s">
        <v>72</v>
      </c>
    </row>
    <row r="221" spans="1:26" x14ac:dyDescent="0.25">
      <c r="A221" s="1" t="s">
        <v>0</v>
      </c>
      <c r="C221" s="9" t="s">
        <v>88</v>
      </c>
      <c r="D221" s="9" t="s">
        <v>82</v>
      </c>
      <c r="E221" t="s">
        <v>83</v>
      </c>
      <c r="F221" s="9" t="s">
        <v>99</v>
      </c>
      <c r="G221" s="9"/>
      <c r="H221" s="9" t="s">
        <v>99</v>
      </c>
      <c r="I221" s="9" t="s">
        <v>36</v>
      </c>
      <c r="J221" s="9" t="s">
        <v>137</v>
      </c>
      <c r="K221" s="25" t="s">
        <v>140</v>
      </c>
      <c r="L221" s="9" t="s">
        <v>136</v>
      </c>
      <c r="M221" s="9" t="s">
        <v>134</v>
      </c>
      <c r="N221" s="9"/>
      <c r="O221" s="9"/>
      <c r="P221" s="9"/>
      <c r="Q221" s="9"/>
      <c r="R221" s="9"/>
      <c r="S221" s="9"/>
      <c r="T221" s="9"/>
      <c r="U221" s="9">
        <v>0</v>
      </c>
      <c r="V221" s="2"/>
      <c r="W221" s="2"/>
      <c r="X221" s="2">
        <v>0</v>
      </c>
    </row>
    <row r="222" spans="1:26" x14ac:dyDescent="0.25">
      <c r="A222" t="s">
        <v>101</v>
      </c>
      <c r="C222" s="9" t="s">
        <v>88</v>
      </c>
      <c r="D222" s="9" t="s">
        <v>82</v>
      </c>
      <c r="E222" t="s">
        <v>83</v>
      </c>
      <c r="F222" s="9" t="s">
        <v>99</v>
      </c>
      <c r="G222" s="9"/>
      <c r="H222" s="9" t="s">
        <v>99</v>
      </c>
      <c r="I222" s="9" t="s">
        <v>36</v>
      </c>
      <c r="J222" s="9" t="s">
        <v>137</v>
      </c>
      <c r="K222" s="25" t="s">
        <v>140</v>
      </c>
      <c r="L222" s="9" t="s">
        <v>136</v>
      </c>
      <c r="M222" s="9" t="s">
        <v>134</v>
      </c>
      <c r="N222" s="9"/>
      <c r="O222" s="9"/>
      <c r="P222" s="9"/>
      <c r="Q222" s="9"/>
      <c r="R222" s="9"/>
      <c r="S222" s="9"/>
      <c r="T222" s="9"/>
      <c r="U222" s="9">
        <v>0</v>
      </c>
      <c r="V222" s="2"/>
      <c r="W222" s="2"/>
      <c r="X222" s="2">
        <v>0</v>
      </c>
    </row>
    <row r="223" spans="1:26" x14ac:dyDescent="0.25">
      <c r="A223" s="1" t="s">
        <v>0</v>
      </c>
      <c r="C223" s="9" t="s">
        <v>94</v>
      </c>
      <c r="D223" s="9" t="s">
        <v>82</v>
      </c>
      <c r="F223" s="9" t="s">
        <v>98</v>
      </c>
      <c r="G223" s="9"/>
      <c r="H223" s="9" t="s">
        <v>98</v>
      </c>
      <c r="I223" s="9" t="s">
        <v>36</v>
      </c>
      <c r="J223" s="9" t="s">
        <v>137</v>
      </c>
      <c r="K223" s="25" t="s">
        <v>140</v>
      </c>
      <c r="L223" s="9" t="s">
        <v>136</v>
      </c>
      <c r="M223" s="9" t="s">
        <v>134</v>
      </c>
      <c r="N223" s="9"/>
      <c r="O223" s="9"/>
      <c r="P223" s="9"/>
      <c r="Q223" s="9"/>
      <c r="R223" s="9"/>
      <c r="S223" s="9"/>
      <c r="T223" s="9"/>
      <c r="U223" s="9">
        <v>0</v>
      </c>
      <c r="V223" s="2"/>
      <c r="W223" s="2"/>
      <c r="X223" s="2">
        <v>0</v>
      </c>
    </row>
    <row r="224" spans="1:26" x14ac:dyDescent="0.25">
      <c r="A224" t="s">
        <v>101</v>
      </c>
      <c r="C224" s="9" t="s">
        <v>94</v>
      </c>
      <c r="D224" s="9" t="s">
        <v>82</v>
      </c>
      <c r="F224" s="9" t="s">
        <v>98</v>
      </c>
      <c r="G224" s="9"/>
      <c r="H224" s="9" t="s">
        <v>98</v>
      </c>
      <c r="I224" s="9" t="s">
        <v>36</v>
      </c>
      <c r="J224" s="9" t="s">
        <v>137</v>
      </c>
      <c r="K224" s="25" t="s">
        <v>140</v>
      </c>
      <c r="L224" s="9" t="s">
        <v>136</v>
      </c>
      <c r="M224" s="9" t="s">
        <v>134</v>
      </c>
      <c r="N224" s="9"/>
      <c r="O224" s="9"/>
      <c r="P224" s="9"/>
      <c r="Q224" s="9"/>
      <c r="R224" s="9"/>
      <c r="S224" s="9"/>
      <c r="T224" s="9"/>
      <c r="U224" s="9">
        <v>0</v>
      </c>
      <c r="V224" s="2"/>
      <c r="W224" s="2"/>
      <c r="X224" s="2">
        <v>0</v>
      </c>
    </row>
    <row r="225" spans="1:26" x14ac:dyDescent="0.25">
      <c r="A225" s="1" t="s">
        <v>0</v>
      </c>
      <c r="C225" s="9" t="s">
        <v>94</v>
      </c>
      <c r="D225" s="9" t="s">
        <v>82</v>
      </c>
      <c r="F225" s="9" t="s">
        <v>99</v>
      </c>
      <c r="G225" s="9"/>
      <c r="H225" s="9" t="s">
        <v>99</v>
      </c>
      <c r="I225" s="9" t="s">
        <v>36</v>
      </c>
      <c r="J225" s="9" t="s">
        <v>137</v>
      </c>
      <c r="K225" s="25" t="s">
        <v>140</v>
      </c>
      <c r="L225" s="9" t="s">
        <v>136</v>
      </c>
      <c r="M225" s="9" t="s">
        <v>134</v>
      </c>
      <c r="N225" s="9"/>
      <c r="O225" s="9"/>
      <c r="P225" s="9"/>
      <c r="Q225" s="9"/>
      <c r="R225" s="9"/>
      <c r="S225" s="9"/>
      <c r="T225" s="9"/>
      <c r="U225" s="9">
        <v>0</v>
      </c>
      <c r="V225" s="2"/>
      <c r="W225" s="2"/>
      <c r="X225" s="2">
        <v>0</v>
      </c>
    </row>
    <row r="226" spans="1:26" x14ac:dyDescent="0.25">
      <c r="A226" t="s">
        <v>101</v>
      </c>
      <c r="C226" s="9" t="s">
        <v>94</v>
      </c>
      <c r="D226" s="9" t="s">
        <v>82</v>
      </c>
      <c r="F226" s="9" t="s">
        <v>99</v>
      </c>
      <c r="G226" s="9"/>
      <c r="H226" s="9" t="s">
        <v>99</v>
      </c>
      <c r="I226" s="9" t="s">
        <v>36</v>
      </c>
      <c r="J226" s="9" t="s">
        <v>137</v>
      </c>
      <c r="K226" s="25" t="s">
        <v>140</v>
      </c>
      <c r="L226" s="9" t="s">
        <v>136</v>
      </c>
      <c r="M226" s="9" t="s">
        <v>134</v>
      </c>
      <c r="N226" s="9"/>
      <c r="O226" s="9"/>
      <c r="P226" s="9"/>
      <c r="Q226" s="9"/>
      <c r="R226" s="9"/>
      <c r="S226" s="9"/>
      <c r="T226" s="9"/>
      <c r="U226" s="9">
        <v>0</v>
      </c>
      <c r="V226" s="2"/>
      <c r="W226" s="2"/>
      <c r="X226" s="2">
        <v>0</v>
      </c>
    </row>
    <row r="227" spans="1:26" hidden="1" x14ac:dyDescent="0.25">
      <c r="A227" s="19" t="s">
        <v>101</v>
      </c>
      <c r="C227" s="9" t="s">
        <v>88</v>
      </c>
      <c r="D227" s="9" t="s">
        <v>102</v>
      </c>
      <c r="E227" t="s">
        <v>86</v>
      </c>
      <c r="F227" s="9" t="s">
        <v>98</v>
      </c>
      <c r="G227" s="9"/>
      <c r="H227" s="9" t="s">
        <v>104</v>
      </c>
      <c r="I227" s="9" t="s">
        <v>106</v>
      </c>
      <c r="J227" s="9" t="s">
        <v>135</v>
      </c>
      <c r="K227" t="s">
        <v>141</v>
      </c>
      <c r="L227" s="9" t="s">
        <v>131</v>
      </c>
      <c r="Z227" s="20"/>
    </row>
    <row r="228" spans="1:26" hidden="1" x14ac:dyDescent="0.25">
      <c r="A228" s="19" t="s">
        <v>101</v>
      </c>
      <c r="C228" s="9" t="s">
        <v>88</v>
      </c>
      <c r="D228" s="9" t="s">
        <v>102</v>
      </c>
      <c r="E228" t="s">
        <v>86</v>
      </c>
      <c r="F228" s="9" t="s">
        <v>99</v>
      </c>
      <c r="G228" s="9"/>
      <c r="H228" s="9" t="s">
        <v>105</v>
      </c>
      <c r="I228" s="9" t="s">
        <v>106</v>
      </c>
      <c r="J228" s="9" t="s">
        <v>135</v>
      </c>
      <c r="K228" t="s">
        <v>141</v>
      </c>
      <c r="L228" s="9" t="s">
        <v>131</v>
      </c>
      <c r="Z228" s="20"/>
    </row>
    <row r="229" spans="1:26" hidden="1" x14ac:dyDescent="0.25">
      <c r="A229" s="19" t="s">
        <v>101</v>
      </c>
      <c r="C229" s="9" t="s">
        <v>88</v>
      </c>
      <c r="D229" s="9" t="s">
        <v>102</v>
      </c>
      <c r="E229" t="s">
        <v>86</v>
      </c>
      <c r="F229" s="9" t="s">
        <v>109</v>
      </c>
      <c r="G229" s="9"/>
      <c r="H229" s="9" t="s">
        <v>108</v>
      </c>
      <c r="I229" s="9" t="s">
        <v>106</v>
      </c>
      <c r="J229" s="9" t="s">
        <v>135</v>
      </c>
      <c r="K229" t="s">
        <v>141</v>
      </c>
      <c r="L229" s="9" t="s">
        <v>131</v>
      </c>
      <c r="Z229" s="20"/>
    </row>
    <row r="230" spans="1:26" hidden="1" x14ac:dyDescent="0.25">
      <c r="A230" s="19" t="s">
        <v>101</v>
      </c>
      <c r="C230" s="9" t="s">
        <v>88</v>
      </c>
      <c r="D230" s="9" t="s">
        <v>102</v>
      </c>
      <c r="E230" t="s">
        <v>86</v>
      </c>
      <c r="F230" s="9" t="s">
        <v>107</v>
      </c>
      <c r="G230" s="9"/>
      <c r="H230" s="9" t="s">
        <v>107</v>
      </c>
      <c r="I230" s="9" t="s">
        <v>106</v>
      </c>
      <c r="J230" s="9" t="s">
        <v>135</v>
      </c>
      <c r="K230" t="s">
        <v>141</v>
      </c>
      <c r="L230" s="9" t="s">
        <v>131</v>
      </c>
      <c r="Z230" s="20"/>
    </row>
    <row r="231" spans="1:26" hidden="1" x14ac:dyDescent="0.25">
      <c r="A231" s="19" t="s">
        <v>101</v>
      </c>
      <c r="C231" s="9" t="s">
        <v>88</v>
      </c>
      <c r="D231" s="9" t="s">
        <v>102</v>
      </c>
      <c r="E231" t="s">
        <v>86</v>
      </c>
      <c r="F231" s="9" t="s">
        <v>110</v>
      </c>
      <c r="G231" s="9"/>
      <c r="H231" s="9" t="s">
        <v>110</v>
      </c>
      <c r="I231" s="9" t="s">
        <v>106</v>
      </c>
      <c r="J231" s="9" t="s">
        <v>135</v>
      </c>
      <c r="K231" t="s">
        <v>141</v>
      </c>
      <c r="L231" s="9" t="s">
        <v>131</v>
      </c>
      <c r="Z231" s="12"/>
    </row>
    <row r="232" spans="1:26" hidden="1" x14ac:dyDescent="0.25">
      <c r="A232" s="19" t="s">
        <v>101</v>
      </c>
      <c r="C232" s="9" t="s">
        <v>88</v>
      </c>
      <c r="D232" s="9" t="s">
        <v>102</v>
      </c>
      <c r="E232" t="s">
        <v>87</v>
      </c>
      <c r="F232" s="9" t="s">
        <v>98</v>
      </c>
      <c r="G232" s="9"/>
      <c r="H232" s="9" t="s">
        <v>104</v>
      </c>
      <c r="I232" s="9" t="s">
        <v>106</v>
      </c>
      <c r="J232" s="9" t="s">
        <v>135</v>
      </c>
      <c r="K232" t="s">
        <v>141</v>
      </c>
      <c r="L232" s="9" t="s">
        <v>131</v>
      </c>
      <c r="Z232" s="21"/>
    </row>
    <row r="233" spans="1:26" hidden="1" x14ac:dyDescent="0.25">
      <c r="A233" s="19" t="s">
        <v>101</v>
      </c>
      <c r="C233" s="9" t="s">
        <v>88</v>
      </c>
      <c r="D233" s="9" t="s">
        <v>102</v>
      </c>
      <c r="E233" t="s">
        <v>87</v>
      </c>
      <c r="F233" s="9" t="s">
        <v>99</v>
      </c>
      <c r="G233" s="9"/>
      <c r="H233" s="9" t="s">
        <v>105</v>
      </c>
      <c r="I233" s="9" t="s">
        <v>106</v>
      </c>
      <c r="J233" s="9" t="s">
        <v>135</v>
      </c>
      <c r="K233" t="s">
        <v>141</v>
      </c>
      <c r="L233" s="9" t="s">
        <v>131</v>
      </c>
      <c r="Z233" s="20"/>
    </row>
    <row r="234" spans="1:26" hidden="1" x14ac:dyDescent="0.25">
      <c r="A234" s="19" t="s">
        <v>101</v>
      </c>
      <c r="C234" s="9" t="s">
        <v>88</v>
      </c>
      <c r="D234" s="9" t="s">
        <v>102</v>
      </c>
      <c r="E234" t="s">
        <v>87</v>
      </c>
      <c r="F234" s="9" t="s">
        <v>107</v>
      </c>
      <c r="G234" s="9"/>
      <c r="H234" s="9" t="s">
        <v>107</v>
      </c>
      <c r="I234" s="9" t="s">
        <v>106</v>
      </c>
      <c r="J234" s="9" t="s">
        <v>135</v>
      </c>
      <c r="K234" t="s">
        <v>141</v>
      </c>
      <c r="L234" s="9" t="s">
        <v>131</v>
      </c>
      <c r="Z234" s="12"/>
    </row>
    <row r="235" spans="1:26" hidden="1" x14ac:dyDescent="0.25">
      <c r="A235" s="19" t="s">
        <v>101</v>
      </c>
      <c r="C235" s="9" t="s">
        <v>88</v>
      </c>
      <c r="D235" s="9" t="s">
        <v>102</v>
      </c>
      <c r="E235" t="s">
        <v>83</v>
      </c>
      <c r="F235" s="9" t="s">
        <v>98</v>
      </c>
      <c r="G235" s="9"/>
      <c r="H235" s="9" t="s">
        <v>98</v>
      </c>
      <c r="I235" s="9" t="s">
        <v>106</v>
      </c>
      <c r="J235" s="9" t="s">
        <v>135</v>
      </c>
      <c r="K235" t="s">
        <v>141</v>
      </c>
      <c r="L235" s="9" t="s">
        <v>131</v>
      </c>
      <c r="Z235" s="20"/>
    </row>
    <row r="236" spans="1:26" hidden="1" x14ac:dyDescent="0.25">
      <c r="A236" s="19" t="s">
        <v>101</v>
      </c>
      <c r="C236" s="9" t="s">
        <v>88</v>
      </c>
      <c r="D236" s="9" t="s">
        <v>102</v>
      </c>
      <c r="E236" t="s">
        <v>83</v>
      </c>
      <c r="F236" s="9" t="s">
        <v>99</v>
      </c>
      <c r="G236" s="9"/>
      <c r="H236" s="9" t="s">
        <v>99</v>
      </c>
      <c r="I236" s="9" t="s">
        <v>106</v>
      </c>
      <c r="J236" s="9" t="s">
        <v>135</v>
      </c>
      <c r="K236" t="s">
        <v>141</v>
      </c>
      <c r="L236" s="9" t="s">
        <v>131</v>
      </c>
      <c r="Z236" s="20"/>
    </row>
    <row r="237" spans="1:26" hidden="1" x14ac:dyDescent="0.25">
      <c r="A237" s="19" t="s">
        <v>101</v>
      </c>
      <c r="C237" s="9" t="s">
        <v>88</v>
      </c>
      <c r="D237" s="9" t="s">
        <v>102</v>
      </c>
      <c r="E237" t="s">
        <v>83</v>
      </c>
      <c r="F237" s="9" t="s">
        <v>107</v>
      </c>
      <c r="G237" s="9"/>
      <c r="H237" s="9" t="s">
        <v>107</v>
      </c>
      <c r="I237" s="9" t="s">
        <v>106</v>
      </c>
      <c r="J237" s="9" t="s">
        <v>135</v>
      </c>
      <c r="K237" t="s">
        <v>141</v>
      </c>
      <c r="L237" s="9" t="s">
        <v>131</v>
      </c>
      <c r="Z237" s="20"/>
    </row>
    <row r="238" spans="1:26" hidden="1" x14ac:dyDescent="0.25">
      <c r="A238" s="19" t="s">
        <v>101</v>
      </c>
      <c r="C238" s="9" t="s">
        <v>94</v>
      </c>
      <c r="D238" s="9" t="s">
        <v>102</v>
      </c>
      <c r="F238" s="9" t="s">
        <v>99</v>
      </c>
      <c r="G238" s="9"/>
      <c r="H238" s="9" t="s">
        <v>99</v>
      </c>
      <c r="I238" s="9" t="s">
        <v>106</v>
      </c>
      <c r="J238" s="9" t="s">
        <v>135</v>
      </c>
      <c r="K238" t="s">
        <v>141</v>
      </c>
      <c r="L238" s="9" t="s">
        <v>131</v>
      </c>
      <c r="Z238" s="12"/>
    </row>
    <row r="239" spans="1:26" hidden="1" x14ac:dyDescent="0.25">
      <c r="A239" s="19" t="s">
        <v>101</v>
      </c>
      <c r="C239" s="9" t="s">
        <v>94</v>
      </c>
      <c r="D239" s="9" t="s">
        <v>102</v>
      </c>
      <c r="F239" s="9" t="s">
        <v>111</v>
      </c>
      <c r="G239" s="9"/>
      <c r="H239" s="9" t="s">
        <v>111</v>
      </c>
      <c r="I239" s="9" t="s">
        <v>106</v>
      </c>
      <c r="J239" s="9" t="s">
        <v>135</v>
      </c>
      <c r="K239" t="s">
        <v>141</v>
      </c>
      <c r="L239" s="9" t="s">
        <v>131</v>
      </c>
      <c r="Z239" s="12"/>
    </row>
    <row r="240" spans="1:26" hidden="1" x14ac:dyDescent="0.25">
      <c r="A240" s="19" t="s">
        <v>101</v>
      </c>
      <c r="C240" s="9" t="s">
        <v>80</v>
      </c>
      <c r="D240" s="9" t="s">
        <v>113</v>
      </c>
      <c r="E240" t="s">
        <v>81</v>
      </c>
      <c r="F240" s="9" t="s">
        <v>98</v>
      </c>
      <c r="G240" s="9"/>
      <c r="H240" s="9" t="s">
        <v>104</v>
      </c>
      <c r="I240" s="9" t="s">
        <v>112</v>
      </c>
      <c r="J240" s="9" t="s">
        <v>135</v>
      </c>
      <c r="K240" t="s">
        <v>141</v>
      </c>
      <c r="L240" s="9" t="s">
        <v>131</v>
      </c>
      <c r="Z240" s="12"/>
    </row>
    <row r="241" spans="1:26" hidden="1" x14ac:dyDescent="0.25">
      <c r="A241" s="19" t="s">
        <v>101</v>
      </c>
      <c r="C241" s="9" t="s">
        <v>80</v>
      </c>
      <c r="D241" s="9" t="s">
        <v>113</v>
      </c>
      <c r="E241" t="s">
        <v>81</v>
      </c>
      <c r="F241" s="9" t="s">
        <v>99</v>
      </c>
      <c r="G241" s="9"/>
      <c r="H241" s="9" t="s">
        <v>105</v>
      </c>
      <c r="I241" s="9" t="s">
        <v>112</v>
      </c>
      <c r="J241" s="9" t="s">
        <v>135</v>
      </c>
      <c r="K241" t="s">
        <v>141</v>
      </c>
      <c r="L241" s="9" t="s">
        <v>131</v>
      </c>
      <c r="Z241" s="12"/>
    </row>
    <row r="242" spans="1:26" hidden="1" x14ac:dyDescent="0.25">
      <c r="A242" s="19" t="s">
        <v>101</v>
      </c>
      <c r="C242" s="9" t="s">
        <v>80</v>
      </c>
      <c r="D242" s="9" t="s">
        <v>113</v>
      </c>
      <c r="E242" t="s">
        <v>81</v>
      </c>
      <c r="F242" s="9" t="s">
        <v>109</v>
      </c>
      <c r="G242" s="9"/>
      <c r="H242" s="9" t="s">
        <v>108</v>
      </c>
      <c r="I242" s="9" t="s">
        <v>112</v>
      </c>
      <c r="J242" s="9" t="s">
        <v>135</v>
      </c>
      <c r="K242" t="s">
        <v>141</v>
      </c>
      <c r="L242" s="9" t="s">
        <v>131</v>
      </c>
      <c r="Z242" s="12"/>
    </row>
    <row r="243" spans="1:26" hidden="1" x14ac:dyDescent="0.25">
      <c r="A243" s="19" t="s">
        <v>101</v>
      </c>
      <c r="C243" s="9" t="s">
        <v>80</v>
      </c>
      <c r="D243" s="9" t="s">
        <v>113</v>
      </c>
      <c r="E243" t="s">
        <v>81</v>
      </c>
      <c r="F243" s="9" t="s">
        <v>107</v>
      </c>
      <c r="G243" s="9"/>
      <c r="H243" s="9" t="s">
        <v>107</v>
      </c>
      <c r="I243" s="9" t="s">
        <v>112</v>
      </c>
      <c r="J243" s="9" t="s">
        <v>135</v>
      </c>
      <c r="K243" t="s">
        <v>141</v>
      </c>
      <c r="L243" s="9" t="s">
        <v>131</v>
      </c>
      <c r="Z243" s="12"/>
    </row>
    <row r="244" spans="1:26" hidden="1" x14ac:dyDescent="0.25">
      <c r="A244" s="19" t="s">
        <v>101</v>
      </c>
      <c r="C244" s="9" t="s">
        <v>80</v>
      </c>
      <c r="D244" s="9" t="s">
        <v>113</v>
      </c>
      <c r="E244" t="s">
        <v>81</v>
      </c>
      <c r="F244" s="9" t="s">
        <v>110</v>
      </c>
      <c r="G244" s="9"/>
      <c r="H244" s="9" t="s">
        <v>110</v>
      </c>
      <c r="I244" s="9" t="s">
        <v>112</v>
      </c>
      <c r="J244" s="9" t="s">
        <v>135</v>
      </c>
      <c r="K244" t="s">
        <v>141</v>
      </c>
      <c r="L244" s="9" t="s">
        <v>131</v>
      </c>
      <c r="Z244" s="12"/>
    </row>
    <row r="245" spans="1:26" hidden="1" x14ac:dyDescent="0.25">
      <c r="A245" s="19" t="s">
        <v>101</v>
      </c>
      <c r="C245" s="9" t="s">
        <v>80</v>
      </c>
      <c r="D245" s="9" t="s">
        <v>113</v>
      </c>
      <c r="E245" t="s">
        <v>83</v>
      </c>
      <c r="F245" s="9" t="s">
        <v>98</v>
      </c>
      <c r="G245" s="9"/>
      <c r="H245" s="9" t="s">
        <v>98</v>
      </c>
      <c r="I245" s="9" t="s">
        <v>112</v>
      </c>
      <c r="J245" s="9" t="s">
        <v>135</v>
      </c>
      <c r="K245" t="s">
        <v>141</v>
      </c>
      <c r="L245" s="9" t="s">
        <v>131</v>
      </c>
      <c r="Z245" s="12"/>
    </row>
    <row r="246" spans="1:26" hidden="1" x14ac:dyDescent="0.25">
      <c r="A246" s="19" t="s">
        <v>101</v>
      </c>
      <c r="C246" s="9" t="s">
        <v>80</v>
      </c>
      <c r="D246" s="9" t="s">
        <v>113</v>
      </c>
      <c r="E246" t="s">
        <v>83</v>
      </c>
      <c r="F246" s="9" t="s">
        <v>99</v>
      </c>
      <c r="G246" s="9"/>
      <c r="H246" s="9" t="s">
        <v>99</v>
      </c>
      <c r="I246" s="9" t="s">
        <v>112</v>
      </c>
      <c r="J246" s="9" t="s">
        <v>135</v>
      </c>
      <c r="K246" t="s">
        <v>141</v>
      </c>
      <c r="L246" s="9" t="s">
        <v>131</v>
      </c>
      <c r="Z246" s="12"/>
    </row>
    <row r="247" spans="1:26" hidden="1" x14ac:dyDescent="0.25">
      <c r="A247" s="19" t="s">
        <v>101</v>
      </c>
      <c r="C247" s="9" t="s">
        <v>80</v>
      </c>
      <c r="D247" s="9" t="s">
        <v>113</v>
      </c>
      <c r="E247" t="s">
        <v>83</v>
      </c>
      <c r="F247" s="9" t="s">
        <v>107</v>
      </c>
      <c r="G247" s="9"/>
      <c r="H247" s="9" t="s">
        <v>107</v>
      </c>
      <c r="I247" s="9" t="s">
        <v>112</v>
      </c>
      <c r="J247" s="9" t="s">
        <v>135</v>
      </c>
      <c r="K247" t="s">
        <v>141</v>
      </c>
      <c r="L247" s="9" t="s">
        <v>131</v>
      </c>
      <c r="Z247" s="12"/>
    </row>
    <row r="248" spans="1:26" hidden="1" x14ac:dyDescent="0.25">
      <c r="A248" s="19" t="s">
        <v>101</v>
      </c>
      <c r="C248" s="9" t="s">
        <v>80</v>
      </c>
      <c r="D248" s="9" t="s">
        <v>113</v>
      </c>
      <c r="E248" t="s">
        <v>84</v>
      </c>
      <c r="F248" s="9" t="s">
        <v>99</v>
      </c>
      <c r="G248" s="9"/>
      <c r="H248" s="9" t="s">
        <v>99</v>
      </c>
      <c r="I248" s="9" t="s">
        <v>112</v>
      </c>
      <c r="J248" s="9" t="s">
        <v>135</v>
      </c>
      <c r="K248" t="s">
        <v>141</v>
      </c>
      <c r="L248" s="9" t="s">
        <v>131</v>
      </c>
      <c r="Z248" s="12"/>
    </row>
    <row r="249" spans="1:26" hidden="1" x14ac:dyDescent="0.25">
      <c r="A249" s="19" t="s">
        <v>101</v>
      </c>
      <c r="C249" s="9" t="s">
        <v>80</v>
      </c>
      <c r="D249" s="9" t="s">
        <v>113</v>
      </c>
      <c r="E249" t="s">
        <v>84</v>
      </c>
      <c r="F249" s="9" t="s">
        <v>111</v>
      </c>
      <c r="G249" s="9"/>
      <c r="H249" s="9" t="s">
        <v>111</v>
      </c>
      <c r="I249" s="9" t="s">
        <v>112</v>
      </c>
      <c r="J249" s="9" t="s">
        <v>135</v>
      </c>
      <c r="K249" t="s">
        <v>141</v>
      </c>
      <c r="L249" s="9" t="s">
        <v>131</v>
      </c>
      <c r="Z249" s="12"/>
    </row>
    <row r="250" spans="1:26" hidden="1" x14ac:dyDescent="0.25">
      <c r="A250" s="19" t="s">
        <v>101</v>
      </c>
      <c r="C250" s="9" t="s">
        <v>80</v>
      </c>
      <c r="D250" s="9" t="s">
        <v>113</v>
      </c>
      <c r="E250" t="s">
        <v>84</v>
      </c>
      <c r="F250" s="9" t="s">
        <v>107</v>
      </c>
      <c r="G250" s="9"/>
      <c r="H250" s="9" t="s">
        <v>107</v>
      </c>
      <c r="I250" s="9" t="s">
        <v>112</v>
      </c>
      <c r="J250" s="9" t="s">
        <v>135</v>
      </c>
      <c r="K250" t="s">
        <v>141</v>
      </c>
      <c r="L250" s="9" t="s">
        <v>131</v>
      </c>
      <c r="Z250" s="12"/>
    </row>
    <row r="251" spans="1:26" hidden="1" x14ac:dyDescent="0.25">
      <c r="A251" s="19" t="s">
        <v>101</v>
      </c>
      <c r="C251" s="9" t="s">
        <v>85</v>
      </c>
      <c r="D251" s="9" t="s">
        <v>113</v>
      </c>
      <c r="F251" s="9" t="s">
        <v>99</v>
      </c>
      <c r="G251" s="9"/>
      <c r="H251" s="9" t="s">
        <v>99</v>
      </c>
      <c r="I251" s="9" t="s">
        <v>112</v>
      </c>
      <c r="J251" s="9" t="s">
        <v>135</v>
      </c>
      <c r="K251" t="s">
        <v>141</v>
      </c>
      <c r="L251" s="9" t="s">
        <v>131</v>
      </c>
      <c r="Z251" s="12"/>
    </row>
    <row r="252" spans="1:26" hidden="1" x14ac:dyDescent="0.25">
      <c r="A252" s="19" t="s">
        <v>101</v>
      </c>
      <c r="C252" s="9" t="s">
        <v>85</v>
      </c>
      <c r="D252" s="9" t="s">
        <v>113</v>
      </c>
      <c r="F252" s="9" t="s">
        <v>111</v>
      </c>
      <c r="G252" s="9"/>
      <c r="H252" s="9" t="s">
        <v>111</v>
      </c>
      <c r="I252" s="9" t="s">
        <v>112</v>
      </c>
      <c r="J252" s="9" t="s">
        <v>135</v>
      </c>
      <c r="K252" t="s">
        <v>141</v>
      </c>
      <c r="L252" s="9" t="s">
        <v>131</v>
      </c>
      <c r="Z252" s="12"/>
    </row>
    <row r="253" spans="1:26" hidden="1" x14ac:dyDescent="0.25">
      <c r="A253" t="s">
        <v>101</v>
      </c>
      <c r="C253" t="s">
        <v>88</v>
      </c>
      <c r="D253" t="s">
        <v>124</v>
      </c>
      <c r="E253" t="s">
        <v>87</v>
      </c>
      <c r="G253" t="s">
        <v>117</v>
      </c>
      <c r="I253" t="s">
        <v>125</v>
      </c>
      <c r="J253" s="9" t="s">
        <v>135</v>
      </c>
      <c r="K253" t="s">
        <v>141</v>
      </c>
      <c r="L253" s="9" t="s">
        <v>131</v>
      </c>
    </row>
    <row r="254" spans="1:26" hidden="1" x14ac:dyDescent="0.25">
      <c r="A254" t="s">
        <v>101</v>
      </c>
      <c r="C254" t="s">
        <v>88</v>
      </c>
      <c r="D254" t="s">
        <v>124</v>
      </c>
      <c r="E254" t="s">
        <v>87</v>
      </c>
      <c r="G254" t="s">
        <v>118</v>
      </c>
      <c r="I254" t="s">
        <v>125</v>
      </c>
      <c r="J254" s="9" t="s">
        <v>135</v>
      </c>
      <c r="K254" t="s">
        <v>141</v>
      </c>
      <c r="L254" s="9" t="s">
        <v>131</v>
      </c>
    </row>
    <row r="255" spans="1:26" hidden="1" x14ac:dyDescent="0.25">
      <c r="A255" t="s">
        <v>101</v>
      </c>
      <c r="C255" t="s">
        <v>88</v>
      </c>
      <c r="D255" t="s">
        <v>124</v>
      </c>
      <c r="E255" t="s">
        <v>87</v>
      </c>
      <c r="G255" t="s">
        <v>119</v>
      </c>
      <c r="I255" t="s">
        <v>125</v>
      </c>
      <c r="J255" s="9" t="s">
        <v>135</v>
      </c>
      <c r="K255" t="s">
        <v>141</v>
      </c>
      <c r="L255" s="9" t="s">
        <v>131</v>
      </c>
    </row>
    <row r="256" spans="1:26" hidden="1" x14ac:dyDescent="0.25">
      <c r="A256" t="s">
        <v>101</v>
      </c>
      <c r="C256" t="s">
        <v>80</v>
      </c>
      <c r="D256" t="s">
        <v>124</v>
      </c>
      <c r="E256" t="s">
        <v>81</v>
      </c>
      <c r="G256" t="s">
        <v>120</v>
      </c>
      <c r="I256" t="s">
        <v>125</v>
      </c>
      <c r="J256" s="9" t="s">
        <v>135</v>
      </c>
      <c r="K256" t="s">
        <v>141</v>
      </c>
      <c r="L256" s="9" t="s">
        <v>131</v>
      </c>
    </row>
    <row r="257" spans="1:12" hidden="1" x14ac:dyDescent="0.25">
      <c r="A257" t="s">
        <v>101</v>
      </c>
      <c r="C257" t="s">
        <v>80</v>
      </c>
      <c r="D257" t="s">
        <v>124</v>
      </c>
      <c r="E257" t="s">
        <v>81</v>
      </c>
      <c r="G257" t="s">
        <v>121</v>
      </c>
      <c r="I257" t="s">
        <v>125</v>
      </c>
      <c r="J257" s="9" t="s">
        <v>135</v>
      </c>
      <c r="K257" t="s">
        <v>141</v>
      </c>
      <c r="L257" s="9" t="s">
        <v>131</v>
      </c>
    </row>
    <row r="258" spans="1:12" hidden="1" x14ac:dyDescent="0.25">
      <c r="A258" t="s">
        <v>101</v>
      </c>
      <c r="C258" t="s">
        <v>80</v>
      </c>
      <c r="D258" t="s">
        <v>124</v>
      </c>
      <c r="E258" t="s">
        <v>81</v>
      </c>
      <c r="G258" t="s">
        <v>122</v>
      </c>
      <c r="I258" t="s">
        <v>125</v>
      </c>
      <c r="J258" s="9" t="s">
        <v>135</v>
      </c>
      <c r="K258" t="s">
        <v>141</v>
      </c>
      <c r="L258" s="9" t="s">
        <v>131</v>
      </c>
    </row>
    <row r="259" spans="1:12" hidden="1" x14ac:dyDescent="0.25">
      <c r="A259" t="s">
        <v>101</v>
      </c>
      <c r="C259" t="s">
        <v>80</v>
      </c>
      <c r="D259" t="s">
        <v>124</v>
      </c>
      <c r="E259" t="s">
        <v>81</v>
      </c>
      <c r="G259" t="s">
        <v>123</v>
      </c>
      <c r="I259" t="s">
        <v>125</v>
      </c>
      <c r="J259" s="9" t="s">
        <v>135</v>
      </c>
      <c r="K259" t="s">
        <v>141</v>
      </c>
      <c r="L259" s="9" t="s">
        <v>131</v>
      </c>
    </row>
  </sheetData>
  <autoFilter ref="A1:AG259" xr:uid="{00000000-0001-0000-0700-000000000000}">
    <filterColumn colId="11">
      <filters blank="1">
        <filter val="User"/>
      </filters>
    </filterColumn>
  </autoFilter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4"/>
  <sheetViews>
    <sheetView zoomScaleNormal="100" workbookViewId="0">
      <selection activeCell="A16" sqref="A16"/>
    </sheetView>
  </sheetViews>
  <sheetFormatPr baseColWidth="10" defaultRowHeight="15" x14ac:dyDescent="0.25"/>
  <cols>
    <col min="8" max="8" width="16.28515625" customWidth="1"/>
  </cols>
  <sheetData>
    <row r="1" spans="1:10" x14ac:dyDescent="0.25">
      <c r="A1" t="s">
        <v>148</v>
      </c>
    </row>
    <row r="3" spans="1:10" x14ac:dyDescent="0.25">
      <c r="A3" t="s">
        <v>41</v>
      </c>
      <c r="B3" t="s">
        <v>36</v>
      </c>
    </row>
    <row r="5" spans="1:10" x14ac:dyDescent="0.25"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40</v>
      </c>
    </row>
    <row r="6" spans="1:10" x14ac:dyDescent="0.25">
      <c r="A6" t="s">
        <v>42</v>
      </c>
      <c r="B6" t="s">
        <v>37</v>
      </c>
      <c r="D6" t="s">
        <v>49</v>
      </c>
      <c r="E6" t="s">
        <v>38</v>
      </c>
      <c r="F6" t="s">
        <v>69</v>
      </c>
      <c r="G6" s="3" t="s">
        <v>39</v>
      </c>
      <c r="H6" t="s">
        <v>64</v>
      </c>
      <c r="I6" t="s">
        <v>70</v>
      </c>
      <c r="J6" t="s">
        <v>71</v>
      </c>
    </row>
    <row r="7" spans="1:10" x14ac:dyDescent="0.25">
      <c r="C7" s="5" t="s">
        <v>47</v>
      </c>
      <c r="D7">
        <f>10/41</f>
        <v>0.24390243902439024</v>
      </c>
    </row>
    <row r="8" spans="1:10" x14ac:dyDescent="0.25">
      <c r="C8" s="5" t="s">
        <v>48</v>
      </c>
      <c r="D8">
        <f>90/59</f>
        <v>1.5254237288135593</v>
      </c>
    </row>
    <row r="10" spans="1:10" x14ac:dyDescent="0.25">
      <c r="A10" t="s">
        <v>50</v>
      </c>
      <c r="B10" t="s">
        <v>43</v>
      </c>
      <c r="C10" t="s">
        <v>51</v>
      </c>
    </row>
    <row r="11" spans="1:10" x14ac:dyDescent="0.25">
      <c r="B11" t="s">
        <v>46</v>
      </c>
      <c r="C11" t="s">
        <v>53</v>
      </c>
    </row>
    <row r="12" spans="1:10" x14ac:dyDescent="0.25">
      <c r="B12" t="s">
        <v>54</v>
      </c>
      <c r="C12" t="s">
        <v>56</v>
      </c>
      <c r="D12" s="6" t="s">
        <v>55</v>
      </c>
    </row>
    <row r="13" spans="1:10" x14ac:dyDescent="0.25">
      <c r="D13" s="6"/>
    </row>
    <row r="14" spans="1:10" x14ac:dyDescent="0.25">
      <c r="A14" s="26"/>
      <c r="B14" s="9"/>
      <c r="D14" s="4"/>
      <c r="E14" s="2"/>
      <c r="F14" s="2"/>
      <c r="G14" s="2"/>
      <c r="I14" s="4"/>
    </row>
    <row r="15" spans="1:10" x14ac:dyDescent="0.25">
      <c r="A15" t="s">
        <v>162</v>
      </c>
      <c r="B15" s="9"/>
      <c r="C15" s="4"/>
      <c r="D15" s="2"/>
      <c r="E15" s="2"/>
      <c r="F15" s="2"/>
      <c r="G15" s="2"/>
      <c r="I15" s="4"/>
    </row>
    <row r="16" spans="1:10" x14ac:dyDescent="0.25">
      <c r="A16" t="s">
        <v>41</v>
      </c>
      <c r="B16" t="s">
        <v>36</v>
      </c>
    </row>
    <row r="18" spans="1:13" x14ac:dyDescent="0.25">
      <c r="A18" t="s">
        <v>149</v>
      </c>
      <c r="C18" t="s">
        <v>150</v>
      </c>
    </row>
    <row r="20" spans="1:13" x14ac:dyDescent="0.25">
      <c r="C20" t="s">
        <v>57</v>
      </c>
      <c r="D20" t="s">
        <v>59</v>
      </c>
      <c r="E20" t="s">
        <v>60</v>
      </c>
      <c r="F20" t="s">
        <v>61</v>
      </c>
      <c r="G20" t="s">
        <v>62</v>
      </c>
      <c r="H20" t="s">
        <v>40</v>
      </c>
      <c r="I20" t="s">
        <v>65</v>
      </c>
      <c r="J20" t="s">
        <v>66</v>
      </c>
      <c r="K20" t="s">
        <v>67</v>
      </c>
      <c r="L20" t="s">
        <v>90</v>
      </c>
      <c r="M20" t="s">
        <v>68</v>
      </c>
    </row>
    <row r="21" spans="1:13" x14ac:dyDescent="0.25">
      <c r="A21" t="s">
        <v>91</v>
      </c>
      <c r="B21" t="s">
        <v>44</v>
      </c>
      <c r="C21" t="s">
        <v>151</v>
      </c>
      <c r="E21" t="s">
        <v>152</v>
      </c>
      <c r="F21" s="3" t="s">
        <v>153</v>
      </c>
      <c r="G21" t="s">
        <v>64</v>
      </c>
      <c r="H21">
        <v>2022</v>
      </c>
      <c r="J21" t="s">
        <v>154</v>
      </c>
      <c r="K21" t="s">
        <v>155</v>
      </c>
      <c r="L21" t="s">
        <v>156</v>
      </c>
      <c r="M21" t="s">
        <v>157</v>
      </c>
    </row>
    <row r="22" spans="1:13" x14ac:dyDescent="0.25">
      <c r="B22" t="s">
        <v>45</v>
      </c>
      <c r="C22" t="s">
        <v>158</v>
      </c>
      <c r="D22" t="s">
        <v>159</v>
      </c>
      <c r="E22" t="s">
        <v>160</v>
      </c>
      <c r="H22">
        <v>2023</v>
      </c>
      <c r="I22" t="s">
        <v>114</v>
      </c>
      <c r="J22" t="s">
        <v>161</v>
      </c>
    </row>
    <row r="27" spans="1:13" x14ac:dyDescent="0.25">
      <c r="G27" s="3"/>
    </row>
    <row r="28" spans="1:13" x14ac:dyDescent="0.25">
      <c r="C28" s="5"/>
    </row>
    <row r="29" spans="1:13" x14ac:dyDescent="0.25">
      <c r="C29" s="5"/>
    </row>
    <row r="33" spans="1:16" x14ac:dyDescent="0.25">
      <c r="D33" s="6"/>
    </row>
    <row r="37" spans="1:16" x14ac:dyDescent="0.25">
      <c r="A37" s="13"/>
      <c r="B37" s="9"/>
      <c r="C37" s="12"/>
      <c r="D37" s="11"/>
    </row>
    <row r="38" spans="1:16" x14ac:dyDescent="0.25">
      <c r="A38" s="13"/>
      <c r="B38" s="9"/>
      <c r="C38" s="12"/>
      <c r="D38" s="11"/>
    </row>
    <row r="39" spans="1:16" x14ac:dyDescent="0.25">
      <c r="A39" s="14"/>
    </row>
    <row r="40" spans="1:16" s="7" customFormat="1" x14ac:dyDescent="0.25">
      <c r="A40" s="15"/>
      <c r="D40" s="16"/>
      <c r="F40" s="8"/>
      <c r="G40" s="8"/>
    </row>
    <row r="41" spans="1:16" s="7" customFormat="1" ht="14.45" customHeight="1" x14ac:dyDescent="0.25">
      <c r="A41" s="15"/>
      <c r="F41" s="8"/>
      <c r="G41" s="8"/>
    </row>
    <row r="42" spans="1:16" s="7" customFormat="1" x14ac:dyDescent="0.25">
      <c r="A42" s="15"/>
      <c r="D42" s="16"/>
      <c r="F42" s="8"/>
      <c r="G42" s="8"/>
    </row>
    <row r="43" spans="1:16" s="7" customFormat="1" x14ac:dyDescent="0.25">
      <c r="A43" s="15"/>
      <c r="F43" s="8"/>
      <c r="P43"/>
    </row>
    <row r="44" spans="1:16" x14ac:dyDescent="0.25">
      <c r="A44" s="14"/>
      <c r="C44" s="7"/>
      <c r="D44" s="11"/>
      <c r="E44" s="3"/>
    </row>
    <row r="45" spans="1:16" x14ac:dyDescent="0.25">
      <c r="A45" s="14"/>
      <c r="C45" s="12"/>
      <c r="D45" s="11"/>
      <c r="E45" s="3"/>
    </row>
    <row r="46" spans="1:16" x14ac:dyDescent="0.25">
      <c r="A46" s="14"/>
      <c r="C46" s="7"/>
      <c r="D46" s="11"/>
      <c r="E46" s="3"/>
    </row>
    <row r="47" spans="1:16" x14ac:dyDescent="0.25">
      <c r="A47" s="14"/>
      <c r="C47" s="12"/>
      <c r="D47" s="11"/>
    </row>
    <row r="48" spans="1:16" x14ac:dyDescent="0.25">
      <c r="A48" s="14"/>
      <c r="C48" s="12"/>
      <c r="D48" s="11"/>
    </row>
    <row r="49" spans="1:13" x14ac:dyDescent="0.25">
      <c r="A49" s="14"/>
      <c r="C49" s="12"/>
      <c r="D49" s="16"/>
      <c r="E49" s="7"/>
      <c r="F49" s="8"/>
      <c r="G49" s="8"/>
      <c r="H49" s="7"/>
      <c r="I49" s="7"/>
      <c r="J49" s="7"/>
      <c r="K49" s="7"/>
      <c r="L49" s="7"/>
      <c r="M49" s="7"/>
    </row>
    <row r="50" spans="1:13" x14ac:dyDescent="0.25">
      <c r="C50" s="12"/>
      <c r="D50" s="11"/>
    </row>
    <row r="51" spans="1:13" x14ac:dyDescent="0.25">
      <c r="C51" s="12"/>
      <c r="D51" s="11"/>
    </row>
    <row r="52" spans="1:13" x14ac:dyDescent="0.25">
      <c r="C52" s="12"/>
      <c r="D52" s="11"/>
    </row>
    <row r="55" spans="1:13" x14ac:dyDescent="0.25">
      <c r="A55" s="13"/>
      <c r="B55" s="9"/>
    </row>
    <row r="56" spans="1:13" x14ac:dyDescent="0.25">
      <c r="A56" s="14"/>
    </row>
    <row r="57" spans="1:13" x14ac:dyDescent="0.25">
      <c r="A57" s="14"/>
      <c r="F57" s="3"/>
    </row>
    <row r="58" spans="1:13" x14ac:dyDescent="0.25">
      <c r="A58" s="14"/>
    </row>
    <row r="59" spans="1:13" x14ac:dyDescent="0.25">
      <c r="A59" s="14"/>
    </row>
    <row r="60" spans="1:13" x14ac:dyDescent="0.25">
      <c r="A60" s="14"/>
    </row>
    <row r="61" spans="1:13" x14ac:dyDescent="0.25">
      <c r="A61" s="14"/>
      <c r="F61" s="3"/>
    </row>
    <row r="64" spans="1:13" x14ac:dyDescent="0.25">
      <c r="A64" s="13"/>
    </row>
    <row r="65" spans="1:8" x14ac:dyDescent="0.25">
      <c r="A65" s="13"/>
    </row>
    <row r="66" spans="1:8" x14ac:dyDescent="0.25">
      <c r="A66" s="13"/>
    </row>
    <row r="67" spans="1:8" x14ac:dyDescent="0.25">
      <c r="A67" s="14"/>
    </row>
    <row r="68" spans="1:8" x14ac:dyDescent="0.25">
      <c r="A68" s="13"/>
      <c r="F68" s="3"/>
      <c r="H68" s="17"/>
    </row>
    <row r="69" spans="1:8" x14ac:dyDescent="0.25">
      <c r="F69" s="3"/>
    </row>
    <row r="70" spans="1:8" x14ac:dyDescent="0.25">
      <c r="F70" s="3"/>
    </row>
    <row r="71" spans="1:8" x14ac:dyDescent="0.25">
      <c r="F71" s="3"/>
    </row>
    <row r="72" spans="1:8" x14ac:dyDescent="0.25">
      <c r="F72" s="3"/>
    </row>
    <row r="73" spans="1:8" x14ac:dyDescent="0.25">
      <c r="F73" s="3"/>
    </row>
    <row r="74" spans="1:8" x14ac:dyDescent="0.25">
      <c r="E74" s="3"/>
    </row>
    <row r="76" spans="1:8" x14ac:dyDescent="0.25">
      <c r="A76" s="14"/>
      <c r="F76" s="3"/>
    </row>
    <row r="79" spans="1:8" x14ac:dyDescent="0.25">
      <c r="A79" s="13"/>
    </row>
    <row r="80" spans="1:8" x14ac:dyDescent="0.25">
      <c r="A80" s="13"/>
    </row>
    <row r="81" spans="1:6" x14ac:dyDescent="0.25">
      <c r="A81" s="13"/>
    </row>
    <row r="82" spans="1:6" x14ac:dyDescent="0.25">
      <c r="A82" s="14"/>
    </row>
    <row r="83" spans="1:6" x14ac:dyDescent="0.25">
      <c r="A83" s="13"/>
      <c r="F83" s="3"/>
    </row>
    <row r="84" spans="1:6" x14ac:dyDescent="0.25">
      <c r="F84" s="3"/>
    </row>
    <row r="85" spans="1:6" x14ac:dyDescent="0.25">
      <c r="A85" s="14"/>
      <c r="F85" s="18"/>
    </row>
    <row r="86" spans="1:6" x14ac:dyDescent="0.25">
      <c r="A86" s="14"/>
      <c r="F86" s="3"/>
    </row>
    <row r="87" spans="1:6" x14ac:dyDescent="0.25">
      <c r="E87" s="3"/>
    </row>
    <row r="88" spans="1:6" x14ac:dyDescent="0.25">
      <c r="A88" s="14"/>
      <c r="E88" s="5"/>
    </row>
    <row r="90" spans="1:6" x14ac:dyDescent="0.25">
      <c r="A90" s="14"/>
      <c r="E90" s="3"/>
    </row>
    <row r="96" spans="1:6" x14ac:dyDescent="0.25">
      <c r="A96" s="13"/>
      <c r="B96" s="9"/>
    </row>
    <row r="97" spans="1:14" x14ac:dyDescent="0.25">
      <c r="A97" s="13"/>
      <c r="B97" s="9"/>
    </row>
    <row r="98" spans="1:14" x14ac:dyDescent="0.25">
      <c r="A98" s="14"/>
    </row>
    <row r="99" spans="1:14" x14ac:dyDescent="0.25">
      <c r="A99" s="14"/>
      <c r="D99" s="7"/>
      <c r="E99" s="7"/>
      <c r="F99" s="8"/>
      <c r="G99" s="7"/>
      <c r="H99" s="7"/>
      <c r="I99" s="7"/>
      <c r="J99" s="7"/>
      <c r="K99" s="7"/>
      <c r="L99" s="7"/>
      <c r="M99" s="7"/>
      <c r="N99" s="7"/>
    </row>
    <row r="100" spans="1:14" x14ac:dyDescent="0.25">
      <c r="A100" s="14"/>
      <c r="D100" s="7"/>
      <c r="E100" s="7"/>
      <c r="F100" s="8"/>
      <c r="G100" s="7"/>
      <c r="H100" s="7"/>
      <c r="I100" s="7"/>
      <c r="J100" s="7"/>
      <c r="K100" s="7"/>
      <c r="L100" s="7"/>
      <c r="M100" s="7"/>
      <c r="N100" s="7"/>
    </row>
    <row r="101" spans="1:14" s="7" customFormat="1" x14ac:dyDescent="0.25">
      <c r="A101" s="15"/>
      <c r="D101" s="16"/>
      <c r="F101" s="8"/>
    </row>
    <row r="102" spans="1:14" x14ac:dyDescent="0.25">
      <c r="A102" s="14"/>
    </row>
    <row r="103" spans="1:14" x14ac:dyDescent="0.25">
      <c r="A103" s="14"/>
    </row>
    <row r="104" spans="1:14" x14ac:dyDescent="0.25">
      <c r="A104" s="14"/>
    </row>
    <row r="105" spans="1:14" x14ac:dyDescent="0.25">
      <c r="A105" s="14"/>
    </row>
    <row r="106" spans="1:14" x14ac:dyDescent="0.25">
      <c r="A106" s="14"/>
      <c r="F106" s="3"/>
    </row>
    <row r="110" spans="1:14" x14ac:dyDescent="0.25">
      <c r="A110" s="14"/>
    </row>
    <row r="111" spans="1:14" x14ac:dyDescent="0.25">
      <c r="E111" s="5"/>
      <c r="F111" s="3"/>
      <c r="G111" s="3"/>
    </row>
    <row r="112" spans="1:14" x14ac:dyDescent="0.25">
      <c r="F112" s="3"/>
      <c r="G112" s="3"/>
    </row>
    <row r="113" spans="1:7" x14ac:dyDescent="0.25">
      <c r="F113" s="3"/>
      <c r="G113" s="3"/>
    </row>
    <row r="118" spans="1:7" x14ac:dyDescent="0.25">
      <c r="E118" s="3"/>
    </row>
    <row r="119" spans="1:7" x14ac:dyDescent="0.25">
      <c r="E119" s="3"/>
    </row>
    <row r="120" spans="1:7" x14ac:dyDescent="0.25">
      <c r="E120" s="3"/>
    </row>
    <row r="121" spans="1:7" x14ac:dyDescent="0.25">
      <c r="E121" s="3"/>
    </row>
    <row r="122" spans="1:7" x14ac:dyDescent="0.25">
      <c r="E122" s="3"/>
    </row>
    <row r="125" spans="1:7" x14ac:dyDescent="0.25">
      <c r="A125" s="14"/>
    </row>
    <row r="126" spans="1:7" x14ac:dyDescent="0.25">
      <c r="A126" s="14"/>
    </row>
    <row r="127" spans="1:7" x14ac:dyDescent="0.25">
      <c r="A127" s="14"/>
      <c r="G127" s="3"/>
    </row>
    <row r="128" spans="1:7" x14ac:dyDescent="0.25">
      <c r="A128" s="14"/>
      <c r="G128" s="3"/>
    </row>
    <row r="129" spans="1:15" x14ac:dyDescent="0.25">
      <c r="A129" s="14"/>
      <c r="G129" s="3"/>
    </row>
    <row r="130" spans="1:15" x14ac:dyDescent="0.25">
      <c r="A130" s="14"/>
      <c r="G130" s="3"/>
    </row>
    <row r="131" spans="1:15" x14ac:dyDescent="0.25">
      <c r="A131" s="14"/>
    </row>
    <row r="132" spans="1:15" x14ac:dyDescent="0.25">
      <c r="A132" s="14"/>
    </row>
    <row r="133" spans="1:15" x14ac:dyDescent="0.25">
      <c r="A133" s="14"/>
      <c r="K133" s="3"/>
    </row>
    <row r="134" spans="1:15" x14ac:dyDescent="0.25">
      <c r="A134" s="14"/>
    </row>
    <row r="135" spans="1:15" x14ac:dyDescent="0.25">
      <c r="A135" s="14"/>
      <c r="O135" s="3"/>
    </row>
    <row r="136" spans="1:15" x14ac:dyDescent="0.25">
      <c r="A136" s="14"/>
      <c r="G136" s="3"/>
    </row>
    <row r="137" spans="1:15" x14ac:dyDescent="0.25">
      <c r="A137" s="14"/>
      <c r="G137" s="3"/>
    </row>
    <row r="138" spans="1:15" x14ac:dyDescent="0.25">
      <c r="A138" s="14"/>
    </row>
    <row r="139" spans="1:15" x14ac:dyDescent="0.25">
      <c r="A139" s="14"/>
      <c r="G139" s="3"/>
    </row>
    <row r="140" spans="1:15" x14ac:dyDescent="0.25">
      <c r="A140" s="14"/>
      <c r="G140" s="3"/>
    </row>
    <row r="141" spans="1:15" x14ac:dyDescent="0.25">
      <c r="A141" s="14"/>
      <c r="G141" s="3"/>
    </row>
    <row r="143" spans="1:15" x14ac:dyDescent="0.25">
      <c r="A143" s="14"/>
    </row>
    <row r="144" spans="1:15" x14ac:dyDescent="0.25">
      <c r="A144" s="14"/>
    </row>
    <row r="146" spans="1:7" x14ac:dyDescent="0.25">
      <c r="A146" s="14"/>
      <c r="G146" s="3"/>
    </row>
    <row r="147" spans="1:7" x14ac:dyDescent="0.25">
      <c r="A147" s="14"/>
    </row>
    <row r="148" spans="1:7" x14ac:dyDescent="0.25">
      <c r="A148" s="14"/>
    </row>
    <row r="149" spans="1:7" x14ac:dyDescent="0.25">
      <c r="A149" s="14"/>
    </row>
    <row r="150" spans="1:7" x14ac:dyDescent="0.25">
      <c r="A150" s="14"/>
      <c r="G150" s="3"/>
    </row>
    <row r="151" spans="1:7" x14ac:dyDescent="0.25">
      <c r="A151" s="14"/>
      <c r="G151" s="3"/>
    </row>
    <row r="152" spans="1:7" x14ac:dyDescent="0.25">
      <c r="A152" s="14"/>
      <c r="G152" s="3"/>
    </row>
    <row r="153" spans="1:7" x14ac:dyDescent="0.25">
      <c r="A153" s="14"/>
      <c r="G153" s="3"/>
    </row>
    <row r="154" spans="1:7" x14ac:dyDescent="0.25">
      <c r="A154" s="14"/>
    </row>
    <row r="155" spans="1:7" x14ac:dyDescent="0.25">
      <c r="A155" s="14"/>
    </row>
    <row r="156" spans="1:7" x14ac:dyDescent="0.25">
      <c r="A156" s="14"/>
    </row>
    <row r="157" spans="1:7" x14ac:dyDescent="0.25">
      <c r="A157" s="14"/>
    </row>
    <row r="158" spans="1:7" x14ac:dyDescent="0.25">
      <c r="A158" s="14"/>
    </row>
    <row r="159" spans="1:7" x14ac:dyDescent="0.25">
      <c r="A159" s="14"/>
      <c r="F159" s="3"/>
    </row>
    <row r="160" spans="1:7" x14ac:dyDescent="0.25">
      <c r="A160" s="14"/>
      <c r="F160" s="3"/>
    </row>
    <row r="161" spans="1:6" x14ac:dyDescent="0.25">
      <c r="A161" s="14"/>
    </row>
    <row r="162" spans="1:6" x14ac:dyDescent="0.25">
      <c r="A162" s="14"/>
    </row>
    <row r="163" spans="1:6" x14ac:dyDescent="0.25">
      <c r="A163" s="14"/>
      <c r="F163" s="3"/>
    </row>
    <row r="164" spans="1:6" x14ac:dyDescent="0.25">
      <c r="F164" s="3"/>
    </row>
  </sheetData>
  <phoneticPr fontId="3" type="noConversion"/>
  <hyperlinks>
    <hyperlink ref="G6" r:id="rId1" xr:uid="{5621AB1F-335B-417D-B6A4-135C68011712}"/>
    <hyperlink ref="F21" r:id="rId2" xr:uid="{D61CB1DF-F442-4BFA-9637-97F68509D26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2025-01-15T16:21:20Z</dcterms:modified>
</cp:coreProperties>
</file>