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pl\Desktop\Excel Projects\"/>
    </mc:Choice>
  </mc:AlternateContent>
  <xr:revisionPtr revIDLastSave="0" documentId="8_{92FB9CDE-B6D3-4C69-B9EA-CC4EBFA8EAD0}" xr6:coauthVersionLast="47" xr6:coauthVersionMax="47" xr10:uidLastSave="{00000000-0000-0000-0000-000000000000}"/>
  <bookViews>
    <workbookView xWindow="-120" yWindow="-120" windowWidth="21840" windowHeight="13140" xr2:uid="{91774AC1-8504-48F1-9E00-5F3E16474778}"/>
  </bookViews>
  <sheets>
    <sheet name="Gradeboo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K26" i="1"/>
  <c r="J26" i="1"/>
  <c r="I26" i="1"/>
  <c r="L25" i="1"/>
  <c r="K25" i="1"/>
  <c r="J25" i="1"/>
  <c r="I25" i="1"/>
  <c r="L24" i="1"/>
  <c r="K24" i="1"/>
  <c r="J24" i="1"/>
  <c r="I24" i="1"/>
  <c r="N5" i="1"/>
  <c r="N6" i="1"/>
  <c r="N7" i="1"/>
  <c r="N8" i="1"/>
  <c r="N9" i="1"/>
  <c r="N10" i="1"/>
  <c r="N11" i="1"/>
  <c r="N13" i="1"/>
  <c r="N14" i="1"/>
  <c r="N15" i="1"/>
  <c r="N16" i="1"/>
  <c r="N17" i="1"/>
  <c r="N18" i="1"/>
  <c r="N19" i="1"/>
  <c r="N4" i="1"/>
  <c r="E26" i="1"/>
  <c r="F26" i="1"/>
  <c r="G26" i="1"/>
  <c r="D26" i="1"/>
  <c r="E25" i="1"/>
  <c r="F25" i="1"/>
  <c r="G25" i="1"/>
  <c r="D25" i="1"/>
  <c r="E24" i="1"/>
  <c r="F24" i="1"/>
  <c r="G24" i="1"/>
  <c r="D2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N20" i="1" s="1"/>
  <c r="L20" i="1"/>
  <c r="L4" i="1"/>
  <c r="K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N12" i="1" s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J4" i="1"/>
  <c r="I4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<sst xmlns="http://schemas.openxmlformats.org/spreadsheetml/2006/main" count="51" uniqueCount="47">
  <si>
    <t>Gradebook</t>
  </si>
  <si>
    <t>Last Name</t>
  </si>
  <si>
    <t>First Name</t>
  </si>
  <si>
    <t>Full Name</t>
  </si>
  <si>
    <t>Saed</t>
  </si>
  <si>
    <t>Karem</t>
  </si>
  <si>
    <t>Ahmed</t>
  </si>
  <si>
    <t>Mustafa</t>
  </si>
  <si>
    <t>Paul</t>
  </si>
  <si>
    <t>Smith</t>
  </si>
  <si>
    <t>Nadal</t>
  </si>
  <si>
    <t>Basher</t>
  </si>
  <si>
    <t>Hut</t>
  </si>
  <si>
    <t>Vanica</t>
  </si>
  <si>
    <t>Douglas</t>
  </si>
  <si>
    <t>Micheal</t>
  </si>
  <si>
    <t>Hanks</t>
  </si>
  <si>
    <t>Tom</t>
  </si>
  <si>
    <t>Bitt</t>
  </si>
  <si>
    <t xml:space="preserve">Brad </t>
  </si>
  <si>
    <t>Monrow</t>
  </si>
  <si>
    <t>Marlin</t>
  </si>
  <si>
    <t>Younus</t>
  </si>
  <si>
    <t>Dalia</t>
  </si>
  <si>
    <t>Hajaj</t>
  </si>
  <si>
    <t>Hana</t>
  </si>
  <si>
    <t>Louis</t>
  </si>
  <si>
    <t>Sophie</t>
  </si>
  <si>
    <t>Bean</t>
  </si>
  <si>
    <t>Cathrine</t>
  </si>
  <si>
    <t>Ronaldo</t>
  </si>
  <si>
    <t>Eloon</t>
  </si>
  <si>
    <t>Amjad</t>
  </si>
  <si>
    <t>Ayat</t>
  </si>
  <si>
    <t>Weisly</t>
  </si>
  <si>
    <t>Ron</t>
  </si>
  <si>
    <t>Potter</t>
  </si>
  <si>
    <t>Harry</t>
  </si>
  <si>
    <t>Points Possible</t>
  </si>
  <si>
    <t>Drug Test</t>
  </si>
  <si>
    <t>Safety Test</t>
  </si>
  <si>
    <t>Max</t>
  </si>
  <si>
    <t>Min</t>
  </si>
  <si>
    <t>Average</t>
  </si>
  <si>
    <t>Financial Test</t>
  </si>
  <si>
    <t>Ethics Test</t>
  </si>
  <si>
    <t>Fire employee?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</si>
</sst>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Gradebook!$B$4:$B$20</c:f>
              <c:strCache>
                <c:ptCount val="17"/>
                <c:pt idx="0">
                  <c:v>Saed</c:v>
                </c:pt>
                <c:pt idx="1">
                  <c:v>Ahmed</c:v>
                </c:pt>
                <c:pt idx="2">
                  <c:v>Paul</c:v>
                </c:pt>
                <c:pt idx="3">
                  <c:v>Nadal</c:v>
                </c:pt>
                <c:pt idx="4">
                  <c:v>Hut</c:v>
                </c:pt>
                <c:pt idx="5">
                  <c:v>Douglas</c:v>
                </c:pt>
                <c:pt idx="6">
                  <c:v>Hanks</c:v>
                </c:pt>
                <c:pt idx="7">
                  <c:v>Bitt</c:v>
                </c:pt>
                <c:pt idx="8">
                  <c:v>Monrow</c:v>
                </c:pt>
                <c:pt idx="9">
                  <c:v>Younus</c:v>
                </c:pt>
                <c:pt idx="10">
                  <c:v>Hajaj</c:v>
                </c:pt>
                <c:pt idx="11">
                  <c:v>Louis</c:v>
                </c:pt>
                <c:pt idx="12">
                  <c:v>Bean</c:v>
                </c:pt>
                <c:pt idx="13">
                  <c:v>Ronaldo</c:v>
                </c:pt>
                <c:pt idx="14">
                  <c:v>Amjad</c:v>
                </c:pt>
                <c:pt idx="15">
                  <c:v>Weisly</c:v>
                </c:pt>
                <c:pt idx="16">
                  <c:v>Potter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9</c:v>
                </c:pt>
                <c:pt idx="1">
                  <c:v>7</c:v>
                </c:pt>
                <c:pt idx="2">
                  <c:v>10</c:v>
                </c:pt>
                <c:pt idx="3">
                  <c:v>10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10</c:v>
                </c:pt>
                <c:pt idx="8">
                  <c:v>4</c:v>
                </c:pt>
                <c:pt idx="9">
                  <c:v>10</c:v>
                </c:pt>
                <c:pt idx="10">
                  <c:v>9</c:v>
                </c:pt>
                <c:pt idx="11">
                  <c:v>10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BC4-ABED-257A0824D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7316975"/>
        <c:axId val="1977320303"/>
      </c:barChart>
      <c:catAx>
        <c:axId val="197731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320303"/>
        <c:crosses val="autoZero"/>
        <c:auto val="1"/>
        <c:lblAlgn val="ctr"/>
        <c:lblOffset val="100"/>
        <c:noMultiLvlLbl val="0"/>
      </c:catAx>
      <c:valAx>
        <c:axId val="197732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316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Ethics 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Gradebook!$B$4:$B$20</c:f>
              <c:strCache>
                <c:ptCount val="17"/>
                <c:pt idx="0">
                  <c:v>Saed</c:v>
                </c:pt>
                <c:pt idx="1">
                  <c:v>Ahmed</c:v>
                </c:pt>
                <c:pt idx="2">
                  <c:v>Paul</c:v>
                </c:pt>
                <c:pt idx="3">
                  <c:v>Nadal</c:v>
                </c:pt>
                <c:pt idx="4">
                  <c:v>Hut</c:v>
                </c:pt>
                <c:pt idx="5">
                  <c:v>Douglas</c:v>
                </c:pt>
                <c:pt idx="6">
                  <c:v>Hanks</c:v>
                </c:pt>
                <c:pt idx="7">
                  <c:v>Bitt</c:v>
                </c:pt>
                <c:pt idx="8">
                  <c:v>Monrow</c:v>
                </c:pt>
                <c:pt idx="9">
                  <c:v>Younus</c:v>
                </c:pt>
                <c:pt idx="10">
                  <c:v>Hajaj</c:v>
                </c:pt>
                <c:pt idx="11">
                  <c:v>Louis</c:v>
                </c:pt>
                <c:pt idx="12">
                  <c:v>Bean</c:v>
                </c:pt>
                <c:pt idx="13">
                  <c:v>Ronaldo</c:v>
                </c:pt>
                <c:pt idx="14">
                  <c:v>Amjad</c:v>
                </c:pt>
                <c:pt idx="15">
                  <c:v>Weisly</c:v>
                </c:pt>
                <c:pt idx="16">
                  <c:v>Potter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16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18</c:v>
                </c:pt>
                <c:pt idx="9">
                  <c:v>20</c:v>
                </c:pt>
                <c:pt idx="10">
                  <c:v>15</c:v>
                </c:pt>
                <c:pt idx="11">
                  <c:v>19</c:v>
                </c:pt>
                <c:pt idx="12">
                  <c:v>20</c:v>
                </c:pt>
                <c:pt idx="13">
                  <c:v>17</c:v>
                </c:pt>
                <c:pt idx="14">
                  <c:v>14</c:v>
                </c:pt>
                <c:pt idx="15">
                  <c:v>13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6-427C-8AA7-4E5C3FEEF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672223"/>
        <c:axId val="1709673471"/>
      </c:barChart>
      <c:catAx>
        <c:axId val="170967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73471"/>
        <c:crosses val="autoZero"/>
        <c:auto val="1"/>
        <c:lblAlgn val="ctr"/>
        <c:lblOffset val="100"/>
        <c:noMultiLvlLbl val="0"/>
      </c:catAx>
      <c:valAx>
        <c:axId val="17096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7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1</xdr:row>
      <xdr:rowOff>33337</xdr:rowOff>
    </xdr:from>
    <xdr:to>
      <xdr:col>22</xdr:col>
      <xdr:colOff>219075</xdr:colOff>
      <xdr:row>13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A682B-3238-C08E-F77C-0674E4944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13</xdr:row>
      <xdr:rowOff>152400</xdr:rowOff>
    </xdr:from>
    <xdr:to>
      <xdr:col>22</xdr:col>
      <xdr:colOff>276225</xdr:colOff>
      <xdr:row>25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B3E204-1B43-74D9-B4FF-A15FDFED6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69EF-CBC2-4B8E-A200-945F3EC4A02A}">
  <dimension ref="A1:N26"/>
  <sheetViews>
    <sheetView tabSelected="1" workbookViewId="0">
      <selection activeCell="X17" sqref="X17"/>
    </sheetView>
  </sheetViews>
  <sheetFormatPr defaultRowHeight="15" x14ac:dyDescent="0.25"/>
  <cols>
    <col min="1" max="1" width="11.85546875" customWidth="1"/>
    <col min="2" max="2" width="13.5703125" customWidth="1"/>
    <col min="3" max="3" width="15" customWidth="1"/>
    <col min="4" max="4" width="5.5703125" customWidth="1"/>
    <col min="5" max="6" width="5.85546875" customWidth="1"/>
    <col min="7" max="7" width="5.28515625" customWidth="1"/>
    <col min="9" max="9" width="6.42578125" customWidth="1"/>
    <col min="10" max="10" width="5.85546875" customWidth="1"/>
    <col min="11" max="11" width="6.5703125" customWidth="1"/>
    <col min="12" max="12" width="5.7109375" customWidth="1"/>
    <col min="14" max="14" width="6.7109375" customWidth="1"/>
  </cols>
  <sheetData>
    <row r="1" spans="1:14" ht="78.75" x14ac:dyDescent="0.25">
      <c r="A1" t="s">
        <v>0</v>
      </c>
      <c r="D1" s="2" t="s">
        <v>40</v>
      </c>
      <c r="E1" s="2" t="s">
        <v>45</v>
      </c>
      <c r="F1" s="2" t="s">
        <v>44</v>
      </c>
      <c r="G1" s="2" t="s">
        <v>39</v>
      </c>
      <c r="I1" s="2" t="s">
        <v>40</v>
      </c>
      <c r="J1" s="2" t="s">
        <v>45</v>
      </c>
      <c r="K1" s="2" t="s">
        <v>44</v>
      </c>
      <c r="L1" s="2" t="s">
        <v>39</v>
      </c>
      <c r="N1" s="2" t="s">
        <v>46</v>
      </c>
    </row>
    <row r="2" spans="1:14" ht="15.75" x14ac:dyDescent="0.25">
      <c r="C2" t="s">
        <v>38</v>
      </c>
      <c r="D2" s="2">
        <v>10</v>
      </c>
      <c r="E2" s="2">
        <v>20</v>
      </c>
      <c r="F2" s="2">
        <v>20</v>
      </c>
      <c r="G2" s="2">
        <v>1</v>
      </c>
    </row>
    <row r="3" spans="1:14" x14ac:dyDescent="0.25">
      <c r="A3" s="1" t="s">
        <v>3</v>
      </c>
      <c r="B3" s="1" t="s">
        <v>1</v>
      </c>
      <c r="C3" s="1" t="s">
        <v>2</v>
      </c>
    </row>
    <row r="4" spans="1:14" x14ac:dyDescent="0.25">
      <c r="A4" t="str">
        <f>_xlfn.CONCAT(B4," ",C4)</f>
        <v>Saed Karem</v>
      </c>
      <c r="B4" t="s">
        <v>4</v>
      </c>
      <c r="C4" t="s">
        <v>5</v>
      </c>
      <c r="D4">
        <v>9</v>
      </c>
      <c r="E4">
        <v>16</v>
      </c>
      <c r="F4">
        <v>20</v>
      </c>
      <c r="G4">
        <v>1</v>
      </c>
      <c r="I4" s="3">
        <f>D4/D$2</f>
        <v>0.9</v>
      </c>
      <c r="J4" s="3">
        <f>E4/E$2</f>
        <v>0.8</v>
      </c>
      <c r="K4" s="3">
        <f>F4/F$2</f>
        <v>1</v>
      </c>
      <c r="L4" s="3">
        <f>G4/G$2</f>
        <v>1</v>
      </c>
      <c r="N4" s="3" t="b">
        <f>OR(I4&lt;0.5,J4&lt;0.5,K4&lt;0.5,L4&lt;0.5)</f>
        <v>0</v>
      </c>
    </row>
    <row r="5" spans="1:14" x14ac:dyDescent="0.25">
      <c r="A5" t="str">
        <f t="shared" ref="A5:A20" si="0">_xlfn.CONCAT(B5," ",C5)</f>
        <v>Ahmed Mustafa</v>
      </c>
      <c r="B5" t="s">
        <v>6</v>
      </c>
      <c r="C5" t="s">
        <v>7</v>
      </c>
      <c r="D5">
        <v>7</v>
      </c>
      <c r="E5">
        <v>16</v>
      </c>
      <c r="F5">
        <v>15</v>
      </c>
      <c r="G5">
        <v>1</v>
      </c>
      <c r="I5" s="3">
        <f t="shared" ref="I5:I20" si="1">D5/D$2</f>
        <v>0.7</v>
      </c>
      <c r="J5" s="3">
        <f t="shared" ref="J5:J20" si="2">E5/E$2</f>
        <v>0.8</v>
      </c>
      <c r="K5" s="3">
        <f t="shared" ref="K5:K20" si="3">F5/F$2</f>
        <v>0.75</v>
      </c>
      <c r="L5" s="3">
        <f t="shared" ref="L5:L20" si="4">G5/G$2</f>
        <v>1</v>
      </c>
      <c r="N5" s="3" t="b">
        <f t="shared" ref="N5:N20" si="5">OR(I5&lt;0.5,J5&lt;0.5,K5&lt;0.5,L5&lt;0.5)</f>
        <v>0</v>
      </c>
    </row>
    <row r="6" spans="1:14" x14ac:dyDescent="0.25">
      <c r="A6" t="str">
        <f t="shared" si="0"/>
        <v>Paul Smith</v>
      </c>
      <c r="B6" t="s">
        <v>8</v>
      </c>
      <c r="C6" t="s">
        <v>9</v>
      </c>
      <c r="D6">
        <v>10</v>
      </c>
      <c r="E6">
        <v>19</v>
      </c>
      <c r="F6">
        <v>19</v>
      </c>
      <c r="G6">
        <v>0</v>
      </c>
      <c r="I6" s="3">
        <f t="shared" si="1"/>
        <v>1</v>
      </c>
      <c r="J6" s="3">
        <f t="shared" si="2"/>
        <v>0.95</v>
      </c>
      <c r="K6" s="3">
        <f t="shared" si="3"/>
        <v>0.95</v>
      </c>
      <c r="L6" s="3">
        <f t="shared" si="4"/>
        <v>0</v>
      </c>
      <c r="N6" s="3" t="b">
        <f t="shared" si="5"/>
        <v>1</v>
      </c>
    </row>
    <row r="7" spans="1:14" x14ac:dyDescent="0.25">
      <c r="A7" t="str">
        <f t="shared" si="0"/>
        <v>Nadal Basher</v>
      </c>
      <c r="B7" t="s">
        <v>10</v>
      </c>
      <c r="C7" t="s">
        <v>11</v>
      </c>
      <c r="D7">
        <v>10</v>
      </c>
      <c r="E7">
        <v>20</v>
      </c>
      <c r="F7">
        <v>20</v>
      </c>
      <c r="G7">
        <v>1</v>
      </c>
      <c r="I7" s="3">
        <f t="shared" si="1"/>
        <v>1</v>
      </c>
      <c r="J7" s="3">
        <f t="shared" si="2"/>
        <v>1</v>
      </c>
      <c r="K7" s="3">
        <f t="shared" si="3"/>
        <v>1</v>
      </c>
      <c r="L7" s="3">
        <f t="shared" si="4"/>
        <v>1</v>
      </c>
      <c r="N7" s="3" t="b">
        <f t="shared" si="5"/>
        <v>0</v>
      </c>
    </row>
    <row r="8" spans="1:14" x14ac:dyDescent="0.25">
      <c r="A8" t="str">
        <f t="shared" si="0"/>
        <v>Hut Vanica</v>
      </c>
      <c r="B8" t="s">
        <v>12</v>
      </c>
      <c r="C8" t="s">
        <v>13</v>
      </c>
      <c r="D8">
        <v>7</v>
      </c>
      <c r="E8">
        <v>20</v>
      </c>
      <c r="F8">
        <v>17</v>
      </c>
      <c r="G8">
        <v>1</v>
      </c>
      <c r="I8" s="3">
        <f t="shared" si="1"/>
        <v>0.7</v>
      </c>
      <c r="J8" s="3">
        <f t="shared" si="2"/>
        <v>1</v>
      </c>
      <c r="K8" s="3">
        <f t="shared" si="3"/>
        <v>0.85</v>
      </c>
      <c r="L8" s="3">
        <f t="shared" si="4"/>
        <v>1</v>
      </c>
      <c r="N8" s="3" t="b">
        <f t="shared" si="5"/>
        <v>0</v>
      </c>
    </row>
    <row r="9" spans="1:14" x14ac:dyDescent="0.25">
      <c r="A9" t="str">
        <f t="shared" si="0"/>
        <v>Douglas Micheal</v>
      </c>
      <c r="B9" t="s">
        <v>14</v>
      </c>
      <c r="C9" t="s">
        <v>15</v>
      </c>
      <c r="D9">
        <v>8</v>
      </c>
      <c r="E9">
        <v>17</v>
      </c>
      <c r="F9">
        <v>14</v>
      </c>
      <c r="G9">
        <v>1</v>
      </c>
      <c r="I9" s="3">
        <f t="shared" si="1"/>
        <v>0.8</v>
      </c>
      <c r="J9" s="3">
        <f t="shared" si="2"/>
        <v>0.85</v>
      </c>
      <c r="K9" s="3">
        <f t="shared" si="3"/>
        <v>0.7</v>
      </c>
      <c r="L9" s="3">
        <f t="shared" si="4"/>
        <v>1</v>
      </c>
      <c r="N9" s="3" t="b">
        <f t="shared" si="5"/>
        <v>0</v>
      </c>
    </row>
    <row r="10" spans="1:14" x14ac:dyDescent="0.25">
      <c r="A10" t="str">
        <f t="shared" si="0"/>
        <v>Hanks Tom</v>
      </c>
      <c r="B10" t="s">
        <v>16</v>
      </c>
      <c r="C10" t="s">
        <v>17</v>
      </c>
      <c r="D10">
        <v>8</v>
      </c>
      <c r="E10">
        <v>18</v>
      </c>
      <c r="F10">
        <v>16</v>
      </c>
      <c r="G10">
        <v>0</v>
      </c>
      <c r="I10" s="3">
        <f t="shared" si="1"/>
        <v>0.8</v>
      </c>
      <c r="J10" s="3">
        <f t="shared" si="2"/>
        <v>0.9</v>
      </c>
      <c r="K10" s="3">
        <f t="shared" si="3"/>
        <v>0.8</v>
      </c>
      <c r="L10" s="3">
        <f t="shared" si="4"/>
        <v>0</v>
      </c>
      <c r="N10" s="3" t="b">
        <f t="shared" si="5"/>
        <v>1</v>
      </c>
    </row>
    <row r="11" spans="1:14" x14ac:dyDescent="0.25">
      <c r="A11" t="str">
        <f t="shared" si="0"/>
        <v xml:space="preserve">Bitt Brad </v>
      </c>
      <c r="B11" t="s">
        <v>18</v>
      </c>
      <c r="C11" t="s">
        <v>19</v>
      </c>
      <c r="D11">
        <v>10</v>
      </c>
      <c r="E11">
        <v>19</v>
      </c>
      <c r="F11">
        <v>16</v>
      </c>
      <c r="G11">
        <v>1</v>
      </c>
      <c r="I11" s="3">
        <f t="shared" si="1"/>
        <v>1</v>
      </c>
      <c r="J11" s="3">
        <f t="shared" si="2"/>
        <v>0.95</v>
      </c>
      <c r="K11" s="3">
        <f t="shared" si="3"/>
        <v>0.8</v>
      </c>
      <c r="L11" s="3">
        <f t="shared" si="4"/>
        <v>1</v>
      </c>
      <c r="N11" s="3" t="b">
        <f t="shared" si="5"/>
        <v>0</v>
      </c>
    </row>
    <row r="12" spans="1:14" x14ac:dyDescent="0.25">
      <c r="A12" t="str">
        <f t="shared" si="0"/>
        <v>Monrow Marlin</v>
      </c>
      <c r="B12" t="s">
        <v>20</v>
      </c>
      <c r="C12" t="s">
        <v>21</v>
      </c>
      <c r="D12">
        <v>4</v>
      </c>
      <c r="E12">
        <v>18</v>
      </c>
      <c r="F12">
        <v>19</v>
      </c>
      <c r="G12">
        <v>1</v>
      </c>
      <c r="I12" s="3">
        <f t="shared" si="1"/>
        <v>0.4</v>
      </c>
      <c r="J12" s="3">
        <f t="shared" si="2"/>
        <v>0.9</v>
      </c>
      <c r="K12" s="3">
        <f t="shared" si="3"/>
        <v>0.95</v>
      </c>
      <c r="L12" s="3">
        <f t="shared" si="4"/>
        <v>1</v>
      </c>
      <c r="N12" s="3" t="b">
        <f t="shared" si="5"/>
        <v>1</v>
      </c>
    </row>
    <row r="13" spans="1:14" x14ac:dyDescent="0.25">
      <c r="A13" t="str">
        <f t="shared" si="0"/>
        <v>Younus Dalia</v>
      </c>
      <c r="B13" t="s">
        <v>22</v>
      </c>
      <c r="C13" t="s">
        <v>23</v>
      </c>
      <c r="D13">
        <v>10</v>
      </c>
      <c r="E13">
        <v>20</v>
      </c>
      <c r="F13">
        <v>20</v>
      </c>
      <c r="G13">
        <v>1</v>
      </c>
      <c r="I13" s="3">
        <f t="shared" si="1"/>
        <v>1</v>
      </c>
      <c r="J13" s="3">
        <f t="shared" si="2"/>
        <v>1</v>
      </c>
      <c r="K13" s="3">
        <f t="shared" si="3"/>
        <v>1</v>
      </c>
      <c r="L13" s="3">
        <f t="shared" si="4"/>
        <v>1</v>
      </c>
      <c r="N13" s="3" t="b">
        <f t="shared" si="5"/>
        <v>0</v>
      </c>
    </row>
    <row r="14" spans="1:14" x14ac:dyDescent="0.25">
      <c r="A14" t="str">
        <f t="shared" si="0"/>
        <v>Hajaj Hana</v>
      </c>
      <c r="B14" t="s">
        <v>24</v>
      </c>
      <c r="C14" t="s">
        <v>25</v>
      </c>
      <c r="D14">
        <v>9</v>
      </c>
      <c r="E14">
        <v>15</v>
      </c>
      <c r="F14">
        <v>20</v>
      </c>
      <c r="G14">
        <v>1</v>
      </c>
      <c r="I14" s="3">
        <f t="shared" si="1"/>
        <v>0.9</v>
      </c>
      <c r="J14" s="3">
        <f t="shared" si="2"/>
        <v>0.75</v>
      </c>
      <c r="K14" s="3">
        <f t="shared" si="3"/>
        <v>1</v>
      </c>
      <c r="L14" s="3">
        <f t="shared" si="4"/>
        <v>1</v>
      </c>
      <c r="N14" s="3" t="b">
        <f t="shared" si="5"/>
        <v>0</v>
      </c>
    </row>
    <row r="15" spans="1:14" x14ac:dyDescent="0.25">
      <c r="A15" t="str">
        <f t="shared" si="0"/>
        <v>Louis Sophie</v>
      </c>
      <c r="B15" t="s">
        <v>26</v>
      </c>
      <c r="C15" t="s">
        <v>27</v>
      </c>
      <c r="D15">
        <v>10</v>
      </c>
      <c r="E15">
        <v>19</v>
      </c>
      <c r="F15">
        <v>17</v>
      </c>
      <c r="G15">
        <v>1</v>
      </c>
      <c r="I15" s="3">
        <f t="shared" si="1"/>
        <v>1</v>
      </c>
      <c r="J15" s="3">
        <f t="shared" si="2"/>
        <v>0.95</v>
      </c>
      <c r="K15" s="3">
        <f t="shared" si="3"/>
        <v>0.85</v>
      </c>
      <c r="L15" s="3">
        <f t="shared" si="4"/>
        <v>1</v>
      </c>
      <c r="N15" s="3" t="b">
        <f t="shared" si="5"/>
        <v>0</v>
      </c>
    </row>
    <row r="16" spans="1:14" x14ac:dyDescent="0.25">
      <c r="A16" t="str">
        <f t="shared" si="0"/>
        <v>Bean Cathrine</v>
      </c>
      <c r="B16" t="s">
        <v>28</v>
      </c>
      <c r="C16" t="s">
        <v>29</v>
      </c>
      <c r="D16">
        <v>7</v>
      </c>
      <c r="E16">
        <v>20</v>
      </c>
      <c r="F16">
        <v>16</v>
      </c>
      <c r="G16">
        <v>1</v>
      </c>
      <c r="I16" s="3">
        <f t="shared" si="1"/>
        <v>0.7</v>
      </c>
      <c r="J16" s="3">
        <f t="shared" si="2"/>
        <v>1</v>
      </c>
      <c r="K16" s="3">
        <f t="shared" si="3"/>
        <v>0.8</v>
      </c>
      <c r="L16" s="3">
        <f t="shared" si="4"/>
        <v>1</v>
      </c>
      <c r="N16" s="3" t="b">
        <f t="shared" si="5"/>
        <v>0</v>
      </c>
    </row>
    <row r="17" spans="1:14" x14ac:dyDescent="0.25">
      <c r="A17" t="str">
        <f t="shared" si="0"/>
        <v>Ronaldo Eloon</v>
      </c>
      <c r="B17" t="s">
        <v>30</v>
      </c>
      <c r="C17" t="s">
        <v>31</v>
      </c>
      <c r="D17">
        <v>10</v>
      </c>
      <c r="E17">
        <v>17</v>
      </c>
      <c r="F17">
        <v>16</v>
      </c>
      <c r="G17">
        <v>1</v>
      </c>
      <c r="I17" s="3">
        <f t="shared" si="1"/>
        <v>1</v>
      </c>
      <c r="J17" s="3">
        <f t="shared" si="2"/>
        <v>0.85</v>
      </c>
      <c r="K17" s="3">
        <f t="shared" si="3"/>
        <v>0.8</v>
      </c>
      <c r="L17" s="3">
        <f t="shared" si="4"/>
        <v>1</v>
      </c>
      <c r="N17" s="3" t="b">
        <f t="shared" si="5"/>
        <v>0</v>
      </c>
    </row>
    <row r="18" spans="1:14" x14ac:dyDescent="0.25">
      <c r="A18" t="str">
        <f t="shared" si="0"/>
        <v>Amjad Ayat</v>
      </c>
      <c r="B18" t="s">
        <v>32</v>
      </c>
      <c r="C18" t="s">
        <v>33</v>
      </c>
      <c r="D18">
        <v>9</v>
      </c>
      <c r="E18">
        <v>14</v>
      </c>
      <c r="F18">
        <v>19</v>
      </c>
      <c r="G18">
        <v>1</v>
      </c>
      <c r="I18" s="3">
        <f t="shared" si="1"/>
        <v>0.9</v>
      </c>
      <c r="J18" s="3">
        <f t="shared" si="2"/>
        <v>0.7</v>
      </c>
      <c r="K18" s="3">
        <f t="shared" si="3"/>
        <v>0.95</v>
      </c>
      <c r="L18" s="3">
        <f t="shared" si="4"/>
        <v>1</v>
      </c>
      <c r="N18" s="3" t="b">
        <f t="shared" si="5"/>
        <v>0</v>
      </c>
    </row>
    <row r="19" spans="1:14" x14ac:dyDescent="0.25">
      <c r="A19" t="str">
        <f t="shared" si="0"/>
        <v>Weisly Ron</v>
      </c>
      <c r="B19" t="s">
        <v>34</v>
      </c>
      <c r="C19" t="s">
        <v>35</v>
      </c>
      <c r="D19">
        <v>8</v>
      </c>
      <c r="E19">
        <v>13</v>
      </c>
      <c r="F19">
        <v>20</v>
      </c>
      <c r="G19">
        <v>1</v>
      </c>
      <c r="I19" s="3">
        <f t="shared" si="1"/>
        <v>0.8</v>
      </c>
      <c r="J19" s="3">
        <f t="shared" si="2"/>
        <v>0.65</v>
      </c>
      <c r="K19" s="3">
        <f t="shared" si="3"/>
        <v>1</v>
      </c>
      <c r="L19" s="3">
        <f t="shared" si="4"/>
        <v>1</v>
      </c>
      <c r="N19" s="3" t="b">
        <f t="shared" si="5"/>
        <v>0</v>
      </c>
    </row>
    <row r="20" spans="1:14" x14ac:dyDescent="0.25">
      <c r="A20" t="str">
        <f t="shared" si="0"/>
        <v>Potter Harry</v>
      </c>
      <c r="B20" t="s">
        <v>36</v>
      </c>
      <c r="C20" t="s">
        <v>37</v>
      </c>
      <c r="D20">
        <v>6</v>
      </c>
      <c r="E20">
        <v>16</v>
      </c>
      <c r="F20">
        <v>9</v>
      </c>
      <c r="G20">
        <v>1</v>
      </c>
      <c r="I20" s="3">
        <f t="shared" si="1"/>
        <v>0.6</v>
      </c>
      <c r="J20" s="3">
        <f t="shared" si="2"/>
        <v>0.8</v>
      </c>
      <c r="K20" s="3">
        <f t="shared" si="3"/>
        <v>0.45</v>
      </c>
      <c r="L20" s="3">
        <f t="shared" si="4"/>
        <v>1</v>
      </c>
      <c r="N20" s="3" t="b">
        <f t="shared" si="5"/>
        <v>1</v>
      </c>
    </row>
    <row r="24" spans="1:14" x14ac:dyDescent="0.25">
      <c r="A24" t="s">
        <v>41</v>
      </c>
      <c r="D24">
        <f>MAX(D4:D20)</f>
        <v>10</v>
      </c>
      <c r="E24">
        <f t="shared" ref="E24:G24" si="6">MAX(E4:E20)</f>
        <v>20</v>
      </c>
      <c r="F24">
        <f t="shared" si="6"/>
        <v>20</v>
      </c>
      <c r="G24">
        <f t="shared" si="6"/>
        <v>1</v>
      </c>
      <c r="I24" s="3">
        <f>MAX(I4:I20)</f>
        <v>1</v>
      </c>
      <c r="J24" s="3">
        <f t="shared" ref="J24:L24" si="7">MAX(J4:J20)</f>
        <v>1</v>
      </c>
      <c r="K24" s="3">
        <f t="shared" si="7"/>
        <v>1</v>
      </c>
      <c r="L24" s="3">
        <f t="shared" si="7"/>
        <v>1</v>
      </c>
    </row>
    <row r="25" spans="1:14" x14ac:dyDescent="0.25">
      <c r="A25" t="s">
        <v>42</v>
      </c>
      <c r="D25">
        <f>MIN(D4:D20)</f>
        <v>4</v>
      </c>
      <c r="E25">
        <f t="shared" ref="E25:G25" si="8">MIN(E4:E20)</f>
        <v>13</v>
      </c>
      <c r="F25">
        <f t="shared" si="8"/>
        <v>9</v>
      </c>
      <c r="G25">
        <f t="shared" si="8"/>
        <v>0</v>
      </c>
      <c r="I25" s="3">
        <f>MIN(I4:I20)</f>
        <v>0.4</v>
      </c>
      <c r="J25" s="3">
        <f t="shared" ref="J25:L25" si="9">MIN(J4:J20)</f>
        <v>0.65</v>
      </c>
      <c r="K25" s="3">
        <f t="shared" si="9"/>
        <v>0.45</v>
      </c>
      <c r="L25" s="3">
        <f t="shared" si="9"/>
        <v>0</v>
      </c>
    </row>
    <row r="26" spans="1:14" x14ac:dyDescent="0.25">
      <c r="A26" t="s">
        <v>43</v>
      </c>
      <c r="D26">
        <f>AVERAGE(D4:D20)</f>
        <v>8.3529411764705888</v>
      </c>
      <c r="E26">
        <f t="shared" ref="E26:G26" si="10">AVERAGE(E4:E20)</f>
        <v>17.470588235294116</v>
      </c>
      <c r="F26">
        <f t="shared" si="10"/>
        <v>17.235294117647058</v>
      </c>
      <c r="G26">
        <f t="shared" si="10"/>
        <v>0.88235294117647056</v>
      </c>
      <c r="I26" s="3">
        <f>AVERAGE(I4:I20)</f>
        <v>0.83529411764705885</v>
      </c>
      <c r="J26" s="3">
        <f t="shared" ref="J26:L26" si="11">AVERAGE(J4:J20)</f>
        <v>0.87352941176470589</v>
      </c>
      <c r="K26" s="3">
        <f t="shared" si="11"/>
        <v>0.86176470588235299</v>
      </c>
      <c r="L26" s="3">
        <f t="shared" si="11"/>
        <v>0.88235294117647056</v>
      </c>
    </row>
  </sheetData>
  <conditionalFormatting sqref="Q9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4:G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I4:L20 N4:N20">
    <cfRule type="cellIs" dxfId="2" priority="2" operator="lessThan">
      <formula>0.6</formula>
    </cfRule>
  </conditionalFormatting>
  <conditionalFormatting sqref="N4:N20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Simplyme Amal Alsafadi</dc:creator>
  <cp:lastModifiedBy>Simplyme Amal Alsafadi</cp:lastModifiedBy>
  <cp:lastPrinted>2022-10-14T23:22:41Z</cp:lastPrinted>
  <dcterms:created xsi:type="dcterms:W3CDTF">2022-10-14T22:36:57Z</dcterms:created>
  <dcterms:modified xsi:type="dcterms:W3CDTF">2022-10-14T23:23:31Z</dcterms:modified>
</cp:coreProperties>
</file>