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5\joki\"/>
    </mc:Choice>
  </mc:AlternateContent>
  <xr:revisionPtr revIDLastSave="0" documentId="13_ncr:1_{6D566367-004B-4819-97FD-78600041E5DE}" xr6:coauthVersionLast="47" xr6:coauthVersionMax="47" xr10:uidLastSave="{00000000-0000-0000-0000-000000000000}"/>
  <bookViews>
    <workbookView xWindow="-110" yWindow="-110" windowWidth="19420" windowHeight="11020" xr2:uid="{45326EAC-2D4C-49A9-AE3E-FDD419BEA0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5" i="1" l="1"/>
  <c r="H46" i="1"/>
  <c r="H47" i="1"/>
  <c r="H48" i="1"/>
  <c r="H49" i="1"/>
  <c r="H50" i="1"/>
  <c r="H51" i="1"/>
  <c r="H52" i="1"/>
  <c r="H53" i="1"/>
  <c r="H54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35" i="1"/>
  <c r="H36" i="1"/>
  <c r="H37" i="1"/>
  <c r="H38" i="1"/>
  <c r="H39" i="1"/>
  <c r="H40" i="1"/>
  <c r="H41" i="1"/>
  <c r="H42" i="1"/>
  <c r="H43" i="1"/>
  <c r="H44" i="1"/>
  <c r="H45" i="1"/>
  <c r="H33" i="1"/>
  <c r="H34" i="1"/>
  <c r="H32" i="1"/>
  <c r="H31" i="1"/>
  <c r="H24" i="1"/>
  <c r="H25" i="1"/>
  <c r="H26" i="1"/>
  <c r="H27" i="1"/>
  <c r="H28" i="1"/>
  <c r="H29" i="1"/>
  <c r="H30" i="1"/>
  <c r="H18" i="1"/>
  <c r="H19" i="1"/>
  <c r="H20" i="1"/>
  <c r="H21" i="1"/>
  <c r="H22" i="1"/>
  <c r="H23" i="1"/>
  <c r="H16" i="1"/>
  <c r="H17" i="1"/>
  <c r="H10" i="1"/>
  <c r="H11" i="1"/>
  <c r="H12" i="1"/>
  <c r="H13" i="1"/>
  <c r="H14" i="1"/>
  <c r="H15" i="1"/>
  <c r="H9" i="1"/>
  <c r="H8" i="1"/>
  <c r="H2" i="1"/>
  <c r="H3" i="1"/>
  <c r="H4" i="1"/>
  <c r="H5" i="1"/>
  <c r="H6" i="1"/>
  <c r="H7" i="1"/>
</calcChain>
</file>

<file path=xl/sharedStrings.xml><?xml version="1.0" encoding="utf-8"?>
<sst xmlns="http://schemas.openxmlformats.org/spreadsheetml/2006/main" count="276" uniqueCount="51">
  <si>
    <t>Gaji Pokok</t>
  </si>
  <si>
    <t>nip</t>
  </si>
  <si>
    <t>jenis_pendapatan</t>
  </si>
  <si>
    <t>tanggal_pendapatan</t>
  </si>
  <si>
    <t>tanggal_masuk_rekening</t>
  </si>
  <si>
    <t>bruto</t>
  </si>
  <si>
    <t>pajak</t>
  </si>
  <si>
    <t>potongan</t>
  </si>
  <si>
    <t>netto</t>
  </si>
  <si>
    <t>199311252019031011</t>
  </si>
  <si>
    <t>01-01-2025</t>
  </si>
  <si>
    <t>Tunjangan Istri</t>
  </si>
  <si>
    <t>Tunjangan Anak</t>
  </si>
  <si>
    <t>Tunjangan Umum PNS</t>
  </si>
  <si>
    <t>Pembulatan</t>
  </si>
  <si>
    <t>Tunjangan Beras</t>
  </si>
  <si>
    <t>Tunjangan Kinerja</t>
  </si>
  <si>
    <t>17-02-2025</t>
  </si>
  <si>
    <t>Tunjangan Pajak</t>
  </si>
  <si>
    <t>01-02-2025</t>
  </si>
  <si>
    <t>10-03-2025</t>
  </si>
  <si>
    <t>01-03-2025</t>
  </si>
  <si>
    <t>14-04-2025</t>
  </si>
  <si>
    <t>01-04-2025</t>
  </si>
  <si>
    <t>18-03-2025</t>
  </si>
  <si>
    <t>Gaji Pokok THR</t>
  </si>
  <si>
    <t>Tunjangan Istri THR</t>
  </si>
  <si>
    <t>Tunjangan Anak THR</t>
  </si>
  <si>
    <t>Tunjangan Umum PNS THR</t>
  </si>
  <si>
    <t>Pembulatan THR</t>
  </si>
  <si>
    <t>Tunjangan Beras THR</t>
  </si>
  <si>
    <t>Tunjangan PPH THR</t>
  </si>
  <si>
    <t>Tunjangan Kinerja THR</t>
  </si>
  <si>
    <t>Tunjangan Pajak THR</t>
  </si>
  <si>
    <t>09-05-2025</t>
  </si>
  <si>
    <t>01-05-2025</t>
  </si>
  <si>
    <t>01-06-2025</t>
  </si>
  <si>
    <t>Honor Pengelola Keuangan</t>
  </si>
  <si>
    <t>13-03-2025</t>
  </si>
  <si>
    <t>09-04-2025</t>
  </si>
  <si>
    <t>05-05-2025</t>
  </si>
  <si>
    <t>Honor SAI/SAP/BMN</t>
  </si>
  <si>
    <t>18-02-2025</t>
  </si>
  <si>
    <t>06-03-2025</t>
  </si>
  <si>
    <t>Uang Makan</t>
  </si>
  <si>
    <t>07-03-2025</t>
  </si>
  <si>
    <t>HONOR UAS GANJIL TA 2024/2025 PENGAWAS UAS</t>
  </si>
  <si>
    <t>26-05-2025</t>
  </si>
  <si>
    <t>HONORARIUM UTS PENYUSUN SOAL</t>
  </si>
  <si>
    <t>HONORARIUM UTS KOREKTOR JAWABAN</t>
  </si>
  <si>
    <t>24-02-2025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</si>
</sst>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49" fontId="0" fillId="0" borderId="2" xfId="0" applyNumberFormat="1" applyBorder="1"/>
    <xf numFmtId="0" fontId="0" fillId="0" borderId="4" xfId="0" applyBorder="1"/>
  </cellXfs>
  <cellStyles count="2">
    <cellStyle name="Normal" xfId="0" builtinId="0"/>
    <cellStyle name="Normal 2" xfId="1" xr:uid="{55D30E44-3717-4220-B50F-D0E175AB1A6F}"/>
  </cellStyles>
  <dxfs count="9"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left style="thin">
          <color indexed="64"/>
        </left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435A9A-FA69-478B-858D-71D1F0BAC561}" name="Table3" displayName="Table3" ref="A1:H68" totalsRowShown="0" tableBorderDxfId="8">
  <autoFilter ref="A1:H68" xr:uid="{EE435A9A-FA69-478B-858D-71D1F0BAC561}"/>
  <tableColumns count="8">
    <tableColumn id="1" xr3:uid="{70DCE58B-A652-42FE-9A25-112040304CC6}" name="nip" dataDxfId="7"/>
    <tableColumn id="2" xr3:uid="{CF9D9DF2-E6A8-4CC1-9FA2-84B353ED0AEA}" name="jenis_pendapatan" dataDxfId="6"/>
    <tableColumn id="3" xr3:uid="{51BC7B29-EF52-4665-BC6E-2A14018EAE7F}" name="tanggal_pendapatan" dataDxfId="5"/>
    <tableColumn id="4" xr3:uid="{926D43E5-758B-4780-BDC1-5AB8FD7EB81F}" name="tanggal_masuk_rekening" dataDxfId="4"/>
    <tableColumn id="5" xr3:uid="{CE7BFE6F-5E88-4933-8244-A01175EDF754}" name="bruto" dataDxfId="3"/>
    <tableColumn id="6" xr3:uid="{F2976FFF-9375-4A23-920D-00D1391B4300}" name="pajak" dataDxfId="2"/>
    <tableColumn id="7" xr3:uid="{FC5BF75E-75E6-4A0E-9925-9EAD9B08B812}" name="potongan" dataDxfId="1"/>
    <tableColumn id="8" xr3:uid="{6A251BE1-A6BB-4137-941D-43171EB1987A}" name="netto" dataDxfId="0">
      <calculatedColumnFormula>E2-F2-G2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7C0EE-894A-4FDC-AA94-1FADA35F536B}">
  <dimension ref="A1:H68"/>
  <sheetViews>
    <sheetView tabSelected="1" topLeftCell="B1" zoomScaleNormal="100" workbookViewId="0">
      <selection activeCell="G18" sqref="G18"/>
    </sheetView>
  </sheetViews>
  <sheetFormatPr defaultRowHeight="14.5" x14ac:dyDescent="0.35"/>
  <cols>
    <col min="1" max="1" width="24.1796875" customWidth="1"/>
    <col min="2" max="2" width="49" customWidth="1"/>
    <col min="3" max="3" width="25" customWidth="1"/>
    <col min="4" max="4" width="22.7265625" customWidth="1"/>
    <col min="5" max="5" width="16.453125" customWidth="1"/>
    <col min="6" max="6" width="10.54296875" customWidth="1"/>
    <col min="7" max="7" width="13.26953125" customWidth="1"/>
    <col min="8" max="8" width="16.90625" customWidth="1"/>
  </cols>
  <sheetData>
    <row r="1" spans="1:8" x14ac:dyDescent="0.35">
      <c r="A1" s="3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35">
      <c r="A2" s="4" t="s">
        <v>9</v>
      </c>
      <c r="B2" s="2" t="s">
        <v>0</v>
      </c>
      <c r="C2" s="4" t="s">
        <v>10</v>
      </c>
      <c r="D2" s="4" t="s">
        <v>10</v>
      </c>
      <c r="E2" s="2">
        <v>3089300</v>
      </c>
      <c r="F2" s="2">
        <v>0</v>
      </c>
      <c r="G2" s="2">
        <v>491463</v>
      </c>
      <c r="H2" s="2">
        <f t="shared" ref="H2:H65" si="0">E2-F2-G2</f>
        <v>2597837</v>
      </c>
    </row>
    <row r="3" spans="1:8" x14ac:dyDescent="0.35">
      <c r="A3" s="4" t="s">
        <v>9</v>
      </c>
      <c r="B3" s="2" t="s">
        <v>11</v>
      </c>
      <c r="C3" s="4" t="s">
        <v>10</v>
      </c>
      <c r="D3" s="4" t="s">
        <v>10</v>
      </c>
      <c r="E3" s="2">
        <v>308930</v>
      </c>
      <c r="F3" s="2">
        <v>0</v>
      </c>
      <c r="G3" s="2">
        <v>0</v>
      </c>
      <c r="H3" s="2">
        <f t="shared" si="0"/>
        <v>308930</v>
      </c>
    </row>
    <row r="4" spans="1:8" x14ac:dyDescent="0.35">
      <c r="A4" s="4" t="s">
        <v>9</v>
      </c>
      <c r="B4" s="1" t="s">
        <v>12</v>
      </c>
      <c r="C4" s="4" t="s">
        <v>10</v>
      </c>
      <c r="D4" s="4" t="s">
        <v>10</v>
      </c>
      <c r="E4" s="1">
        <v>61786</v>
      </c>
      <c r="F4" s="2">
        <v>0</v>
      </c>
      <c r="G4" s="2">
        <v>0</v>
      </c>
      <c r="H4" s="1">
        <f t="shared" si="0"/>
        <v>61786</v>
      </c>
    </row>
    <row r="5" spans="1:8" x14ac:dyDescent="0.35">
      <c r="A5" s="4" t="s">
        <v>9</v>
      </c>
      <c r="B5" s="1" t="s">
        <v>13</v>
      </c>
      <c r="C5" s="4" t="s">
        <v>10</v>
      </c>
      <c r="D5" s="4" t="s">
        <v>10</v>
      </c>
      <c r="E5" s="1">
        <v>185000</v>
      </c>
      <c r="F5" s="2">
        <v>0</v>
      </c>
      <c r="G5" s="2">
        <v>0</v>
      </c>
      <c r="H5" s="1">
        <f t="shared" si="0"/>
        <v>185000</v>
      </c>
    </row>
    <row r="6" spans="1:8" x14ac:dyDescent="0.35">
      <c r="A6" s="4" t="s">
        <v>9</v>
      </c>
      <c r="B6" s="1" t="s">
        <v>14</v>
      </c>
      <c r="C6" s="4" t="s">
        <v>10</v>
      </c>
      <c r="D6" s="4" t="s">
        <v>10</v>
      </c>
      <c r="E6" s="1">
        <v>87</v>
      </c>
      <c r="F6" s="2">
        <v>0</v>
      </c>
      <c r="G6" s="2">
        <v>0</v>
      </c>
      <c r="H6" s="1">
        <f t="shared" si="0"/>
        <v>87</v>
      </c>
    </row>
    <row r="7" spans="1:8" x14ac:dyDescent="0.35">
      <c r="A7" s="4" t="s">
        <v>9</v>
      </c>
      <c r="B7" s="1" t="s">
        <v>15</v>
      </c>
      <c r="C7" s="4" t="s">
        <v>10</v>
      </c>
      <c r="D7" s="4" t="s">
        <v>10</v>
      </c>
      <c r="E7" s="1">
        <v>217260</v>
      </c>
      <c r="F7" s="2">
        <v>0</v>
      </c>
      <c r="G7" s="2">
        <v>0</v>
      </c>
      <c r="H7" s="1">
        <f t="shared" si="0"/>
        <v>217260</v>
      </c>
    </row>
    <row r="8" spans="1:8" x14ac:dyDescent="0.35">
      <c r="A8" s="4" t="s">
        <v>9</v>
      </c>
      <c r="B8" s="1" t="s">
        <v>16</v>
      </c>
      <c r="C8" s="4" t="s">
        <v>10</v>
      </c>
      <c r="D8" s="4" t="s">
        <v>17</v>
      </c>
      <c r="E8" s="1">
        <v>3915950</v>
      </c>
      <c r="F8" s="1">
        <v>77704</v>
      </c>
      <c r="G8" s="1">
        <v>7831</v>
      </c>
      <c r="H8" s="1">
        <f t="shared" si="0"/>
        <v>3830415</v>
      </c>
    </row>
    <row r="9" spans="1:8" x14ac:dyDescent="0.35">
      <c r="A9" s="4" t="s">
        <v>9</v>
      </c>
      <c r="B9" s="1" t="s">
        <v>18</v>
      </c>
      <c r="C9" s="4" t="s">
        <v>10</v>
      </c>
      <c r="D9" s="4" t="s">
        <v>17</v>
      </c>
      <c r="E9" s="1">
        <v>77704</v>
      </c>
      <c r="F9" s="1">
        <v>0</v>
      </c>
      <c r="G9" s="1">
        <v>0</v>
      </c>
      <c r="H9" s="1">
        <f t="shared" si="0"/>
        <v>77704</v>
      </c>
    </row>
    <row r="10" spans="1:8" x14ac:dyDescent="0.35">
      <c r="A10" s="4" t="s">
        <v>9</v>
      </c>
      <c r="B10" s="2" t="s">
        <v>0</v>
      </c>
      <c r="C10" s="4" t="s">
        <v>19</v>
      </c>
      <c r="D10" s="4" t="s">
        <v>19</v>
      </c>
      <c r="E10" s="2">
        <v>3089300</v>
      </c>
      <c r="F10" s="1">
        <v>0</v>
      </c>
      <c r="G10" s="1">
        <v>491463</v>
      </c>
      <c r="H10" s="1">
        <f t="shared" si="0"/>
        <v>2597837</v>
      </c>
    </row>
    <row r="11" spans="1:8" x14ac:dyDescent="0.35">
      <c r="A11" s="4" t="s">
        <v>9</v>
      </c>
      <c r="B11" s="2" t="s">
        <v>11</v>
      </c>
      <c r="C11" s="4" t="s">
        <v>19</v>
      </c>
      <c r="D11" s="4" t="s">
        <v>19</v>
      </c>
      <c r="E11" s="2">
        <v>308930</v>
      </c>
      <c r="F11" s="1">
        <v>0</v>
      </c>
      <c r="G11" s="5">
        <v>0</v>
      </c>
      <c r="H11" s="1">
        <f t="shared" si="0"/>
        <v>308930</v>
      </c>
    </row>
    <row r="12" spans="1:8" x14ac:dyDescent="0.35">
      <c r="A12" s="4" t="s">
        <v>9</v>
      </c>
      <c r="B12" s="1" t="s">
        <v>12</v>
      </c>
      <c r="C12" s="4" t="s">
        <v>19</v>
      </c>
      <c r="D12" s="4" t="s">
        <v>19</v>
      </c>
      <c r="E12" s="1">
        <v>61786</v>
      </c>
      <c r="F12" s="1">
        <v>0</v>
      </c>
      <c r="G12" s="5">
        <v>0</v>
      </c>
      <c r="H12" s="1">
        <f t="shared" si="0"/>
        <v>61786</v>
      </c>
    </row>
    <row r="13" spans="1:8" x14ac:dyDescent="0.35">
      <c r="A13" s="4" t="s">
        <v>9</v>
      </c>
      <c r="B13" s="1" t="s">
        <v>13</v>
      </c>
      <c r="C13" s="4" t="s">
        <v>19</v>
      </c>
      <c r="D13" s="4" t="s">
        <v>19</v>
      </c>
      <c r="E13" s="1">
        <v>185000</v>
      </c>
      <c r="F13" s="1">
        <v>0</v>
      </c>
      <c r="G13" s="5">
        <v>0</v>
      </c>
      <c r="H13" s="1">
        <f t="shared" si="0"/>
        <v>185000</v>
      </c>
    </row>
    <row r="14" spans="1:8" x14ac:dyDescent="0.35">
      <c r="A14" s="4" t="s">
        <v>9</v>
      </c>
      <c r="B14" s="1" t="s">
        <v>14</v>
      </c>
      <c r="C14" s="4" t="s">
        <v>19</v>
      </c>
      <c r="D14" s="4" t="s">
        <v>19</v>
      </c>
      <c r="E14" s="1">
        <v>87</v>
      </c>
      <c r="F14" s="1">
        <v>0</v>
      </c>
      <c r="G14" s="5">
        <v>0</v>
      </c>
      <c r="H14" s="1">
        <f t="shared" si="0"/>
        <v>87</v>
      </c>
    </row>
    <row r="15" spans="1:8" x14ac:dyDescent="0.35">
      <c r="A15" s="4" t="s">
        <v>9</v>
      </c>
      <c r="B15" s="1" t="s">
        <v>15</v>
      </c>
      <c r="C15" s="4" t="s">
        <v>19</v>
      </c>
      <c r="D15" s="4" t="s">
        <v>19</v>
      </c>
      <c r="E15" s="1">
        <v>217260</v>
      </c>
      <c r="F15" s="1">
        <v>0</v>
      </c>
      <c r="G15" s="5">
        <v>0</v>
      </c>
      <c r="H15" s="1">
        <f t="shared" si="0"/>
        <v>217260</v>
      </c>
    </row>
    <row r="16" spans="1:8" x14ac:dyDescent="0.35">
      <c r="A16" s="4" t="s">
        <v>9</v>
      </c>
      <c r="B16" s="1" t="s">
        <v>16</v>
      </c>
      <c r="C16" s="4" t="s">
        <v>19</v>
      </c>
      <c r="D16" s="4" t="s">
        <v>20</v>
      </c>
      <c r="E16" s="1">
        <v>3915950</v>
      </c>
      <c r="F16" s="1">
        <v>77704</v>
      </c>
      <c r="G16" s="1">
        <v>7831</v>
      </c>
      <c r="H16" s="1">
        <f t="shared" si="0"/>
        <v>3830415</v>
      </c>
    </row>
    <row r="17" spans="1:8" x14ac:dyDescent="0.35">
      <c r="A17" s="4" t="s">
        <v>9</v>
      </c>
      <c r="B17" s="1" t="s">
        <v>18</v>
      </c>
      <c r="C17" s="4" t="s">
        <v>19</v>
      </c>
      <c r="D17" s="4" t="s">
        <v>20</v>
      </c>
      <c r="E17" s="1">
        <v>77704</v>
      </c>
      <c r="F17" s="1">
        <v>0</v>
      </c>
      <c r="G17" s="1">
        <v>0</v>
      </c>
      <c r="H17" s="1">
        <f t="shared" si="0"/>
        <v>77704</v>
      </c>
    </row>
    <row r="18" spans="1:8" x14ac:dyDescent="0.35">
      <c r="A18" s="4" t="s">
        <v>9</v>
      </c>
      <c r="B18" s="2" t="s">
        <v>0</v>
      </c>
      <c r="C18" s="4" t="s">
        <v>21</v>
      </c>
      <c r="D18" s="4" t="s">
        <v>21</v>
      </c>
      <c r="E18" s="2">
        <v>3089300</v>
      </c>
      <c r="F18" s="1">
        <v>0</v>
      </c>
      <c r="G18" s="1">
        <v>503628</v>
      </c>
      <c r="H18" s="1">
        <f t="shared" si="0"/>
        <v>2585672</v>
      </c>
    </row>
    <row r="19" spans="1:8" x14ac:dyDescent="0.35">
      <c r="A19" s="4" t="s">
        <v>9</v>
      </c>
      <c r="B19" s="2" t="s">
        <v>11</v>
      </c>
      <c r="C19" s="4" t="s">
        <v>21</v>
      </c>
      <c r="D19" s="4" t="s">
        <v>21</v>
      </c>
      <c r="E19" s="2">
        <v>308930</v>
      </c>
      <c r="F19" s="1">
        <v>0</v>
      </c>
      <c r="G19" s="5">
        <v>0</v>
      </c>
      <c r="H19" s="1">
        <f t="shared" si="0"/>
        <v>308930</v>
      </c>
    </row>
    <row r="20" spans="1:8" x14ac:dyDescent="0.35">
      <c r="A20" s="4" t="s">
        <v>9</v>
      </c>
      <c r="B20" s="1" t="s">
        <v>12</v>
      </c>
      <c r="C20" s="4" t="s">
        <v>21</v>
      </c>
      <c r="D20" s="4" t="s">
        <v>21</v>
      </c>
      <c r="E20" s="1">
        <v>61786</v>
      </c>
      <c r="F20" s="1">
        <v>0</v>
      </c>
      <c r="G20" s="5">
        <v>0</v>
      </c>
      <c r="H20" s="1">
        <f t="shared" si="0"/>
        <v>61786</v>
      </c>
    </row>
    <row r="21" spans="1:8" x14ac:dyDescent="0.35">
      <c r="A21" s="4" t="s">
        <v>9</v>
      </c>
      <c r="B21" s="1" t="s">
        <v>13</v>
      </c>
      <c r="C21" s="4" t="s">
        <v>21</v>
      </c>
      <c r="D21" s="4" t="s">
        <v>21</v>
      </c>
      <c r="E21" s="1">
        <v>185000</v>
      </c>
      <c r="F21" s="1">
        <v>0</v>
      </c>
      <c r="G21" s="5">
        <v>0</v>
      </c>
      <c r="H21" s="1">
        <f t="shared" si="0"/>
        <v>185000</v>
      </c>
    </row>
    <row r="22" spans="1:8" x14ac:dyDescent="0.35">
      <c r="A22" s="4" t="s">
        <v>9</v>
      </c>
      <c r="B22" s="1" t="s">
        <v>14</v>
      </c>
      <c r="C22" s="4" t="s">
        <v>21</v>
      </c>
      <c r="D22" s="4" t="s">
        <v>21</v>
      </c>
      <c r="E22" s="1">
        <v>52</v>
      </c>
      <c r="F22" s="1">
        <v>0</v>
      </c>
      <c r="G22" s="5">
        <v>0</v>
      </c>
      <c r="H22" s="1">
        <f t="shared" si="0"/>
        <v>52</v>
      </c>
    </row>
    <row r="23" spans="1:8" x14ac:dyDescent="0.35">
      <c r="A23" s="4" t="s">
        <v>9</v>
      </c>
      <c r="B23" s="1" t="s">
        <v>15</v>
      </c>
      <c r="C23" s="4" t="s">
        <v>21</v>
      </c>
      <c r="D23" s="4" t="s">
        <v>21</v>
      </c>
      <c r="E23" s="1">
        <v>217260</v>
      </c>
      <c r="F23" s="1">
        <v>0</v>
      </c>
      <c r="G23" s="5">
        <v>0</v>
      </c>
      <c r="H23" s="1">
        <f t="shared" si="0"/>
        <v>217260</v>
      </c>
    </row>
    <row r="24" spans="1:8" x14ac:dyDescent="0.35">
      <c r="A24" s="4" t="s">
        <v>9</v>
      </c>
      <c r="B24" s="1" t="s">
        <v>16</v>
      </c>
      <c r="C24" s="4" t="s">
        <v>21</v>
      </c>
      <c r="D24" s="4" t="s">
        <v>22</v>
      </c>
      <c r="E24" s="1">
        <v>3915950</v>
      </c>
      <c r="F24" s="1">
        <v>79572</v>
      </c>
      <c r="G24" s="1">
        <v>39159</v>
      </c>
      <c r="H24" s="1">
        <f t="shared" si="0"/>
        <v>3797219</v>
      </c>
    </row>
    <row r="25" spans="1:8" x14ac:dyDescent="0.35">
      <c r="A25" s="4" t="s">
        <v>9</v>
      </c>
      <c r="B25" s="1" t="s">
        <v>18</v>
      </c>
      <c r="C25" s="4" t="s">
        <v>21</v>
      </c>
      <c r="D25" s="4" t="s">
        <v>22</v>
      </c>
      <c r="E25" s="1">
        <v>79572</v>
      </c>
      <c r="F25" s="1">
        <v>0</v>
      </c>
      <c r="G25" s="1">
        <v>0</v>
      </c>
      <c r="H25" s="1">
        <f t="shared" si="0"/>
        <v>79572</v>
      </c>
    </row>
    <row r="26" spans="1:8" x14ac:dyDescent="0.35">
      <c r="A26" s="4" t="s">
        <v>9</v>
      </c>
      <c r="B26" s="2" t="s">
        <v>25</v>
      </c>
      <c r="C26" s="4" t="s">
        <v>21</v>
      </c>
      <c r="D26" s="4" t="s">
        <v>21</v>
      </c>
      <c r="E26" s="2">
        <v>3089300</v>
      </c>
      <c r="F26" s="1">
        <v>77246</v>
      </c>
      <c r="G26" s="1">
        <v>0</v>
      </c>
      <c r="H26" s="1">
        <f t="shared" si="0"/>
        <v>3012054</v>
      </c>
    </row>
    <row r="27" spans="1:8" x14ac:dyDescent="0.35">
      <c r="A27" s="4" t="s">
        <v>9</v>
      </c>
      <c r="B27" s="2" t="s">
        <v>26</v>
      </c>
      <c r="C27" s="4" t="s">
        <v>21</v>
      </c>
      <c r="D27" s="4" t="s">
        <v>21</v>
      </c>
      <c r="E27" s="2">
        <v>308930</v>
      </c>
      <c r="F27" s="1">
        <v>0</v>
      </c>
      <c r="G27" s="1">
        <v>0</v>
      </c>
      <c r="H27" s="1">
        <f t="shared" si="0"/>
        <v>308930</v>
      </c>
    </row>
    <row r="28" spans="1:8" x14ac:dyDescent="0.35">
      <c r="A28" s="4" t="s">
        <v>9</v>
      </c>
      <c r="B28" s="1" t="s">
        <v>27</v>
      </c>
      <c r="C28" s="4" t="s">
        <v>21</v>
      </c>
      <c r="D28" s="4" t="s">
        <v>21</v>
      </c>
      <c r="E28" s="1">
        <v>61786</v>
      </c>
      <c r="F28" s="1">
        <v>0</v>
      </c>
      <c r="G28" s="1">
        <v>0</v>
      </c>
      <c r="H28" s="1">
        <f t="shared" si="0"/>
        <v>61786</v>
      </c>
    </row>
    <row r="29" spans="1:8" x14ac:dyDescent="0.35">
      <c r="A29" s="4" t="s">
        <v>9</v>
      </c>
      <c r="B29" s="1" t="s">
        <v>28</v>
      </c>
      <c r="C29" s="4" t="s">
        <v>21</v>
      </c>
      <c r="D29" s="4" t="s">
        <v>21</v>
      </c>
      <c r="E29" s="1">
        <v>185000</v>
      </c>
      <c r="F29" s="1">
        <v>0</v>
      </c>
      <c r="G29" s="1">
        <v>0</v>
      </c>
      <c r="H29" s="1">
        <f t="shared" si="0"/>
        <v>185000</v>
      </c>
    </row>
    <row r="30" spans="1:8" x14ac:dyDescent="0.35">
      <c r="A30" s="4" t="s">
        <v>9</v>
      </c>
      <c r="B30" s="1" t="s">
        <v>29</v>
      </c>
      <c r="C30" s="4" t="s">
        <v>21</v>
      </c>
      <c r="D30" s="4" t="s">
        <v>21</v>
      </c>
      <c r="E30" s="1">
        <v>24</v>
      </c>
      <c r="F30" s="1">
        <v>0</v>
      </c>
      <c r="G30" s="1">
        <v>0</v>
      </c>
      <c r="H30" s="1">
        <f t="shared" si="0"/>
        <v>24</v>
      </c>
    </row>
    <row r="31" spans="1:8" x14ac:dyDescent="0.35">
      <c r="A31" s="4" t="s">
        <v>9</v>
      </c>
      <c r="B31" s="1" t="s">
        <v>30</v>
      </c>
      <c r="C31" s="4" t="s">
        <v>21</v>
      </c>
      <c r="D31" s="4" t="s">
        <v>21</v>
      </c>
      <c r="E31" s="1">
        <v>217260</v>
      </c>
      <c r="F31" s="1">
        <v>0</v>
      </c>
      <c r="G31" s="1">
        <v>0</v>
      </c>
      <c r="H31" s="1">
        <f t="shared" si="0"/>
        <v>217260</v>
      </c>
    </row>
    <row r="32" spans="1:8" x14ac:dyDescent="0.35">
      <c r="A32" s="4" t="s">
        <v>9</v>
      </c>
      <c r="B32" s="1" t="s">
        <v>31</v>
      </c>
      <c r="C32" s="4" t="s">
        <v>21</v>
      </c>
      <c r="D32" s="4" t="s">
        <v>21</v>
      </c>
      <c r="E32" s="2">
        <v>77246</v>
      </c>
      <c r="F32" s="1">
        <v>0</v>
      </c>
      <c r="G32" s="1">
        <v>0</v>
      </c>
      <c r="H32" s="1">
        <f t="shared" si="0"/>
        <v>77246</v>
      </c>
    </row>
    <row r="33" spans="1:8" x14ac:dyDescent="0.35">
      <c r="A33" s="4" t="s">
        <v>9</v>
      </c>
      <c r="B33" s="1" t="s">
        <v>32</v>
      </c>
      <c r="C33" s="4" t="s">
        <v>21</v>
      </c>
      <c r="D33" s="4" t="s">
        <v>24</v>
      </c>
      <c r="E33" s="2">
        <v>3915950</v>
      </c>
      <c r="F33" s="2">
        <v>777971</v>
      </c>
      <c r="G33" s="1">
        <v>0</v>
      </c>
      <c r="H33" s="1">
        <f t="shared" si="0"/>
        <v>3137979</v>
      </c>
    </row>
    <row r="34" spans="1:8" x14ac:dyDescent="0.35">
      <c r="A34" s="4" t="s">
        <v>9</v>
      </c>
      <c r="B34" s="1" t="s">
        <v>33</v>
      </c>
      <c r="C34" s="4" t="s">
        <v>21</v>
      </c>
      <c r="D34" s="4" t="s">
        <v>24</v>
      </c>
      <c r="E34" s="1">
        <v>777971</v>
      </c>
      <c r="F34" s="1">
        <v>0</v>
      </c>
      <c r="G34" s="1">
        <v>0</v>
      </c>
      <c r="H34" s="1">
        <f t="shared" si="0"/>
        <v>777971</v>
      </c>
    </row>
    <row r="35" spans="1:8" x14ac:dyDescent="0.35">
      <c r="A35" s="4" t="s">
        <v>9</v>
      </c>
      <c r="B35" s="2" t="s">
        <v>0</v>
      </c>
      <c r="C35" s="4" t="s">
        <v>23</v>
      </c>
      <c r="D35" s="4" t="s">
        <v>23</v>
      </c>
      <c r="E35" s="1">
        <v>3186600</v>
      </c>
      <c r="F35" s="1">
        <v>0</v>
      </c>
      <c r="G35" s="1">
        <v>515616</v>
      </c>
      <c r="H35" s="1">
        <f t="shared" si="0"/>
        <v>2670984</v>
      </c>
    </row>
    <row r="36" spans="1:8" x14ac:dyDescent="0.35">
      <c r="A36" s="4" t="s">
        <v>9</v>
      </c>
      <c r="B36" s="2" t="s">
        <v>11</v>
      </c>
      <c r="C36" s="4" t="s">
        <v>23</v>
      </c>
      <c r="D36" s="4" t="s">
        <v>23</v>
      </c>
      <c r="E36" s="1">
        <v>318660</v>
      </c>
      <c r="F36" s="1">
        <v>0</v>
      </c>
      <c r="G36" s="1">
        <v>0</v>
      </c>
      <c r="H36" s="1">
        <f t="shared" si="0"/>
        <v>318660</v>
      </c>
    </row>
    <row r="37" spans="1:8" x14ac:dyDescent="0.35">
      <c r="A37" s="4" t="s">
        <v>9</v>
      </c>
      <c r="B37" s="1" t="s">
        <v>12</v>
      </c>
      <c r="C37" s="4" t="s">
        <v>23</v>
      </c>
      <c r="D37" s="4" t="s">
        <v>23</v>
      </c>
      <c r="E37" s="1">
        <v>63732</v>
      </c>
      <c r="F37" s="1">
        <v>0</v>
      </c>
      <c r="G37" s="1">
        <v>0</v>
      </c>
      <c r="H37" s="1">
        <f t="shared" si="0"/>
        <v>63732</v>
      </c>
    </row>
    <row r="38" spans="1:8" x14ac:dyDescent="0.35">
      <c r="A38" s="4" t="s">
        <v>9</v>
      </c>
      <c r="B38" s="1" t="s">
        <v>13</v>
      </c>
      <c r="C38" s="4" t="s">
        <v>23</v>
      </c>
      <c r="D38" s="4" t="s">
        <v>23</v>
      </c>
      <c r="E38" s="1">
        <v>185000</v>
      </c>
      <c r="F38" s="1">
        <v>0</v>
      </c>
      <c r="G38" s="1">
        <v>0</v>
      </c>
      <c r="H38" s="1">
        <f t="shared" si="0"/>
        <v>185000</v>
      </c>
    </row>
    <row r="39" spans="1:8" x14ac:dyDescent="0.35">
      <c r="A39" s="4" t="s">
        <v>9</v>
      </c>
      <c r="B39" s="1" t="s">
        <v>14</v>
      </c>
      <c r="C39" s="4" t="s">
        <v>23</v>
      </c>
      <c r="D39" s="4" t="s">
        <v>23</v>
      </c>
      <c r="E39" s="1">
        <v>64</v>
      </c>
      <c r="F39" s="1">
        <v>0</v>
      </c>
      <c r="G39" s="1">
        <v>0</v>
      </c>
      <c r="H39" s="1">
        <f t="shared" si="0"/>
        <v>64</v>
      </c>
    </row>
    <row r="40" spans="1:8" x14ac:dyDescent="0.35">
      <c r="A40" s="4" t="s">
        <v>9</v>
      </c>
      <c r="B40" s="1" t="s">
        <v>15</v>
      </c>
      <c r="C40" s="4" t="s">
        <v>23</v>
      </c>
      <c r="D40" s="4" t="s">
        <v>23</v>
      </c>
      <c r="E40" s="1">
        <v>217260</v>
      </c>
      <c r="F40" s="1">
        <v>0</v>
      </c>
      <c r="G40" s="1">
        <v>0</v>
      </c>
      <c r="H40" s="1">
        <f t="shared" si="0"/>
        <v>217260</v>
      </c>
    </row>
    <row r="41" spans="1:8" x14ac:dyDescent="0.35">
      <c r="A41" s="4" t="s">
        <v>9</v>
      </c>
      <c r="B41" s="1" t="s">
        <v>16</v>
      </c>
      <c r="C41" s="4" t="s">
        <v>23</v>
      </c>
      <c r="D41" s="4" t="s">
        <v>34</v>
      </c>
      <c r="E41" s="5">
        <v>3915950</v>
      </c>
      <c r="F41" s="5">
        <v>78089</v>
      </c>
      <c r="G41" s="5">
        <v>78319</v>
      </c>
      <c r="H41" s="1">
        <f t="shared" si="0"/>
        <v>3759542</v>
      </c>
    </row>
    <row r="42" spans="1:8" x14ac:dyDescent="0.35">
      <c r="A42" s="4" t="s">
        <v>9</v>
      </c>
      <c r="B42" s="1" t="s">
        <v>18</v>
      </c>
      <c r="C42" s="4" t="s">
        <v>23</v>
      </c>
      <c r="D42" s="4" t="s">
        <v>34</v>
      </c>
      <c r="E42" s="2">
        <v>78089</v>
      </c>
      <c r="F42" s="2">
        <v>0</v>
      </c>
      <c r="G42" s="2">
        <v>0</v>
      </c>
      <c r="H42" s="1">
        <f t="shared" si="0"/>
        <v>78089</v>
      </c>
    </row>
    <row r="43" spans="1:8" x14ac:dyDescent="0.35">
      <c r="A43" s="4" t="s">
        <v>9</v>
      </c>
      <c r="B43" s="2" t="s">
        <v>0</v>
      </c>
      <c r="C43" s="4" t="s">
        <v>35</v>
      </c>
      <c r="D43" s="4" t="s">
        <v>35</v>
      </c>
      <c r="E43" s="1">
        <v>3186600</v>
      </c>
      <c r="F43" s="2">
        <v>0</v>
      </c>
      <c r="G43" s="1">
        <v>515616</v>
      </c>
      <c r="H43" s="1">
        <f t="shared" si="0"/>
        <v>2670984</v>
      </c>
    </row>
    <row r="44" spans="1:8" x14ac:dyDescent="0.35">
      <c r="A44" s="4" t="s">
        <v>9</v>
      </c>
      <c r="B44" s="2" t="s">
        <v>11</v>
      </c>
      <c r="C44" s="4" t="s">
        <v>35</v>
      </c>
      <c r="D44" s="4" t="s">
        <v>35</v>
      </c>
      <c r="E44" s="1">
        <v>318660</v>
      </c>
      <c r="F44" s="2">
        <v>0</v>
      </c>
      <c r="G44" s="1">
        <v>0</v>
      </c>
      <c r="H44" s="1">
        <f t="shared" si="0"/>
        <v>318660</v>
      </c>
    </row>
    <row r="45" spans="1:8" x14ac:dyDescent="0.35">
      <c r="A45" s="4" t="s">
        <v>9</v>
      </c>
      <c r="B45" s="1" t="s">
        <v>12</v>
      </c>
      <c r="C45" s="4" t="s">
        <v>35</v>
      </c>
      <c r="D45" s="4" t="s">
        <v>35</v>
      </c>
      <c r="E45" s="1">
        <v>63732</v>
      </c>
      <c r="F45" s="2">
        <v>0</v>
      </c>
      <c r="G45" s="1">
        <v>0</v>
      </c>
      <c r="H45" s="1">
        <f t="shared" si="0"/>
        <v>63732</v>
      </c>
    </row>
    <row r="46" spans="1:8" x14ac:dyDescent="0.35">
      <c r="A46" s="4" t="s">
        <v>9</v>
      </c>
      <c r="B46" s="1" t="s">
        <v>13</v>
      </c>
      <c r="C46" s="4" t="s">
        <v>35</v>
      </c>
      <c r="D46" s="4" t="s">
        <v>35</v>
      </c>
      <c r="E46" s="1">
        <v>185000</v>
      </c>
      <c r="F46" s="2">
        <v>0</v>
      </c>
      <c r="G46" s="1">
        <v>0</v>
      </c>
      <c r="H46" s="1">
        <f t="shared" si="0"/>
        <v>185000</v>
      </c>
    </row>
    <row r="47" spans="1:8" x14ac:dyDescent="0.35">
      <c r="A47" s="4" t="s">
        <v>9</v>
      </c>
      <c r="B47" s="1" t="s">
        <v>14</v>
      </c>
      <c r="C47" s="4" t="s">
        <v>35</v>
      </c>
      <c r="D47" s="4" t="s">
        <v>35</v>
      </c>
      <c r="E47" s="1">
        <v>64</v>
      </c>
      <c r="F47" s="2">
        <v>0</v>
      </c>
      <c r="G47" s="1">
        <v>0</v>
      </c>
      <c r="H47" s="1">
        <f t="shared" si="0"/>
        <v>64</v>
      </c>
    </row>
    <row r="48" spans="1:8" x14ac:dyDescent="0.35">
      <c r="A48" s="4" t="s">
        <v>9</v>
      </c>
      <c r="B48" s="1" t="s">
        <v>15</v>
      </c>
      <c r="C48" s="4" t="s">
        <v>35</v>
      </c>
      <c r="D48" s="4" t="s">
        <v>35</v>
      </c>
      <c r="E48" s="1">
        <v>217260</v>
      </c>
      <c r="F48" s="2">
        <v>0</v>
      </c>
      <c r="G48" s="1">
        <v>0</v>
      </c>
      <c r="H48" s="1">
        <f t="shared" si="0"/>
        <v>217260</v>
      </c>
    </row>
    <row r="49" spans="1:8" x14ac:dyDescent="0.35">
      <c r="A49" s="4" t="s">
        <v>9</v>
      </c>
      <c r="B49" s="2" t="s">
        <v>0</v>
      </c>
      <c r="C49" s="4" t="s">
        <v>36</v>
      </c>
      <c r="D49" s="4" t="s">
        <v>36</v>
      </c>
      <c r="E49" s="1">
        <v>3186600</v>
      </c>
      <c r="F49" s="2">
        <v>0</v>
      </c>
      <c r="G49" s="1">
        <v>515616</v>
      </c>
      <c r="H49" s="1">
        <f t="shared" si="0"/>
        <v>2670984</v>
      </c>
    </row>
    <row r="50" spans="1:8" x14ac:dyDescent="0.35">
      <c r="A50" s="4" t="s">
        <v>9</v>
      </c>
      <c r="B50" s="2" t="s">
        <v>11</v>
      </c>
      <c r="C50" s="4" t="s">
        <v>36</v>
      </c>
      <c r="D50" s="4" t="s">
        <v>36</v>
      </c>
      <c r="E50" s="1">
        <v>318660</v>
      </c>
      <c r="F50" s="2">
        <v>0</v>
      </c>
      <c r="G50" s="1">
        <v>0</v>
      </c>
      <c r="H50" s="1">
        <f t="shared" si="0"/>
        <v>318660</v>
      </c>
    </row>
    <row r="51" spans="1:8" x14ac:dyDescent="0.35">
      <c r="A51" s="4" t="s">
        <v>9</v>
      </c>
      <c r="B51" s="1" t="s">
        <v>12</v>
      </c>
      <c r="C51" s="4" t="s">
        <v>36</v>
      </c>
      <c r="D51" s="4" t="s">
        <v>36</v>
      </c>
      <c r="E51" s="1">
        <v>63732</v>
      </c>
      <c r="F51" s="2">
        <v>0</v>
      </c>
      <c r="G51" s="1">
        <v>0</v>
      </c>
      <c r="H51" s="1">
        <f t="shared" si="0"/>
        <v>63732</v>
      </c>
    </row>
    <row r="52" spans="1:8" x14ac:dyDescent="0.35">
      <c r="A52" s="4" t="s">
        <v>9</v>
      </c>
      <c r="B52" s="1" t="s">
        <v>13</v>
      </c>
      <c r="C52" s="4" t="s">
        <v>36</v>
      </c>
      <c r="D52" s="4" t="s">
        <v>36</v>
      </c>
      <c r="E52" s="1">
        <v>185000</v>
      </c>
      <c r="F52" s="2">
        <v>0</v>
      </c>
      <c r="G52" s="1">
        <v>0</v>
      </c>
      <c r="H52" s="1">
        <f t="shared" si="0"/>
        <v>185000</v>
      </c>
    </row>
    <row r="53" spans="1:8" x14ac:dyDescent="0.35">
      <c r="A53" s="4" t="s">
        <v>9</v>
      </c>
      <c r="B53" s="1" t="s">
        <v>14</v>
      </c>
      <c r="C53" s="4" t="s">
        <v>36</v>
      </c>
      <c r="D53" s="4" t="s">
        <v>36</v>
      </c>
      <c r="E53" s="1">
        <v>64</v>
      </c>
      <c r="F53" s="2">
        <v>0</v>
      </c>
      <c r="G53" s="1">
        <v>0</v>
      </c>
      <c r="H53" s="1">
        <f t="shared" si="0"/>
        <v>64</v>
      </c>
    </row>
    <row r="54" spans="1:8" x14ac:dyDescent="0.35">
      <c r="A54" s="4" t="s">
        <v>9</v>
      </c>
      <c r="B54" s="1" t="s">
        <v>15</v>
      </c>
      <c r="C54" s="4" t="s">
        <v>36</v>
      </c>
      <c r="D54" s="4" t="s">
        <v>36</v>
      </c>
      <c r="E54" s="1">
        <v>217260</v>
      </c>
      <c r="F54" s="2">
        <v>0</v>
      </c>
      <c r="G54" s="1">
        <v>0</v>
      </c>
      <c r="H54" s="1">
        <f t="shared" si="0"/>
        <v>217260</v>
      </c>
    </row>
    <row r="55" spans="1:8" x14ac:dyDescent="0.35">
      <c r="A55" s="4" t="s">
        <v>9</v>
      </c>
      <c r="B55" s="1" t="s">
        <v>37</v>
      </c>
      <c r="C55" s="4" t="s">
        <v>10</v>
      </c>
      <c r="D55" s="4" t="s">
        <v>17</v>
      </c>
      <c r="E55" s="1">
        <v>490000</v>
      </c>
      <c r="F55" s="1">
        <v>24500</v>
      </c>
      <c r="G55" s="1">
        <v>0</v>
      </c>
      <c r="H55" s="1">
        <f>E55-F55-G55</f>
        <v>465500</v>
      </c>
    </row>
    <row r="56" spans="1:8" x14ac:dyDescent="0.35">
      <c r="A56" s="4" t="s">
        <v>9</v>
      </c>
      <c r="B56" s="1" t="s">
        <v>37</v>
      </c>
      <c r="C56" s="4" t="s">
        <v>19</v>
      </c>
      <c r="D56" s="4" t="s">
        <v>38</v>
      </c>
      <c r="E56" s="1">
        <v>490000</v>
      </c>
      <c r="F56" s="1">
        <v>24500</v>
      </c>
      <c r="G56" s="1">
        <v>0</v>
      </c>
      <c r="H56" s="1">
        <f t="shared" si="0"/>
        <v>465500</v>
      </c>
    </row>
    <row r="57" spans="1:8" x14ac:dyDescent="0.35">
      <c r="A57" s="4" t="s">
        <v>9</v>
      </c>
      <c r="B57" s="1" t="s">
        <v>37</v>
      </c>
      <c r="C57" s="4" t="s">
        <v>21</v>
      </c>
      <c r="D57" s="4" t="s">
        <v>39</v>
      </c>
      <c r="E57" s="1">
        <v>490000</v>
      </c>
      <c r="F57" s="1">
        <v>24500</v>
      </c>
      <c r="G57" s="1">
        <v>0</v>
      </c>
      <c r="H57" s="1">
        <f t="shared" si="0"/>
        <v>465500</v>
      </c>
    </row>
    <row r="58" spans="1:8" x14ac:dyDescent="0.35">
      <c r="A58" s="4" t="s">
        <v>9</v>
      </c>
      <c r="B58" s="1" t="s">
        <v>37</v>
      </c>
      <c r="C58" s="4" t="s">
        <v>23</v>
      </c>
      <c r="D58" s="4" t="s">
        <v>40</v>
      </c>
      <c r="E58" s="1">
        <v>490000</v>
      </c>
      <c r="F58" s="1">
        <v>24500</v>
      </c>
      <c r="G58" s="1">
        <v>0</v>
      </c>
      <c r="H58" s="1">
        <f t="shared" si="0"/>
        <v>465500</v>
      </c>
    </row>
    <row r="59" spans="1:8" x14ac:dyDescent="0.35">
      <c r="A59" s="4" t="s">
        <v>9</v>
      </c>
      <c r="B59" s="1" t="s">
        <v>41</v>
      </c>
      <c r="C59" s="4" t="s">
        <v>10</v>
      </c>
      <c r="D59" s="4" t="s">
        <v>42</v>
      </c>
      <c r="E59" s="1">
        <v>200000</v>
      </c>
      <c r="F59" s="1">
        <v>10000</v>
      </c>
      <c r="G59" s="1">
        <v>0</v>
      </c>
      <c r="H59" s="1">
        <f t="shared" si="0"/>
        <v>190000</v>
      </c>
    </row>
    <row r="60" spans="1:8" x14ac:dyDescent="0.35">
      <c r="A60" s="4" t="s">
        <v>9</v>
      </c>
      <c r="B60" s="1" t="s">
        <v>41</v>
      </c>
      <c r="C60" s="4" t="s">
        <v>19</v>
      </c>
      <c r="D60" s="4" t="s">
        <v>43</v>
      </c>
      <c r="E60" s="1">
        <v>200000</v>
      </c>
      <c r="F60" s="1">
        <v>10000</v>
      </c>
      <c r="G60" s="1">
        <v>0</v>
      </c>
      <c r="H60" s="1">
        <f t="shared" si="0"/>
        <v>190000</v>
      </c>
    </row>
    <row r="61" spans="1:8" x14ac:dyDescent="0.35">
      <c r="A61" s="4" t="s">
        <v>9</v>
      </c>
      <c r="B61" s="1" t="s">
        <v>41</v>
      </c>
      <c r="C61" s="4" t="s">
        <v>21</v>
      </c>
      <c r="D61" s="4" t="s">
        <v>39</v>
      </c>
      <c r="E61" s="1">
        <v>200000</v>
      </c>
      <c r="F61" s="1">
        <v>10000</v>
      </c>
      <c r="G61" s="1">
        <v>0</v>
      </c>
      <c r="H61" s="1">
        <f t="shared" si="0"/>
        <v>190000</v>
      </c>
    </row>
    <row r="62" spans="1:8" x14ac:dyDescent="0.35">
      <c r="A62" s="4" t="s">
        <v>9</v>
      </c>
      <c r="B62" s="1" t="s">
        <v>41</v>
      </c>
      <c r="C62" s="4" t="s">
        <v>35</v>
      </c>
      <c r="D62" s="4" t="s">
        <v>40</v>
      </c>
      <c r="E62" s="1">
        <v>200000</v>
      </c>
      <c r="F62" s="1">
        <v>10000</v>
      </c>
      <c r="G62" s="1">
        <v>0</v>
      </c>
      <c r="H62" s="1">
        <f t="shared" si="0"/>
        <v>190000</v>
      </c>
    </row>
    <row r="63" spans="1:8" x14ac:dyDescent="0.35">
      <c r="A63" s="4" t="s">
        <v>9</v>
      </c>
      <c r="B63" s="2" t="s">
        <v>44</v>
      </c>
      <c r="C63" s="4" t="s">
        <v>10</v>
      </c>
      <c r="D63" s="4" t="s">
        <v>17</v>
      </c>
      <c r="E63" s="2">
        <v>703000</v>
      </c>
      <c r="F63" s="2">
        <v>35150</v>
      </c>
      <c r="G63" s="1">
        <v>0</v>
      </c>
      <c r="H63" s="1">
        <f t="shared" si="0"/>
        <v>667850</v>
      </c>
    </row>
    <row r="64" spans="1:8" x14ac:dyDescent="0.35">
      <c r="A64" s="4" t="s">
        <v>9</v>
      </c>
      <c r="B64" s="2" t="s">
        <v>44</v>
      </c>
      <c r="C64" s="4" t="s">
        <v>19</v>
      </c>
      <c r="D64" s="4" t="s">
        <v>45</v>
      </c>
      <c r="E64" s="1">
        <v>666000</v>
      </c>
      <c r="F64" s="1">
        <v>33300</v>
      </c>
      <c r="G64" s="1">
        <v>0</v>
      </c>
      <c r="H64" s="1">
        <f t="shared" si="0"/>
        <v>632700</v>
      </c>
    </row>
    <row r="65" spans="1:8" x14ac:dyDescent="0.35">
      <c r="A65" s="4" t="s">
        <v>9</v>
      </c>
      <c r="B65" s="2" t="s">
        <v>44</v>
      </c>
      <c r="C65" s="4" t="s">
        <v>21</v>
      </c>
      <c r="D65" s="4" t="s">
        <v>22</v>
      </c>
      <c r="E65" s="1">
        <v>629000</v>
      </c>
      <c r="F65" s="1">
        <v>31450</v>
      </c>
      <c r="G65" s="1">
        <v>0</v>
      </c>
      <c r="H65" s="1">
        <f t="shared" si="0"/>
        <v>597550</v>
      </c>
    </row>
    <row r="66" spans="1:8" x14ac:dyDescent="0.35">
      <c r="A66" s="4" t="s">
        <v>9</v>
      </c>
      <c r="B66" s="1" t="s">
        <v>46</v>
      </c>
      <c r="C66" s="4" t="s">
        <v>50</v>
      </c>
      <c r="D66" s="4" t="s">
        <v>50</v>
      </c>
      <c r="E66" s="1">
        <v>477000</v>
      </c>
      <c r="F66" s="1">
        <v>23850</v>
      </c>
      <c r="G66" s="1">
        <v>0</v>
      </c>
      <c r="H66" s="1">
        <f t="shared" ref="H66:H68" si="1">E66-F66-G66</f>
        <v>453150</v>
      </c>
    </row>
    <row r="67" spans="1:8" x14ac:dyDescent="0.35">
      <c r="A67" s="4" t="s">
        <v>9</v>
      </c>
      <c r="B67" s="1" t="s">
        <v>48</v>
      </c>
      <c r="C67" s="4" t="s">
        <v>47</v>
      </c>
      <c r="D67" s="4" t="s">
        <v>47</v>
      </c>
      <c r="E67" s="1">
        <v>300000</v>
      </c>
      <c r="F67" s="1">
        <v>15000</v>
      </c>
      <c r="G67" s="1">
        <v>0</v>
      </c>
      <c r="H67" s="1">
        <f t="shared" si="1"/>
        <v>285000</v>
      </c>
    </row>
    <row r="68" spans="1:8" x14ac:dyDescent="0.35">
      <c r="A68" s="4" t="s">
        <v>9</v>
      </c>
      <c r="B68" s="1" t="s">
        <v>49</v>
      </c>
      <c r="C68" s="4" t="s">
        <v>47</v>
      </c>
      <c r="D68" s="4" t="s">
        <v>47</v>
      </c>
      <c r="E68" s="1">
        <v>725000</v>
      </c>
      <c r="F68" s="1">
        <v>36250</v>
      </c>
      <c r="G68" s="1">
        <v>0</v>
      </c>
      <c r="H68" s="1">
        <f t="shared" si="1"/>
        <v>688750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Yogi Sukmawati</dc:creator>
  <cp:lastModifiedBy>Yogi Sukmawati</cp:lastModifiedBy>
  <dcterms:created xsi:type="dcterms:W3CDTF">2025-04-06T05:28:36Z</dcterms:created>
  <dcterms:modified xsi:type="dcterms:W3CDTF">2025-05-28T09:21:43Z</dcterms:modified>
</cp:coreProperties>
</file>