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kumar5\Desktop\Learning\"/>
    </mc:Choice>
  </mc:AlternateContent>
  <bookViews>
    <workbookView xWindow="0" yWindow="0" windowWidth="20325" windowHeight="6960" firstSheet="3" activeTab="8"/>
  </bookViews>
  <sheets>
    <sheet name="Sheet1" sheetId="1" r:id="rId1"/>
    <sheet name="Sheet7" sheetId="8" r:id="rId2"/>
    <sheet name="Sheet2" sheetId="2" r:id="rId3"/>
    <sheet name="Sheet3" sheetId="3" r:id="rId4"/>
    <sheet name="Sheet4" sheetId="4" r:id="rId5"/>
    <sheet name="Sheet5" sheetId="5" r:id="rId6"/>
    <sheet name="vLookup" sheetId="6" r:id="rId7"/>
    <sheet name="Sheet6" sheetId="7" r:id="rId8"/>
    <sheet name="pivot" sheetId="10" r:id="rId9"/>
    <sheet name="Sheet8" sheetId="9" r:id="rId10"/>
  </sheets>
  <definedNames>
    <definedName name="ExternalData_1" localSheetId="3" hidden="1">Sheet3!$A$1:$D$5</definedName>
    <definedName name="ExternalData_1" localSheetId="4" hidden="1">Sheet4!$A$1:$D$5</definedName>
    <definedName name="ExternalData_1" localSheetId="7" hidden="1">Sheet6!$A$1:$D$5</definedName>
    <definedName name="ExternalData_1" localSheetId="6" hidden="1">vLookup!$A$1:$D$5</definedName>
    <definedName name="Table">Table1[[#All],[Table]]</definedName>
  </definedNames>
  <calcPr calcId="162913"/>
  <pivotCaches>
    <pivotCache cacheId="8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6" l="1"/>
  <c r="D11" i="6"/>
  <c r="C12" i="6"/>
  <c r="C11" i="6"/>
  <c r="B11" i="6"/>
  <c r="B12" i="6"/>
  <c r="F10" i="5"/>
  <c r="F9" i="5"/>
  <c r="E11" i="5"/>
  <c r="F11" i="5" s="1"/>
  <c r="E10" i="5"/>
  <c r="E9" i="5"/>
  <c r="D11" i="4"/>
  <c r="D12" i="4"/>
  <c r="D10" i="4"/>
  <c r="F6" i="1"/>
  <c r="C6" i="1"/>
  <c r="D6" i="1"/>
  <c r="B6" i="1"/>
  <c r="E4" i="1"/>
  <c r="E5" i="1"/>
  <c r="E3" i="1"/>
  <c r="E6" i="1" s="1"/>
</calcChain>
</file>

<file path=xl/connections.xml><?xml version="1.0" encoding="utf-8"?>
<connections xmlns="http://schemas.openxmlformats.org/spreadsheetml/2006/main">
  <connection id="1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keepAlive="1" name="Query - Table2 (2)" description="Connection to the 'Table2 (2)' query in the workbook." type="5" refreshedVersion="6" background="1" saveData="1">
    <dbPr connection="Provider=Microsoft.Mashup.OleDb.1;Data Source=$Workbook$;Location=Table2 (2);Extended Properties=&quot;&quot;" command="SELECT * FROM [Table2 (2)]"/>
  </connection>
  <connection id="3" keepAlive="1" name="Query - Table2 (3)" description="Connection to the 'Table2 (3)' query in the workbook." type="5" refreshedVersion="6" background="1" saveData="1">
    <dbPr connection="Provider=Microsoft.Mashup.OleDb.1;Data Source=$Workbook$;Location=Table2 (3);Extended Properties=&quot;&quot;" command="SELECT * FROM [Table2 (3)]"/>
  </connection>
  <connection id="4" keepAlive="1" name="Query - Table2 (4)" description="Connection to the 'Table2 (4)' query in the workbook." type="5" refreshedVersion="6" background="1" saveData="1">
    <dbPr connection="Provider=Microsoft.Mashup.OleDb.1;Data Source=$Workbook$;Location=Table2 (4);Extended Properties=&quot;&quot;" command="SELECT * FROM [Table2 (4)]"/>
  </connection>
</connections>
</file>

<file path=xl/sharedStrings.xml><?xml version="1.0" encoding="utf-8"?>
<sst xmlns="http://schemas.openxmlformats.org/spreadsheetml/2006/main" count="213" uniqueCount="104">
  <si>
    <t>AMAN</t>
  </si>
  <si>
    <t>Saket</t>
  </si>
  <si>
    <t>Tushar</t>
  </si>
  <si>
    <t>Math</t>
  </si>
  <si>
    <t>Science</t>
  </si>
  <si>
    <t>Sanskrit</t>
  </si>
  <si>
    <t>Total</t>
  </si>
  <si>
    <t xml:space="preserve">Distinction </t>
  </si>
  <si>
    <t xml:space="preserve">Status </t>
  </si>
  <si>
    <t>Pass</t>
  </si>
  <si>
    <t>Fail</t>
  </si>
  <si>
    <t>Just Pass</t>
  </si>
  <si>
    <t>Just Fail</t>
  </si>
  <si>
    <t>Is Yoyo</t>
  </si>
  <si>
    <t>Y</t>
  </si>
  <si>
    <t>Po</t>
  </si>
  <si>
    <t>No</t>
  </si>
  <si>
    <t>To</t>
  </si>
  <si>
    <t>Table</t>
  </si>
  <si>
    <t xml:space="preserve">Name </t>
  </si>
  <si>
    <t>Age, Gender</t>
  </si>
  <si>
    <t>27 , M</t>
  </si>
  <si>
    <t>24, M</t>
  </si>
  <si>
    <t>26, F</t>
  </si>
  <si>
    <t>Aman Kumar</t>
  </si>
  <si>
    <t>Saket Singh</t>
  </si>
  <si>
    <t xml:space="preserve">Tushar Bargali </t>
  </si>
  <si>
    <t>Shubhika Narang</t>
  </si>
  <si>
    <t>Name .1</t>
  </si>
  <si>
    <t>Name .2</t>
  </si>
  <si>
    <t>Age, Gender.1</t>
  </si>
  <si>
    <t>Age, Gender.2</t>
  </si>
  <si>
    <t>Aman</t>
  </si>
  <si>
    <t>Kumar</t>
  </si>
  <si>
    <t>M</t>
  </si>
  <si>
    <t>Singh</t>
  </si>
  <si>
    <t>Bargali</t>
  </si>
  <si>
    <t>Shubhika</t>
  </si>
  <si>
    <t>Narang</t>
  </si>
  <si>
    <t>F</t>
  </si>
  <si>
    <t>First Name</t>
  </si>
  <si>
    <t>Last Nmae</t>
  </si>
  <si>
    <t>Age</t>
  </si>
  <si>
    <t>Gender</t>
  </si>
  <si>
    <t xml:space="preserve"> M</t>
  </si>
  <si>
    <t xml:space="preserve">Bargali </t>
  </si>
  <si>
    <t xml:space="preserve"> F</t>
  </si>
  <si>
    <t xml:space="preserve">Opponent </t>
  </si>
  <si>
    <t>Eng</t>
  </si>
  <si>
    <t>Aus</t>
  </si>
  <si>
    <t>NZs</t>
  </si>
  <si>
    <t>Our score</t>
  </si>
  <si>
    <t>Opp Score</t>
  </si>
  <si>
    <t>Result</t>
  </si>
  <si>
    <t>Sharma</t>
  </si>
  <si>
    <t>Dheeraj</t>
  </si>
  <si>
    <t>Archana</t>
  </si>
  <si>
    <t xml:space="preserve">Aman Kumar 123 </t>
  </si>
  <si>
    <t>Dheeraj Singh 234</t>
  </si>
  <si>
    <t>Saket Sharma 343</t>
  </si>
  <si>
    <t>Archana Singh 237</t>
  </si>
  <si>
    <t>Status</t>
  </si>
  <si>
    <t>Last name</t>
  </si>
  <si>
    <t>gender</t>
  </si>
  <si>
    <t xml:space="preserve">Married Status </t>
  </si>
  <si>
    <t>Single</t>
  </si>
  <si>
    <t>Sno</t>
  </si>
  <si>
    <t>Company</t>
  </si>
  <si>
    <t xml:space="preserve">Salary </t>
  </si>
  <si>
    <t>A</t>
  </si>
  <si>
    <t>B</t>
  </si>
  <si>
    <t>C</t>
  </si>
  <si>
    <t>D</t>
  </si>
  <si>
    <t>E</t>
  </si>
  <si>
    <t>G</t>
  </si>
  <si>
    <t>H</t>
  </si>
  <si>
    <t>I</t>
  </si>
  <si>
    <t>J</t>
  </si>
  <si>
    <t>K</t>
  </si>
  <si>
    <t>L</t>
  </si>
  <si>
    <t>N</t>
  </si>
  <si>
    <t>O</t>
  </si>
  <si>
    <t>P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</si>
  <si>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</si>
  <si>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</si>
  <si>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</si>
  <si>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</si>
  <si>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</si>
  <si>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</si>
  <si>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</si>
  <si>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</si>
  <si>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</si>
  <si>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J1</t>
  </si>
  <si>
    <t>K1</t>
  </si>
  <si>
    <t>L1</t>
  </si>
  <si>
    <t>M1</t>
  </si>
  <si>
    <t>N1</t>
  </si>
  <si>
    <t>O1</t>
  </si>
  <si>
    <t>P1</t>
  </si>
  <si>
    <t>Row Labels</t>
  </si>
  <si>
    <t>Grand Total</t>
  </si>
  <si>
    <t>(All)</t>
  </si>
  <si>
    <t xml:space="preserve">Sum of Salary 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</si>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</sst>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Fill="1" applyBorder="1"/>
    <xf numFmtId="0" fontId="0" fillId="0" borderId="0" xfId="0" applyNumberFormat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3" borderId="1" xfId="0" applyNumberFormat="1" applyFont="1" applyFill="1" applyBorder="1"/>
    <xf numFmtId="0" fontId="0" fillId="0" borderId="4" xfId="0" applyBorder="1"/>
    <xf numFmtId="0" fontId="1" fillId="2" borderId="1" xfId="0" applyNumberFormat="1" applyFont="1" applyFill="1" applyBorder="1"/>
    <xf numFmtId="0" fontId="1" fillId="2" borderId="7" xfId="0" applyNumberFormat="1" applyFont="1" applyFill="1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8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Math</c:v>
                </c:pt>
              </c:strCache>
            </c:strRef>
          </c:tx>
          <c:spPr>
            <a:gradFill>
              <a:gsLst>
                <a:gs pos="0">
                  <a:schemeClr val="accent2"/>
                </a:gs>
                <a:gs pos="100000">
                  <a:schemeClr val="accent2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Sheet1!$B$3:$B$5</c:f>
              <c:numCache>
                <c:formatCode>General</c:formatCode>
                <c:ptCount val="3"/>
                <c:pt idx="0">
                  <c:v>100</c:v>
                </c:pt>
                <c:pt idx="1">
                  <c:v>78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B-4A70-9B16-DD3619A78C9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41"/>
        <c:axId val="1785670496"/>
        <c:axId val="1785672160"/>
      </c:barChart>
      <c:catAx>
        <c:axId val="1785670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72160"/>
        <c:crosses val="autoZero"/>
        <c:auto val="1"/>
        <c:lblAlgn val="ctr"/>
        <c:lblOffset val="100"/>
        <c:noMultiLvlLbl val="0"/>
      </c:catAx>
      <c:valAx>
        <c:axId val="178567216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85670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Math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AMAN</c:v>
                </c:pt>
                <c:pt idx="1">
                  <c:v>Saket</c:v>
                </c:pt>
                <c:pt idx="2">
                  <c:v>Tushar</c:v>
                </c:pt>
              </c:strCache>
            </c:strRef>
          </c:cat>
          <c:val>
            <c:numRef>
              <c:f>Sheet1!$B$3:$B$5</c:f>
              <c:numCache>
                <c:formatCode>General</c:formatCode>
                <c:ptCount val="3"/>
                <c:pt idx="0">
                  <c:v>100</c:v>
                </c:pt>
                <c:pt idx="1">
                  <c:v>78</c:v>
                </c:pt>
                <c:pt idx="2">
                  <c:v>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63-4E22-A1BF-091A979C894D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Science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AMAN</c:v>
                </c:pt>
                <c:pt idx="1">
                  <c:v>Saket</c:v>
                </c:pt>
                <c:pt idx="2">
                  <c:v>Tushar</c:v>
                </c:pt>
              </c:strCache>
            </c:strRef>
          </c:cat>
          <c:val>
            <c:numRef>
              <c:f>Sheet1!$C$3:$C$5</c:f>
              <c:numCache>
                <c:formatCode>General</c:formatCode>
                <c:ptCount val="3"/>
                <c:pt idx="0">
                  <c:v>78</c:v>
                </c:pt>
                <c:pt idx="1">
                  <c:v>87</c:v>
                </c:pt>
                <c:pt idx="2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63-4E22-A1BF-091A979C894D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Sanskrit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Sheet1!$A$3:$A$5</c:f>
              <c:strCache>
                <c:ptCount val="3"/>
                <c:pt idx="0">
                  <c:v>AMAN</c:v>
                </c:pt>
                <c:pt idx="1">
                  <c:v>Saket</c:v>
                </c:pt>
                <c:pt idx="2">
                  <c:v>Tushar</c:v>
                </c:pt>
              </c:strCache>
            </c:strRef>
          </c:cat>
          <c:val>
            <c:numRef>
              <c:f>Sheet1!$D$3:$D$5</c:f>
              <c:numCache>
                <c:formatCode>General</c:formatCode>
                <c:ptCount val="3"/>
                <c:pt idx="0">
                  <c:v>98</c:v>
                </c:pt>
                <c:pt idx="1">
                  <c:v>56</c:v>
                </c:pt>
                <c:pt idx="2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263-4E22-A1BF-091A979C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89556912"/>
        <c:axId val="1789555248"/>
      </c:barChart>
      <c:lineChart>
        <c:grouping val="standard"/>
        <c:varyColors val="0"/>
        <c:ser>
          <c:idx val="3"/>
          <c:order val="3"/>
          <c:tx>
            <c:strRef>
              <c:f>Sheet1!$E$2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Sheet1!$A$3:$A$5</c:f>
              <c:strCache>
                <c:ptCount val="3"/>
                <c:pt idx="0">
                  <c:v>AMAN</c:v>
                </c:pt>
                <c:pt idx="1">
                  <c:v>Saket</c:v>
                </c:pt>
                <c:pt idx="2">
                  <c:v>Tushar</c:v>
                </c:pt>
              </c:strCache>
            </c:strRef>
          </c:cat>
          <c:val>
            <c:numRef>
              <c:f>Sheet1!$E$3:$E$5</c:f>
              <c:numCache>
                <c:formatCode>General</c:formatCode>
                <c:ptCount val="3"/>
                <c:pt idx="0">
                  <c:v>276</c:v>
                </c:pt>
                <c:pt idx="1">
                  <c:v>221</c:v>
                </c:pt>
                <c:pt idx="2">
                  <c:v>225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63-4E22-A1BF-091A979C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9556912"/>
        <c:axId val="1789555248"/>
      </c:lineChart>
      <c:catAx>
        <c:axId val="178955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555248"/>
        <c:crosses val="autoZero"/>
        <c:auto val="1"/>
        <c:lblAlgn val="ctr"/>
        <c:lblOffset val="100"/>
        <c:noMultiLvlLbl val="0"/>
      </c:catAx>
      <c:valAx>
        <c:axId val="1789555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955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Sheet4!$B$9</c:f>
              <c:strCache>
                <c:ptCount val="1"/>
                <c:pt idx="0">
                  <c:v>Our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Sheet4!$A$10:$A$12</c:f>
              <c:strCache>
                <c:ptCount val="3"/>
                <c:pt idx="0">
                  <c:v>Eng</c:v>
                </c:pt>
                <c:pt idx="1">
                  <c:v>Aus</c:v>
                </c:pt>
                <c:pt idx="2">
                  <c:v>NZs</c:v>
                </c:pt>
              </c:strCache>
            </c:strRef>
          </c:cat>
          <c:val>
            <c:numRef>
              <c:f>Sheet4!$B$10:$B$12</c:f>
              <c:numCache>
                <c:formatCode>General</c:formatCode>
                <c:ptCount val="3"/>
                <c:pt idx="0">
                  <c:v>345</c:v>
                </c:pt>
                <c:pt idx="1">
                  <c:v>234</c:v>
                </c:pt>
                <c:pt idx="2">
                  <c:v>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E-427E-AF61-AC6645A8081F}"/>
            </c:ext>
          </c:extLst>
        </c:ser>
        <c:ser>
          <c:idx val="1"/>
          <c:order val="1"/>
          <c:tx>
            <c:strRef>
              <c:f>Sheet4!$C$9</c:f>
              <c:strCache>
                <c:ptCount val="1"/>
                <c:pt idx="0">
                  <c:v>Opp 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Sheet4!$A$10:$A$12</c:f>
              <c:strCache>
                <c:ptCount val="3"/>
                <c:pt idx="0">
                  <c:v>Eng</c:v>
                </c:pt>
                <c:pt idx="1">
                  <c:v>Aus</c:v>
                </c:pt>
                <c:pt idx="2">
                  <c:v>NZs</c:v>
                </c:pt>
              </c:strCache>
            </c:strRef>
          </c:cat>
          <c:val>
            <c:numRef>
              <c:f>Sheet4!$C$10:$C$12</c:f>
              <c:numCache>
                <c:formatCode>General</c:formatCode>
                <c:ptCount val="3"/>
                <c:pt idx="0">
                  <c:v>343</c:v>
                </c:pt>
                <c:pt idx="1">
                  <c:v>154</c:v>
                </c:pt>
                <c:pt idx="2">
                  <c:v>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8E-427E-AF61-AC6645A8081F}"/>
            </c:ext>
          </c:extLst>
        </c:ser>
        <c:ser>
          <c:idx val="2"/>
          <c:order val="2"/>
          <c:tx>
            <c:strRef>
              <c:f>Sheet4!$D$9</c:f>
              <c:strCache>
                <c:ptCount val="1"/>
                <c:pt idx="0">
                  <c:v>Result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Sheet4!$A$10:$A$12</c:f>
              <c:strCache>
                <c:ptCount val="3"/>
                <c:pt idx="0">
                  <c:v>Eng</c:v>
                </c:pt>
                <c:pt idx="1">
                  <c:v>Aus</c:v>
                </c:pt>
                <c:pt idx="2">
                  <c:v>NZs</c:v>
                </c:pt>
              </c:strCache>
            </c:strRef>
          </c:cat>
          <c:val>
            <c:numRef>
              <c:f>Sheet4!$D$10:$D$12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98E-427E-AF61-AC6645A80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785671744"/>
        <c:axId val="1785672576"/>
      </c:barChart>
      <c:catAx>
        <c:axId val="1785671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72576"/>
        <c:crosses val="autoZero"/>
        <c:auto val="1"/>
        <c:lblAlgn val="ctr"/>
        <c:lblOffset val="100"/>
        <c:noMultiLvlLbl val="0"/>
      </c:catAx>
      <c:valAx>
        <c:axId val="178567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5671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Sheet5!$A$9</c:f>
              <c:strCache>
                <c:ptCount val="1"/>
                <c:pt idx="0">
                  <c:v>AMAN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8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58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58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Sheet5!$B$8:$D$8</c:f>
              <c:strCache>
                <c:ptCount val="3"/>
                <c:pt idx="0">
                  <c:v>Math</c:v>
                </c:pt>
                <c:pt idx="1">
                  <c:v>Science</c:v>
                </c:pt>
                <c:pt idx="2">
                  <c:v>Sanskrit</c:v>
                </c:pt>
              </c:strCache>
            </c:strRef>
          </c:cat>
          <c:val>
            <c:numRef>
              <c:f>Sheet5!$B$9:$D$9</c:f>
              <c:numCache>
                <c:formatCode>General</c:formatCode>
                <c:ptCount val="3"/>
                <c:pt idx="0">
                  <c:v>34</c:v>
                </c:pt>
                <c:pt idx="1">
                  <c:v>78</c:v>
                </c:pt>
                <c:pt idx="2">
                  <c:v>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36-4BB3-A752-D4286CBE11E9}"/>
            </c:ext>
          </c:extLst>
        </c:ser>
        <c:ser>
          <c:idx val="1"/>
          <c:order val="1"/>
          <c:tx>
            <c:strRef>
              <c:f>Sheet5!$A$10</c:f>
              <c:strCache>
                <c:ptCount val="1"/>
                <c:pt idx="0">
                  <c:v>Saket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hade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shade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Sheet5!$B$8:$D$8</c:f>
              <c:strCache>
                <c:ptCount val="3"/>
                <c:pt idx="0">
                  <c:v>Math</c:v>
                </c:pt>
                <c:pt idx="1">
                  <c:v>Science</c:v>
                </c:pt>
                <c:pt idx="2">
                  <c:v>Sanskrit</c:v>
                </c:pt>
              </c:strCache>
            </c:strRef>
          </c:cat>
          <c:val>
            <c:numRef>
              <c:f>Sheet5!$B$10:$D$10</c:f>
              <c:numCache>
                <c:formatCode>General</c:formatCode>
                <c:ptCount val="3"/>
                <c:pt idx="0">
                  <c:v>78</c:v>
                </c:pt>
                <c:pt idx="1">
                  <c:v>87</c:v>
                </c:pt>
                <c:pt idx="2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36-4BB3-A752-D4286CBE11E9}"/>
            </c:ext>
          </c:extLst>
        </c:ser>
        <c:ser>
          <c:idx val="2"/>
          <c:order val="2"/>
          <c:tx>
            <c:strRef>
              <c:f>Sheet5!$A$11</c:f>
              <c:strCache>
                <c:ptCount val="1"/>
                <c:pt idx="0">
                  <c:v>Tushar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tint val="86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tint val="86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tint val="86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Sheet5!$B$8:$D$8</c:f>
              <c:strCache>
                <c:ptCount val="3"/>
                <c:pt idx="0">
                  <c:v>Math</c:v>
                </c:pt>
                <c:pt idx="1">
                  <c:v>Science</c:v>
                </c:pt>
                <c:pt idx="2">
                  <c:v>Sanskrit</c:v>
                </c:pt>
              </c:strCache>
            </c:strRef>
          </c:cat>
          <c:val>
            <c:numRef>
              <c:f>Sheet5!$B$11:$D$11</c:f>
              <c:numCache>
                <c:formatCode>General</c:formatCode>
                <c:ptCount val="3"/>
                <c:pt idx="0">
                  <c:v>67</c:v>
                </c:pt>
                <c:pt idx="1">
                  <c:v>11</c:v>
                </c:pt>
                <c:pt idx="2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36-4BB3-A752-D4286CBE11E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790318096"/>
        <c:axId val="1790316432"/>
        <c:extLst>
          <c:ext xmlns:c15="http://schemas.microsoft.com/office/drawing/2012/chart" uri="{02D57815-91ED-43cb-92C2-25804820EDAC}">
            <c15:filteredBarSeries>
              <c15:ser>
                <c:idx val="3"/>
                <c:order val="3"/>
                <c:tx>
                  <c:strRef>
                    <c:extLst>
                      <c:ext uri="{02D57815-91ED-43cb-92C2-25804820EDAC}">
                        <c15:formulaRef>
                          <c15:sqref>Sheet5!$A$12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gradFill rotWithShape="1">
                    <a:gsLst>
                      <a:gs pos="0">
                        <a:schemeClr val="accent3">
                          <a:tint val="58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3">
                          <a:tint val="58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3">
                          <a:tint val="58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8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in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95000"/>
                                <a:alpha val="54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Sheet5!$B$8:$D$8</c15:sqref>
                        </c15:formulaRef>
                      </c:ext>
                    </c:extLst>
                    <c:strCache>
                      <c:ptCount val="3"/>
                      <c:pt idx="0">
                        <c:v>Math</c:v>
                      </c:pt>
                      <c:pt idx="1">
                        <c:v>Science</c:v>
                      </c:pt>
                      <c:pt idx="2">
                        <c:v>Sanskrit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Sheet5!$B$12:$D$12</c15:sqref>
                        </c15:formulaRef>
                      </c:ext>
                    </c:extLst>
                    <c:numCache>
                      <c:formatCode>General</c:formatCode>
                      <c:ptCount val="3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3-D636-4BB3-A752-D4286CBE11E9}"/>
                  </c:ext>
                </c:extLst>
              </c15:ser>
            </c15:filteredBarSeries>
          </c:ext>
        </c:extLst>
      </c:barChart>
      <c:catAx>
        <c:axId val="17903180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16432"/>
        <c:crosses val="autoZero"/>
        <c:auto val="1"/>
        <c:lblAlgn val="ctr"/>
        <c:lblOffset val="100"/>
        <c:noMultiLvlLbl val="0"/>
      </c:catAx>
      <c:valAx>
        <c:axId val="179031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318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10</xdr:row>
      <xdr:rowOff>57151</xdr:rowOff>
    </xdr:from>
    <xdr:to>
      <xdr:col>4</xdr:col>
      <xdr:colOff>485774</xdr:colOff>
      <xdr:row>20</xdr:row>
      <xdr:rowOff>95251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285750</xdr:colOff>
      <xdr:row>0</xdr:row>
      <xdr:rowOff>66675</xdr:rowOff>
    </xdr:from>
    <xdr:to>
      <xdr:col>21</xdr:col>
      <xdr:colOff>590550</xdr:colOff>
      <xdr:row>14</xdr:row>
      <xdr:rowOff>142875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528637</xdr:colOff>
      <xdr:row>3</xdr:row>
      <xdr:rowOff>19050</xdr:rowOff>
    </xdr:from>
    <xdr:to>
      <xdr:col>12</xdr:col>
      <xdr:colOff>223837</xdr:colOff>
      <xdr:row>17</xdr:row>
      <xdr:rowOff>95250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490537</xdr:colOff>
      <xdr:row>3</xdr:row>
      <xdr:rowOff>133350</xdr:rowOff>
    </xdr:from>
    <xdr:to>
      <xdr:col>13</xdr:col>
      <xdr:colOff>185737</xdr:colOff>
      <xdr:row>18</xdr:row>
      <xdr:rowOff>19050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man Kumar" refreshedDate="43661.630372222222" createdVersion="6" refreshedVersion="6" minRefreshableVersion="3" recordCount="16">
  <cacheSource type="worksheet">
    <worksheetSource ref="A1:E17" sheet="Sheet8"/>
  </cacheSource>
  <cacheFields count="5">
    <cacheField name="Sno" numFmtId="0">
      <sharedItems containsSemiMixedTypes="0" containsString="0" containsNumber="1" containsInteger="1" minValue="1" maxValue="16"/>
    </cacheField>
    <cacheField name="Name " numFmtId="0">
      <sharedItems count="16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</sharedItems>
    </cacheField>
    <cacheField name="Company" numFmtId="0">
      <sharedItems count="16">
        <s v="A1"/>
        <s v="B1"/>
        <s v="C1"/>
        <s v="D1"/>
        <s v="E1"/>
        <s v="F1"/>
        <s v="G1"/>
        <s v="H1"/>
        <s v="I1"/>
        <s v="J1"/>
        <s v="K1"/>
        <s v="L1"/>
        <s v="M1"/>
        <s v="N1"/>
        <s v="O1"/>
        <s v="P1"/>
      </sharedItems>
    </cacheField>
    <cacheField name="Salary " numFmtId="0">
      <sharedItems containsSemiMixedTypes="0" containsString="0" containsNumber="1" containsInteger="1" minValue="100" maxValue="1600" count="16">
        <n v="100"/>
        <n v="200"/>
        <n v="300"/>
        <n v="400"/>
        <n v="500"/>
        <n v="600"/>
        <n v="700"/>
        <n v="800"/>
        <n v="900"/>
        <n v="1000"/>
        <n v="1100"/>
        <n v="1200"/>
        <n v="1300"/>
        <n v="1400"/>
        <n v="1500"/>
        <n v="1600"/>
      </sharedItems>
    </cacheField>
    <cacheField name="Age" numFmtId="0">
      <sharedItems containsSemiMixedTypes="0" containsString="0" containsNumber="1" containsInteger="1" minValue="21" maxValue="74" count="11">
        <n v="21"/>
        <n v="23"/>
        <n v="24"/>
        <n v="34"/>
        <n v="54"/>
        <n v="33"/>
        <n v="43"/>
        <n v="26"/>
        <n v="46"/>
        <n v="74"/>
        <n v="5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n v="1"/>
    <x v="0"/>
    <x v="0"/>
    <x v="0"/>
    <x v="0"/>
  </r>
  <r>
    <n v="2"/>
    <x v="1"/>
    <x v="1"/>
    <x v="1"/>
    <x v="1"/>
  </r>
  <r>
    <n v="3"/>
    <x v="2"/>
    <x v="2"/>
    <x v="2"/>
    <x v="2"/>
  </r>
  <r>
    <n v="4"/>
    <x v="3"/>
    <x v="3"/>
    <x v="3"/>
    <x v="3"/>
  </r>
  <r>
    <n v="5"/>
    <x v="4"/>
    <x v="4"/>
    <x v="4"/>
    <x v="3"/>
  </r>
  <r>
    <n v="6"/>
    <x v="5"/>
    <x v="5"/>
    <x v="5"/>
    <x v="4"/>
  </r>
  <r>
    <n v="7"/>
    <x v="6"/>
    <x v="6"/>
    <x v="6"/>
    <x v="5"/>
  </r>
  <r>
    <n v="8"/>
    <x v="7"/>
    <x v="7"/>
    <x v="7"/>
    <x v="6"/>
  </r>
  <r>
    <n v="9"/>
    <x v="8"/>
    <x v="8"/>
    <x v="8"/>
    <x v="2"/>
  </r>
  <r>
    <n v="10"/>
    <x v="9"/>
    <x v="9"/>
    <x v="9"/>
    <x v="7"/>
  </r>
  <r>
    <n v="11"/>
    <x v="10"/>
    <x v="10"/>
    <x v="10"/>
    <x v="4"/>
  </r>
  <r>
    <n v="12"/>
    <x v="11"/>
    <x v="11"/>
    <x v="11"/>
    <x v="8"/>
  </r>
  <r>
    <n v="13"/>
    <x v="12"/>
    <x v="12"/>
    <x v="12"/>
    <x v="9"/>
  </r>
  <r>
    <n v="14"/>
    <x v="13"/>
    <x v="13"/>
    <x v="13"/>
    <x v="3"/>
  </r>
  <r>
    <n v="15"/>
    <x v="14"/>
    <x v="14"/>
    <x v="14"/>
    <x v="10"/>
  </r>
  <r>
    <n v="16"/>
    <x v="15"/>
    <x v="15"/>
    <x v="15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R21" firstHeaderRow="1" firstDataRow="2" firstDataCol="1" rowPageCount="1" colPageCount="1"/>
  <pivotFields count="5">
    <pivotField showAll="0"/>
    <pivotField axis="axisRow" showAll="0">
      <items count="17">
        <item sd="0" x="0"/>
        <item sd="0" x="1"/>
        <item sd="0" x="2"/>
        <item sd="0" x="3"/>
        <item sd="0" x="4"/>
        <item sd="0"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Col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dataField="1" multipleItemSelectionAllowed="1" showAll="0">
      <items count="1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axis="axisPage" showAll="0">
      <items count="12">
        <item x="0"/>
        <item x="1"/>
        <item x="2"/>
        <item x="7"/>
        <item x="5"/>
        <item x="3"/>
        <item x="6"/>
        <item x="8"/>
        <item x="10"/>
        <item x="4"/>
        <item x="9"/>
        <item t="default"/>
      </items>
    </pivotField>
  </pivotFields>
  <rowFields count="1">
    <field x="1"/>
  </rowFields>
  <row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Fields count="1">
    <field x="2"/>
  </colFields>
  <colItems count="1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colItems>
  <pageFields count="1">
    <pageField fld="4" hier="-1"/>
  </pageFields>
  <dataFields count="1">
    <dataField name="Sum of Salary 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7">
    <queryTableFields count="4">
      <queryTableField id="1" name="Name .1" tableColumnId="13"/>
      <queryTableField id="2" name="Name .2" tableColumnId="14"/>
      <queryTableField id="4" name="Age, Gender.1" tableColumnId="16"/>
      <queryTableField id="5" name="Age, Gender.2" tableColumnId="17"/>
    </queryTableFields>
    <queryTableDeletedFields count="2">
      <deletedField name="Name .3"/>
      <deletedField name="Age, Gender.3"/>
    </queryTableDeletedFields>
  </queryTableRefresh>
</queryTable>
</file>

<file path=xl/queryTables/queryTable2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irst Name" tableColumnId="9"/>
      <queryTableField id="2" name="Last Nmae" tableColumnId="10"/>
      <queryTableField id="3" name="Age" tableColumnId="11"/>
      <queryTableField id="4" name="Gender" tableColumnId="12"/>
    </queryTableFields>
  </queryTableRefresh>
</queryTable>
</file>

<file path=xl/queryTables/queryTable3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6" unboundColumnsRight="1">
    <queryTableFields count="5">
      <queryTableField id="1" name="First Name" tableColumnId="9"/>
      <queryTableField id="2" name="Last name" tableColumnId="10"/>
      <queryTableField id="3" name="Age" tableColumnId="11"/>
      <queryTableField id="4" name="gender" tableColumnId="12"/>
      <queryTableField id="5" dataBound="0" tableColumnId="13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Name .1" tableColumnId="9"/>
      <queryTableField id="2" name="Name .2" tableColumnId="10"/>
      <queryTableField id="3" name="Age, Gender.1" tableColumnId="11"/>
      <queryTableField id="4" name="Age, Gender.2" tableColumnId="1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id="1" name="Table1" displayName="Table1" ref="N6:N10" totalsRowShown="0">
  <autoFilter ref="N6:N10"/>
  <tableColumns count="1">
    <tableColumn id="1" name="Table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3:C7" totalsRowShown="0">
  <autoFilter ref="B3:C7"/>
  <tableColumns count="2">
    <tableColumn id="1" name="Name "/>
    <tableColumn id="2" name="Age, Gend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2_2" displayName="Table2_2" ref="A1:D5" tableType="queryTable" totalsRowShown="0">
  <autoFilter ref="A1:D5"/>
  <tableColumns count="4">
    <tableColumn id="13" uniqueName="13" name="Name .1" queryTableFieldId="1" dataDxfId="25"/>
    <tableColumn id="14" uniqueName="14" name="Name .2" queryTableFieldId="2" dataDxfId="24"/>
    <tableColumn id="16" uniqueName="16" name="Age, Gender.1" queryTableFieldId="4" dataDxfId="23"/>
    <tableColumn id="17" uniqueName="17" name="Age, Gender.2" queryTableFieldId="5" dataDxfId="2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Table2__2" displayName="Table2__2" ref="A1:D5" tableType="queryTable" totalsRowShown="0">
  <autoFilter ref="A1:D5"/>
  <tableColumns count="4">
    <tableColumn id="9" uniqueName="9" name="First Name" queryTableFieldId="1" dataDxfId="21"/>
    <tableColumn id="10" uniqueName="10" name="Last Nmae" queryTableFieldId="2" dataDxfId="20"/>
    <tableColumn id="11" uniqueName="11" name="Age" queryTableFieldId="3" dataDxfId="19"/>
    <tableColumn id="12" uniqueName="12" name="Gender" queryTableFieldId="4" dataDxfId="1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Table2__3" displayName="Table2__3" ref="A1:E5" tableType="queryTable" totalsRowShown="0" headerRowDxfId="13" headerRowBorderDxfId="12" tableBorderDxfId="11" totalsRowBorderDxfId="10">
  <autoFilter ref="A1:E5"/>
  <tableColumns count="5">
    <tableColumn id="9" uniqueName="9" name="First Name" queryTableFieldId="1" dataDxfId="9"/>
    <tableColumn id="10" uniqueName="10" name="Last name" queryTableFieldId="2" dataDxfId="8"/>
    <tableColumn id="11" uniqueName="11" name="Age" queryTableFieldId="3" dataDxfId="7"/>
    <tableColumn id="12" uniqueName="12" name="gender" queryTableFieldId="4" dataDxfId="6"/>
    <tableColumn id="13" uniqueName="13" name="Married Status " queryTableFieldId="5" dataDxf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Table2__4" displayName="Table2__4" ref="A1:D5" tableType="queryTable" totalsRowShown="0">
  <autoFilter ref="A1:D5"/>
  <tableColumns count="4">
    <tableColumn id="9" uniqueName="9" name="Name .1" queryTableFieldId="1" dataDxfId="4"/>
    <tableColumn id="10" uniqueName="10" name="Name .2" queryTableFieldId="2" dataDxfId="3"/>
    <tableColumn id="11" uniqueName="11" name="Age, Gender.1" queryTableFieldId="3" dataDxfId="2"/>
    <tableColumn id="12" uniqueName="12" name="Age, Gender.2" queryTableFieldId="4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"/>
  <sheetViews>
    <sheetView workbookViewId="0">
      <selection activeCell="F3" sqref="F3:F5"/>
    </sheetView>
  </sheetViews>
  <sheetFormatPr defaultRowHeight="15" x14ac:dyDescent="0.25"/>
  <cols>
    <col min="2" max="2" width="14.42578125" bestFit="1" customWidth="1"/>
    <col min="3" max="4" width="13.42578125" bestFit="1" customWidth="1"/>
    <col min="5" max="5" width="14.42578125" bestFit="1" customWidth="1"/>
    <col min="14" max="14" width="11" customWidth="1"/>
  </cols>
  <sheetData>
    <row r="2" spans="1:14" x14ac:dyDescent="0.25">
      <c r="A2" s="17"/>
      <c r="B2" s="18" t="s">
        <v>3</v>
      </c>
      <c r="C2" s="18" t="s">
        <v>4</v>
      </c>
      <c r="D2" s="18" t="s">
        <v>5</v>
      </c>
      <c r="E2" s="18" t="s">
        <v>6</v>
      </c>
      <c r="F2" s="19" t="s">
        <v>8</v>
      </c>
      <c r="G2" s="3" t="s">
        <v>13</v>
      </c>
    </row>
    <row r="3" spans="1:14" x14ac:dyDescent="0.25">
      <c r="A3" s="18" t="s">
        <v>0</v>
      </c>
      <c r="B3" s="17">
        <v>100</v>
      </c>
      <c r="C3" s="17">
        <v>78</v>
      </c>
      <c r="D3" s="17">
        <v>98</v>
      </c>
      <c r="E3" s="17">
        <f>SUM(B3:D3)</f>
        <v>276</v>
      </c>
      <c r="F3" s="17" t="s">
        <v>9</v>
      </c>
      <c r="G3" t="s">
        <v>14</v>
      </c>
      <c r="H3" s="21"/>
    </row>
    <row r="4" spans="1:14" x14ac:dyDescent="0.25">
      <c r="A4" s="18" t="s">
        <v>1</v>
      </c>
      <c r="B4" s="17">
        <v>78</v>
      </c>
      <c r="C4" s="17">
        <v>87</v>
      </c>
      <c r="D4" s="17">
        <v>56</v>
      </c>
      <c r="E4" s="17">
        <f t="shared" ref="E4:E5" si="0">SUM(B4:D4)</f>
        <v>221</v>
      </c>
      <c r="F4" s="17" t="s">
        <v>9</v>
      </c>
    </row>
    <row r="5" spans="1:14" x14ac:dyDescent="0.25">
      <c r="A5" s="18" t="s">
        <v>2</v>
      </c>
      <c r="B5" s="17">
        <v>73</v>
      </c>
      <c r="C5" s="17">
        <v>89</v>
      </c>
      <c r="D5" s="17">
        <v>63</v>
      </c>
      <c r="E5" s="17">
        <f t="shared" si="0"/>
        <v>225</v>
      </c>
      <c r="F5" s="17" t="s">
        <v>9</v>
      </c>
    </row>
    <row r="6" spans="1:14" x14ac:dyDescent="0.25">
      <c r="B6">
        <f>SUM(B3:B5)</f>
        <v>251</v>
      </c>
      <c r="C6">
        <f t="shared" ref="C6:D6" si="1">SUM(C3:C5)</f>
        <v>254</v>
      </c>
      <c r="D6">
        <f t="shared" si="1"/>
        <v>217</v>
      </c>
      <c r="E6">
        <f t="shared" ref="E6" si="2">SUM(E3:E5)</f>
        <v>722</v>
      </c>
      <c r="F6">
        <f t="shared" ref="F6" si="3">SUM(F3:F5)</f>
        <v>0</v>
      </c>
      <c r="N6" t="s">
        <v>18</v>
      </c>
    </row>
    <row r="7" spans="1:14" x14ac:dyDescent="0.25">
      <c r="H7" s="20"/>
      <c r="L7" t="s">
        <v>14</v>
      </c>
      <c r="N7" t="s">
        <v>9</v>
      </c>
    </row>
    <row r="8" spans="1:14" x14ac:dyDescent="0.25">
      <c r="L8" t="s">
        <v>16</v>
      </c>
      <c r="N8" t="s">
        <v>10</v>
      </c>
    </row>
    <row r="9" spans="1:14" x14ac:dyDescent="0.25">
      <c r="B9" t="s">
        <v>7</v>
      </c>
      <c r="D9" t="s">
        <v>6</v>
      </c>
      <c r="L9" t="s">
        <v>15</v>
      </c>
      <c r="N9" t="s">
        <v>11</v>
      </c>
    </row>
    <row r="10" spans="1:14" x14ac:dyDescent="0.25">
      <c r="B10">
        <v>74</v>
      </c>
      <c r="D10">
        <v>224</v>
      </c>
      <c r="L10" t="s">
        <v>17</v>
      </c>
      <c r="N10" t="s">
        <v>12</v>
      </c>
    </row>
  </sheetData>
  <conditionalFormatting sqref="B3:D5">
    <cfRule type="cellIs" dxfId="27" priority="2" operator="greaterThan">
      <formula>$B$10</formula>
    </cfRule>
  </conditionalFormatting>
  <conditionalFormatting sqref="E3:E5">
    <cfRule type="cellIs" dxfId="26" priority="1" operator="greaterThan">
      <formula>$D$10</formula>
    </cfRule>
  </conditionalFormatting>
  <dataValidations count="3">
    <dataValidation type="whole" allowBlank="1" showInputMessage="1" showErrorMessage="1" errorTitle="Out of range entry" error="Please enter number between 0 and 100" sqref="B3:D5">
      <formula1>0</formula1>
      <formula2>100</formula2>
    </dataValidation>
    <dataValidation type="list" allowBlank="1" showInputMessage="1" showErrorMessage="1" sqref="G1:G1048576">
      <formula1>$L$7:$L$10</formula1>
    </dataValidation>
    <dataValidation type="list" showInputMessage="1" showErrorMessage="1" sqref="F3:F5">
      <formula1>$N$7:$N$10</formula1>
    </dataValidation>
  </dataValidation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workbookViewId="0">
      <selection activeCell="C5" sqref="C5"/>
    </sheetView>
  </sheetViews>
  <sheetFormatPr defaultRowHeight="15" x14ac:dyDescent="0.25"/>
  <cols>
    <col min="2" max="2" width="16" bestFit="1" customWidth="1"/>
    <col min="3" max="3" width="14.28515625" customWidth="1"/>
  </cols>
  <sheetData>
    <row r="3" spans="2:3" x14ac:dyDescent="0.25">
      <c r="B3" t="s">
        <v>19</v>
      </c>
      <c r="C3" t="s">
        <v>20</v>
      </c>
    </row>
    <row r="4" spans="2:3" x14ac:dyDescent="0.25">
      <c r="B4" t="s">
        <v>24</v>
      </c>
      <c r="C4" t="s">
        <v>21</v>
      </c>
    </row>
    <row r="5" spans="2:3" x14ac:dyDescent="0.25">
      <c r="B5" t="s">
        <v>25</v>
      </c>
      <c r="C5" t="s">
        <v>22</v>
      </c>
    </row>
    <row r="6" spans="2:3" x14ac:dyDescent="0.25">
      <c r="B6" t="s">
        <v>26</v>
      </c>
      <c r="C6" t="s">
        <v>22</v>
      </c>
    </row>
    <row r="7" spans="2:3" x14ac:dyDescent="0.25">
      <c r="B7" t="s">
        <v>27</v>
      </c>
      <c r="C7" t="s">
        <v>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9" sqref="D9"/>
    </sheetView>
  </sheetViews>
  <sheetFormatPr defaultRowHeight="15" x14ac:dyDescent="0.25"/>
  <cols>
    <col min="1" max="2" width="10.5703125" bestFit="1" customWidth="1"/>
    <col min="3" max="4" width="16.140625" bestFit="1" customWidth="1"/>
  </cols>
  <sheetData>
    <row r="1" spans="1:4" x14ac:dyDescent="0.25">
      <c r="A1" s="4" t="s">
        <v>28</v>
      </c>
      <c r="B1" s="4" t="s">
        <v>29</v>
      </c>
      <c r="C1" s="4" t="s">
        <v>30</v>
      </c>
      <c r="D1" s="4" t="s">
        <v>31</v>
      </c>
    </row>
    <row r="2" spans="1:4" x14ac:dyDescent="0.25">
      <c r="A2" s="4" t="s">
        <v>32</v>
      </c>
      <c r="B2" s="4" t="s">
        <v>33</v>
      </c>
      <c r="C2" s="4">
        <v>27</v>
      </c>
      <c r="D2" s="4" t="s">
        <v>34</v>
      </c>
    </row>
    <row r="3" spans="1:4" x14ac:dyDescent="0.25">
      <c r="A3" s="4" t="s">
        <v>1</v>
      </c>
      <c r="B3" s="4" t="s">
        <v>35</v>
      </c>
      <c r="C3" s="4">
        <v>24</v>
      </c>
      <c r="D3" s="4" t="s">
        <v>34</v>
      </c>
    </row>
    <row r="4" spans="1:4" x14ac:dyDescent="0.25">
      <c r="A4" s="4" t="s">
        <v>2</v>
      </c>
      <c r="B4" s="4" t="s">
        <v>36</v>
      </c>
      <c r="C4" s="4">
        <v>24</v>
      </c>
      <c r="D4" s="4" t="s">
        <v>34</v>
      </c>
    </row>
    <row r="5" spans="1:4" x14ac:dyDescent="0.25">
      <c r="A5" s="4" t="s">
        <v>37</v>
      </c>
      <c r="B5" s="4" t="s">
        <v>38</v>
      </c>
      <c r="C5" s="4">
        <v>26</v>
      </c>
      <c r="D5" s="4" t="s">
        <v>39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5" sqref="B15"/>
    </sheetView>
  </sheetViews>
  <sheetFormatPr defaultRowHeight="15" x14ac:dyDescent="0.25"/>
  <cols>
    <col min="1" max="1" width="12.85546875" bestFit="1" customWidth="1"/>
    <col min="2" max="2" width="12.42578125" bestFit="1" customWidth="1"/>
    <col min="3" max="4" width="10" bestFit="1" customWidth="1"/>
  </cols>
  <sheetData>
    <row r="1" spans="1:4" x14ac:dyDescent="0.25">
      <c r="A1" s="4" t="s">
        <v>40</v>
      </c>
      <c r="B1" s="4" t="s">
        <v>41</v>
      </c>
      <c r="C1" s="4" t="s">
        <v>42</v>
      </c>
      <c r="D1" s="4" t="s">
        <v>43</v>
      </c>
    </row>
    <row r="2" spans="1:4" x14ac:dyDescent="0.25">
      <c r="A2" s="4" t="s">
        <v>32</v>
      </c>
      <c r="B2" s="4" t="s">
        <v>33</v>
      </c>
      <c r="C2" s="4">
        <v>27</v>
      </c>
      <c r="D2" s="4" t="s">
        <v>44</v>
      </c>
    </row>
    <row r="3" spans="1:4" x14ac:dyDescent="0.25">
      <c r="A3" s="4" t="s">
        <v>1</v>
      </c>
      <c r="B3" s="4" t="s">
        <v>35</v>
      </c>
      <c r="C3" s="4">
        <v>24</v>
      </c>
      <c r="D3" s="4" t="s">
        <v>44</v>
      </c>
    </row>
    <row r="4" spans="1:4" x14ac:dyDescent="0.25">
      <c r="A4" s="4" t="s">
        <v>2</v>
      </c>
      <c r="B4" s="4" t="s">
        <v>45</v>
      </c>
      <c r="C4" s="4">
        <v>24</v>
      </c>
      <c r="D4" s="4" t="s">
        <v>44</v>
      </c>
    </row>
    <row r="5" spans="1:4" x14ac:dyDescent="0.25">
      <c r="A5" s="4" t="s">
        <v>37</v>
      </c>
      <c r="B5" s="4" t="s">
        <v>38</v>
      </c>
      <c r="C5" s="4">
        <v>26</v>
      </c>
      <c r="D5" s="4" t="s">
        <v>46</v>
      </c>
    </row>
    <row r="9" spans="1:4" x14ac:dyDescent="0.25">
      <c r="A9" t="s">
        <v>47</v>
      </c>
      <c r="B9" t="s">
        <v>51</v>
      </c>
      <c r="C9" t="s">
        <v>52</v>
      </c>
      <c r="D9" t="s">
        <v>53</v>
      </c>
    </row>
    <row r="10" spans="1:4" x14ac:dyDescent="0.25">
      <c r="A10" t="s">
        <v>48</v>
      </c>
      <c r="B10">
        <v>345</v>
      </c>
      <c r="C10">
        <v>343</v>
      </c>
      <c r="D10" t="str">
        <f>IF(B10&gt;C10,"Win","Lose")</f>
        <v>Win</v>
      </c>
    </row>
    <row r="11" spans="1:4" x14ac:dyDescent="0.25">
      <c r="A11" t="s">
        <v>49</v>
      </c>
      <c r="B11">
        <v>234</v>
      </c>
      <c r="C11">
        <v>154</v>
      </c>
      <c r="D11" t="str">
        <f t="shared" ref="D11:D12" si="0">IF(B11&gt;C11,"Win","Lose")</f>
        <v>Win</v>
      </c>
    </row>
    <row r="12" spans="1:4" x14ac:dyDescent="0.25">
      <c r="A12" t="s">
        <v>50</v>
      </c>
      <c r="B12">
        <v>332</v>
      </c>
      <c r="C12">
        <v>223</v>
      </c>
      <c r="D12" t="str">
        <f t="shared" si="0"/>
        <v>Win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9" sqref="A9:A11"/>
    </sheetView>
  </sheetViews>
  <sheetFormatPr defaultRowHeight="15" x14ac:dyDescent="0.25"/>
  <cols>
    <col min="1" max="1" width="17" bestFit="1" customWidth="1"/>
  </cols>
  <sheetData>
    <row r="1" spans="1:6" x14ac:dyDescent="0.25">
      <c r="A1" t="s">
        <v>57</v>
      </c>
      <c r="B1" t="s">
        <v>33</v>
      </c>
      <c r="C1" t="s">
        <v>32</v>
      </c>
      <c r="D1">
        <v>123</v>
      </c>
    </row>
    <row r="2" spans="1:6" x14ac:dyDescent="0.25">
      <c r="A2" t="s">
        <v>58</v>
      </c>
      <c r="B2" t="s">
        <v>35</v>
      </c>
      <c r="C2" t="s">
        <v>55</v>
      </c>
      <c r="D2">
        <v>234</v>
      </c>
    </row>
    <row r="3" spans="1:6" x14ac:dyDescent="0.25">
      <c r="A3" t="s">
        <v>59</v>
      </c>
      <c r="B3" t="s">
        <v>54</v>
      </c>
      <c r="C3" t="s">
        <v>1</v>
      </c>
      <c r="D3">
        <v>343</v>
      </c>
    </row>
    <row r="4" spans="1:6" x14ac:dyDescent="0.25">
      <c r="A4" t="s">
        <v>60</v>
      </c>
      <c r="B4" t="s">
        <v>35</v>
      </c>
      <c r="C4" t="s">
        <v>56</v>
      </c>
      <c r="D4">
        <v>237</v>
      </c>
    </row>
    <row r="8" spans="1:6" x14ac:dyDescent="0.25">
      <c r="A8" s="1"/>
      <c r="B8" s="2" t="s">
        <v>3</v>
      </c>
      <c r="C8" s="2" t="s">
        <v>4</v>
      </c>
      <c r="D8" s="2" t="s">
        <v>5</v>
      </c>
      <c r="E8" s="2" t="s">
        <v>6</v>
      </c>
      <c r="F8" s="3" t="s">
        <v>61</v>
      </c>
    </row>
    <row r="9" spans="1:6" x14ac:dyDescent="0.25">
      <c r="A9" t="s">
        <v>0</v>
      </c>
      <c r="B9" s="1">
        <v>34</v>
      </c>
      <c r="C9" s="1">
        <v>78</v>
      </c>
      <c r="D9" s="1">
        <v>98</v>
      </c>
      <c r="E9" s="1">
        <f>SUM(B9:D9)</f>
        <v>210</v>
      </c>
      <c r="F9" t="str">
        <f>IF(E9&gt;89,"Pass","Fail")</f>
        <v>Pass</v>
      </c>
    </row>
    <row r="10" spans="1:6" x14ac:dyDescent="0.25">
      <c r="A10" t="s">
        <v>1</v>
      </c>
      <c r="B10" s="1">
        <v>78</v>
      </c>
      <c r="C10" s="1">
        <v>87</v>
      </c>
      <c r="D10" s="1">
        <v>56</v>
      </c>
      <c r="E10" s="1">
        <f t="shared" ref="E10:E11" si="0">SUM(B10:D10)</f>
        <v>221</v>
      </c>
      <c r="F10" t="str">
        <f t="shared" ref="F10:F11" si="1">IF(E10&gt;89,"Pass","Fail")</f>
        <v>Pass</v>
      </c>
    </row>
    <row r="11" spans="1:6" x14ac:dyDescent="0.25">
      <c r="A11" t="s">
        <v>2</v>
      </c>
      <c r="B11" s="1">
        <v>67</v>
      </c>
      <c r="C11" s="1">
        <v>11</v>
      </c>
      <c r="D11" s="1">
        <v>22</v>
      </c>
      <c r="E11" s="1">
        <f t="shared" si="0"/>
        <v>100</v>
      </c>
      <c r="F11" t="str">
        <f t="shared" si="1"/>
        <v>Pass</v>
      </c>
    </row>
  </sheetData>
  <conditionalFormatting sqref="B9:D11">
    <cfRule type="cellIs" dxfId="17" priority="4" operator="greaterThan">
      <formula>$B$10</formula>
    </cfRule>
    <cfRule type="cellIs" dxfId="16" priority="2" operator="greaterThan">
      <formula>54</formula>
    </cfRule>
    <cfRule type="cellIs" dxfId="15" priority="1" operator="lessThan">
      <formula>34</formula>
    </cfRule>
  </conditionalFormatting>
  <conditionalFormatting sqref="E9:E11">
    <cfRule type="cellIs" dxfId="14" priority="3" operator="greaterThan">
      <formula>$D$10</formula>
    </cfRule>
  </conditionalFormatting>
  <dataValidations count="1">
    <dataValidation type="whole" allowBlank="1" showInputMessage="1" showErrorMessage="1" errorTitle="Out of range entry" error="Please enter number between 0 and 100 . :-P" sqref="B9:D11">
      <formula1>0</formula1>
      <formula2>100</formula2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5" sqref="E5"/>
    </sheetView>
  </sheetViews>
  <sheetFormatPr defaultRowHeight="15" x14ac:dyDescent="0.25"/>
  <cols>
    <col min="1" max="1" width="12.85546875" bestFit="1" customWidth="1"/>
    <col min="2" max="2" width="12.140625" bestFit="1" customWidth="1"/>
    <col min="3" max="3" width="6.7109375" bestFit="1" customWidth="1"/>
    <col min="4" max="4" width="9.5703125" bestFit="1" customWidth="1"/>
    <col min="5" max="5" width="16.85546875" bestFit="1" customWidth="1"/>
  </cols>
  <sheetData>
    <row r="1" spans="1:5" x14ac:dyDescent="0.25">
      <c r="A1" s="5" t="s">
        <v>40</v>
      </c>
      <c r="B1" s="6" t="s">
        <v>62</v>
      </c>
      <c r="C1" s="6" t="s">
        <v>42</v>
      </c>
      <c r="D1" s="7" t="s">
        <v>63</v>
      </c>
      <c r="E1" s="13" t="s">
        <v>64</v>
      </c>
    </row>
    <row r="2" spans="1:5" x14ac:dyDescent="0.25">
      <c r="A2" s="8" t="s">
        <v>32</v>
      </c>
      <c r="B2" s="9" t="s">
        <v>33</v>
      </c>
      <c r="C2" s="9">
        <v>27</v>
      </c>
      <c r="D2" s="9" t="s">
        <v>44</v>
      </c>
      <c r="E2" s="1" t="s">
        <v>65</v>
      </c>
    </row>
    <row r="3" spans="1:5" x14ac:dyDescent="0.25">
      <c r="A3" s="8" t="s">
        <v>1</v>
      </c>
      <c r="B3" s="9" t="s">
        <v>35</v>
      </c>
      <c r="C3" s="9">
        <v>24</v>
      </c>
      <c r="D3" s="9" t="s">
        <v>44</v>
      </c>
      <c r="E3" s="1" t="s">
        <v>65</v>
      </c>
    </row>
    <row r="4" spans="1:5" x14ac:dyDescent="0.25">
      <c r="A4" s="8" t="s">
        <v>2</v>
      </c>
      <c r="B4" s="9" t="s">
        <v>45</v>
      </c>
      <c r="C4" s="9">
        <v>24</v>
      </c>
      <c r="D4" s="9" t="s">
        <v>44</v>
      </c>
      <c r="E4" s="1" t="s">
        <v>65</v>
      </c>
    </row>
    <row r="5" spans="1:5" x14ac:dyDescent="0.25">
      <c r="A5" s="10" t="s">
        <v>37</v>
      </c>
      <c r="B5" s="11" t="s">
        <v>38</v>
      </c>
      <c r="C5" s="9">
        <v>26</v>
      </c>
      <c r="D5" s="9" t="s">
        <v>46</v>
      </c>
      <c r="E5" s="1" t="s">
        <v>65</v>
      </c>
    </row>
    <row r="10" spans="1:5" x14ac:dyDescent="0.25">
      <c r="A10" s="14" t="s">
        <v>40</v>
      </c>
      <c r="B10" s="14" t="s">
        <v>62</v>
      </c>
      <c r="C10" s="14" t="s">
        <v>42</v>
      </c>
      <c r="D10" s="15" t="s">
        <v>63</v>
      </c>
      <c r="E10" s="16" t="s">
        <v>64</v>
      </c>
    </row>
    <row r="11" spans="1:5" x14ac:dyDescent="0.25">
      <c r="A11" s="12" t="s">
        <v>32</v>
      </c>
      <c r="B11" t="str">
        <f>VLOOKUP(A11,Table2__3[],2,)</f>
        <v>Kumar</v>
      </c>
      <c r="C11">
        <f>VLOOKUP(A11,Table2__3[],3,)</f>
        <v>27</v>
      </c>
      <c r="D11" t="str">
        <f>VLOOKUP(A11,Table2__3[],4,)</f>
        <v xml:space="preserve"> M</v>
      </c>
    </row>
    <row r="12" spans="1:5" x14ac:dyDescent="0.25">
      <c r="A12" t="s">
        <v>37</v>
      </c>
      <c r="B12" t="str">
        <f>VLOOKUP(A12,Table2__3[],2,)</f>
        <v>Narang</v>
      </c>
      <c r="C12">
        <f>VLOOKUP(A12,Table2__3[],3,)</f>
        <v>26</v>
      </c>
      <c r="D12" t="str">
        <f>VLOOKUP(A12,Table2__3[],4,)</f>
        <v xml:space="preserve"> F</v>
      </c>
    </row>
  </sheetData>
  <dataValidations count="1">
    <dataValidation type="list" showInputMessage="1" showErrorMessage="1" sqref="E2:E5">
      <formula1>"Married, Single"</formula1>
    </dataValidation>
  </dataValidation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7" sqref="D7"/>
    </sheetView>
  </sheetViews>
  <sheetFormatPr defaultRowHeight="15" x14ac:dyDescent="0.25"/>
  <cols>
    <col min="1" max="2" width="10.5703125" bestFit="1" customWidth="1"/>
    <col min="3" max="4" width="16.140625" bestFit="1" customWidth="1"/>
  </cols>
  <sheetData>
    <row r="1" spans="1:4" x14ac:dyDescent="0.25">
      <c r="A1" s="4" t="s">
        <v>28</v>
      </c>
      <c r="B1" s="4" t="s">
        <v>29</v>
      </c>
      <c r="C1" s="4" t="s">
        <v>30</v>
      </c>
      <c r="D1" s="4" t="s">
        <v>31</v>
      </c>
    </row>
    <row r="2" spans="1:4" x14ac:dyDescent="0.25">
      <c r="A2" s="4" t="s">
        <v>32</v>
      </c>
      <c r="B2" s="4" t="s">
        <v>33</v>
      </c>
      <c r="C2" s="4">
        <v>27</v>
      </c>
      <c r="D2" s="4" t="s">
        <v>44</v>
      </c>
    </row>
    <row r="3" spans="1:4" x14ac:dyDescent="0.25">
      <c r="A3" s="4" t="s">
        <v>1</v>
      </c>
      <c r="B3" s="4" t="s">
        <v>35</v>
      </c>
      <c r="C3" s="4">
        <v>24</v>
      </c>
      <c r="D3" s="4" t="s">
        <v>44</v>
      </c>
    </row>
    <row r="4" spans="1:4" x14ac:dyDescent="0.25">
      <c r="A4" s="4" t="s">
        <v>2</v>
      </c>
      <c r="B4" s="4" t="s">
        <v>45</v>
      </c>
      <c r="C4" s="4">
        <v>24</v>
      </c>
      <c r="D4" s="4" t="s">
        <v>44</v>
      </c>
    </row>
    <row r="5" spans="1:4" x14ac:dyDescent="0.25">
      <c r="A5" s="4" t="s">
        <v>37</v>
      </c>
      <c r="B5" s="4" t="s">
        <v>38</v>
      </c>
      <c r="C5" s="4">
        <v>26</v>
      </c>
      <c r="D5" s="4" t="s">
        <v>46</v>
      </c>
    </row>
  </sheetData>
  <conditionalFormatting sqref="A2:D5">
    <cfRule type="cellIs" dxfId="0" priority="1" operator="greaterThan">
      <formula>25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workbookViewId="0">
      <selection activeCell="U14" sqref="U14"/>
    </sheetView>
  </sheetViews>
  <sheetFormatPr defaultRowHeight="15" x14ac:dyDescent="0.25"/>
  <cols>
    <col min="1" max="1" width="13.42578125" customWidth="1"/>
    <col min="2" max="2" width="16.28515625" customWidth="1"/>
    <col min="3" max="10" width="4" customWidth="1"/>
    <col min="11" max="17" width="5" customWidth="1"/>
    <col min="18" max="18" width="11.28515625" customWidth="1"/>
    <col min="19" max="19" width="7.42578125" customWidth="1"/>
    <col min="20" max="20" width="5" customWidth="1"/>
    <col min="21" max="21" width="7.5703125" customWidth="1"/>
    <col min="22" max="22" width="5" customWidth="1"/>
    <col min="23" max="23" width="8" customWidth="1"/>
    <col min="24" max="24" width="5" customWidth="1"/>
    <col min="25" max="25" width="7.7109375" customWidth="1"/>
    <col min="26" max="26" width="5.7109375" customWidth="1"/>
    <col min="27" max="27" width="8.7109375" customWidth="1"/>
    <col min="28" max="28" width="5.28515625" customWidth="1"/>
    <col min="29" max="29" width="8.28515625" customWidth="1"/>
    <col min="30" max="30" width="5.28515625" customWidth="1"/>
    <col min="31" max="31" width="8.28515625" customWidth="1"/>
    <col min="32" max="32" width="5" customWidth="1"/>
    <col min="33" max="33" width="8" customWidth="1"/>
    <col min="34" max="34" width="11.28515625" bestFit="1" customWidth="1"/>
  </cols>
  <sheetData>
    <row r="1" spans="1:18" x14ac:dyDescent="0.25">
      <c r="A1" s="22" t="s">
        <v>42</v>
      </c>
      <c r="B1" t="s">
        <v>101</v>
      </c>
    </row>
    <row r="3" spans="1:18" x14ac:dyDescent="0.25">
      <c r="A3" s="22" t="s">
        <v>102</v>
      </c>
      <c r="B3" s="22" t="s">
        <v>103</v>
      </c>
    </row>
    <row r="4" spans="1:18" x14ac:dyDescent="0.25">
      <c r="A4" s="22" t="s">
        <v>99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100</v>
      </c>
    </row>
    <row r="5" spans="1:18" x14ac:dyDescent="0.25">
      <c r="A5" s="23" t="s">
        <v>69</v>
      </c>
      <c r="B5" s="4">
        <v>100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>
        <v>100</v>
      </c>
    </row>
    <row r="6" spans="1:18" x14ac:dyDescent="0.25">
      <c r="A6" s="23" t="s">
        <v>70</v>
      </c>
      <c r="B6" s="4"/>
      <c r="C6" s="4">
        <v>200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>
        <v>200</v>
      </c>
    </row>
    <row r="7" spans="1:18" x14ac:dyDescent="0.25">
      <c r="A7" s="23" t="s">
        <v>71</v>
      </c>
      <c r="B7" s="4"/>
      <c r="C7" s="4"/>
      <c r="D7" s="4">
        <v>300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>
        <v>300</v>
      </c>
    </row>
    <row r="8" spans="1:18" x14ac:dyDescent="0.25">
      <c r="A8" s="23" t="s">
        <v>72</v>
      </c>
      <c r="B8" s="4"/>
      <c r="C8" s="4"/>
      <c r="D8" s="4"/>
      <c r="E8" s="4">
        <v>400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>
        <v>400</v>
      </c>
    </row>
    <row r="9" spans="1:18" x14ac:dyDescent="0.25">
      <c r="A9" s="23" t="s">
        <v>73</v>
      </c>
      <c r="B9" s="4"/>
      <c r="C9" s="4"/>
      <c r="D9" s="4"/>
      <c r="E9" s="4"/>
      <c r="F9" s="4">
        <v>500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>
        <v>500</v>
      </c>
    </row>
    <row r="10" spans="1:18" x14ac:dyDescent="0.25">
      <c r="A10" s="23" t="s">
        <v>39</v>
      </c>
      <c r="B10" s="4"/>
      <c r="C10" s="4"/>
      <c r="D10" s="4"/>
      <c r="E10" s="4"/>
      <c r="F10" s="4"/>
      <c r="G10" s="4">
        <v>600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>
        <v>600</v>
      </c>
    </row>
    <row r="11" spans="1:18" x14ac:dyDescent="0.25">
      <c r="A11" s="23" t="s">
        <v>74</v>
      </c>
      <c r="B11" s="4"/>
      <c r="C11" s="4"/>
      <c r="D11" s="4"/>
      <c r="E11" s="4"/>
      <c r="F11" s="4"/>
      <c r="G11" s="4"/>
      <c r="H11" s="4">
        <v>700</v>
      </c>
      <c r="I11" s="4"/>
      <c r="J11" s="4"/>
      <c r="K11" s="4"/>
      <c r="L11" s="4"/>
      <c r="M11" s="4"/>
      <c r="N11" s="4"/>
      <c r="O11" s="4"/>
      <c r="P11" s="4"/>
      <c r="Q11" s="4"/>
      <c r="R11" s="4">
        <v>700</v>
      </c>
    </row>
    <row r="12" spans="1:18" x14ac:dyDescent="0.25">
      <c r="A12" s="23" t="s">
        <v>75</v>
      </c>
      <c r="B12" s="4"/>
      <c r="C12" s="4"/>
      <c r="D12" s="4"/>
      <c r="E12" s="4"/>
      <c r="F12" s="4"/>
      <c r="G12" s="4"/>
      <c r="H12" s="4"/>
      <c r="I12" s="4">
        <v>800</v>
      </c>
      <c r="J12" s="4"/>
      <c r="K12" s="4"/>
      <c r="L12" s="4"/>
      <c r="M12" s="4"/>
      <c r="N12" s="4"/>
      <c r="O12" s="4"/>
      <c r="P12" s="4"/>
      <c r="Q12" s="4"/>
      <c r="R12" s="4">
        <v>800</v>
      </c>
    </row>
    <row r="13" spans="1:18" x14ac:dyDescent="0.25">
      <c r="A13" s="23" t="s">
        <v>76</v>
      </c>
      <c r="B13" s="4"/>
      <c r="C13" s="4"/>
      <c r="D13" s="4"/>
      <c r="E13" s="4"/>
      <c r="F13" s="4"/>
      <c r="G13" s="4"/>
      <c r="H13" s="4"/>
      <c r="I13" s="4"/>
      <c r="J13" s="4">
        <v>900</v>
      </c>
      <c r="K13" s="4"/>
      <c r="L13" s="4"/>
      <c r="M13" s="4"/>
      <c r="N13" s="4"/>
      <c r="O13" s="4"/>
      <c r="P13" s="4"/>
      <c r="Q13" s="4"/>
      <c r="R13" s="4">
        <v>900</v>
      </c>
    </row>
    <row r="14" spans="1:18" x14ac:dyDescent="0.25">
      <c r="A14" s="23" t="s">
        <v>77</v>
      </c>
      <c r="B14" s="4"/>
      <c r="C14" s="4"/>
      <c r="D14" s="4"/>
      <c r="E14" s="4"/>
      <c r="F14" s="4"/>
      <c r="G14" s="4"/>
      <c r="H14" s="4"/>
      <c r="I14" s="4"/>
      <c r="J14" s="4"/>
      <c r="K14" s="4">
        <v>1000</v>
      </c>
      <c r="L14" s="4"/>
      <c r="M14" s="4"/>
      <c r="N14" s="4"/>
      <c r="O14" s="4"/>
      <c r="P14" s="4"/>
      <c r="Q14" s="4"/>
      <c r="R14" s="4">
        <v>1000</v>
      </c>
    </row>
    <row r="15" spans="1:18" x14ac:dyDescent="0.25">
      <c r="A15" s="23" t="s">
        <v>78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>
        <v>1100</v>
      </c>
      <c r="M15" s="4"/>
      <c r="N15" s="4"/>
      <c r="O15" s="4"/>
      <c r="P15" s="4"/>
      <c r="Q15" s="4"/>
      <c r="R15" s="4">
        <v>1100</v>
      </c>
    </row>
    <row r="16" spans="1:18" x14ac:dyDescent="0.25">
      <c r="A16" s="23" t="s">
        <v>79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>
        <v>1200</v>
      </c>
      <c r="N16" s="4"/>
      <c r="O16" s="4"/>
      <c r="P16" s="4"/>
      <c r="Q16" s="4"/>
      <c r="R16" s="4">
        <v>1200</v>
      </c>
    </row>
    <row r="17" spans="1:18" x14ac:dyDescent="0.25">
      <c r="A17" s="23" t="s">
        <v>34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>
        <v>1300</v>
      </c>
      <c r="O17" s="4"/>
      <c r="P17" s="4"/>
      <c r="Q17" s="4"/>
      <c r="R17" s="4">
        <v>1300</v>
      </c>
    </row>
    <row r="18" spans="1:18" x14ac:dyDescent="0.25">
      <c r="A18" s="23" t="s">
        <v>80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>
        <v>1400</v>
      </c>
      <c r="P18" s="4"/>
      <c r="Q18" s="4"/>
      <c r="R18" s="4">
        <v>1400</v>
      </c>
    </row>
    <row r="19" spans="1:18" x14ac:dyDescent="0.25">
      <c r="A19" s="23" t="s">
        <v>81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>
        <v>1500</v>
      </c>
      <c r="Q19" s="4"/>
      <c r="R19" s="4">
        <v>1500</v>
      </c>
    </row>
    <row r="20" spans="1:18" x14ac:dyDescent="0.25">
      <c r="A20" s="23" t="s">
        <v>82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>
        <v>1600</v>
      </c>
      <c r="R20" s="4">
        <v>1600</v>
      </c>
    </row>
    <row r="21" spans="1:18" x14ac:dyDescent="0.25">
      <c r="A21" s="23" t="s">
        <v>100</v>
      </c>
      <c r="B21" s="4">
        <v>100</v>
      </c>
      <c r="C21" s="4">
        <v>200</v>
      </c>
      <c r="D21" s="4">
        <v>300</v>
      </c>
      <c r="E21" s="4">
        <v>400</v>
      </c>
      <c r="F21" s="4">
        <v>500</v>
      </c>
      <c r="G21" s="4">
        <v>600</v>
      </c>
      <c r="H21" s="4">
        <v>700</v>
      </c>
      <c r="I21" s="4">
        <v>800</v>
      </c>
      <c r="J21" s="4">
        <v>900</v>
      </c>
      <c r="K21" s="4">
        <v>1000</v>
      </c>
      <c r="L21" s="4">
        <v>1100</v>
      </c>
      <c r="M21" s="4">
        <v>1200</v>
      </c>
      <c r="N21" s="4">
        <v>1300</v>
      </c>
      <c r="O21" s="4">
        <v>1400</v>
      </c>
      <c r="P21" s="4">
        <v>1500</v>
      </c>
      <c r="Q21" s="4">
        <v>1600</v>
      </c>
      <c r="R21" s="4">
        <v>13600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9" sqref="C9"/>
    </sheetView>
  </sheetViews>
  <sheetFormatPr defaultRowHeight="15" x14ac:dyDescent="0.25"/>
  <sheetData>
    <row r="1" spans="1:5" x14ac:dyDescent="0.25">
      <c r="A1" t="s">
        <v>66</v>
      </c>
      <c r="B1" t="s">
        <v>19</v>
      </c>
      <c r="C1" t="s">
        <v>67</v>
      </c>
      <c r="D1" t="s">
        <v>68</v>
      </c>
      <c r="E1" t="s">
        <v>42</v>
      </c>
    </row>
    <row r="2" spans="1:5" x14ac:dyDescent="0.25">
      <c r="A2">
        <v>1</v>
      </c>
      <c r="B2" t="s">
        <v>69</v>
      </c>
      <c r="C2" t="s">
        <v>83</v>
      </c>
      <c r="D2">
        <v>100</v>
      </c>
      <c r="E2">
        <v>21</v>
      </c>
    </row>
    <row r="3" spans="1:5" x14ac:dyDescent="0.25">
      <c r="A3">
        <v>2</v>
      </c>
      <c r="B3" t="s">
        <v>70</v>
      </c>
      <c r="C3" t="s">
        <v>84</v>
      </c>
      <c r="D3">
        <v>200</v>
      </c>
      <c r="E3">
        <v>23</v>
      </c>
    </row>
    <row r="4" spans="1:5" x14ac:dyDescent="0.25">
      <c r="A4">
        <v>3</v>
      </c>
      <c r="B4" t="s">
        <v>71</v>
      </c>
      <c r="C4" t="s">
        <v>85</v>
      </c>
      <c r="D4">
        <v>300</v>
      </c>
      <c r="E4">
        <v>24</v>
      </c>
    </row>
    <row r="5" spans="1:5" x14ac:dyDescent="0.25">
      <c r="A5">
        <v>4</v>
      </c>
      <c r="B5" t="s">
        <v>72</v>
      </c>
      <c r="C5" t="s">
        <v>86</v>
      </c>
      <c r="D5">
        <v>400</v>
      </c>
      <c r="E5">
        <v>34</v>
      </c>
    </row>
    <row r="6" spans="1:5" x14ac:dyDescent="0.25">
      <c r="A6">
        <v>5</v>
      </c>
      <c r="B6" t="s">
        <v>73</v>
      </c>
      <c r="C6" t="s">
        <v>87</v>
      </c>
      <c r="D6">
        <v>500</v>
      </c>
      <c r="E6">
        <v>34</v>
      </c>
    </row>
    <row r="7" spans="1:5" x14ac:dyDescent="0.25">
      <c r="A7">
        <v>6</v>
      </c>
      <c r="B7" t="s">
        <v>39</v>
      </c>
      <c r="C7" t="s">
        <v>88</v>
      </c>
      <c r="D7">
        <v>600</v>
      </c>
      <c r="E7">
        <v>54</v>
      </c>
    </row>
    <row r="8" spans="1:5" x14ac:dyDescent="0.25">
      <c r="A8">
        <v>7</v>
      </c>
      <c r="B8" t="s">
        <v>74</v>
      </c>
      <c r="C8" t="s">
        <v>89</v>
      </c>
      <c r="D8">
        <v>700</v>
      </c>
      <c r="E8">
        <v>33</v>
      </c>
    </row>
    <row r="9" spans="1:5" x14ac:dyDescent="0.25">
      <c r="A9">
        <v>8</v>
      </c>
      <c r="B9" t="s">
        <v>75</v>
      </c>
      <c r="C9" t="s">
        <v>90</v>
      </c>
      <c r="D9">
        <v>800</v>
      </c>
      <c r="E9">
        <v>43</v>
      </c>
    </row>
    <row r="10" spans="1:5" x14ac:dyDescent="0.25">
      <c r="A10">
        <v>9</v>
      </c>
      <c r="B10" t="s">
        <v>76</v>
      </c>
      <c r="C10" t="s">
        <v>91</v>
      </c>
      <c r="D10">
        <v>900</v>
      </c>
      <c r="E10">
        <v>24</v>
      </c>
    </row>
    <row r="11" spans="1:5" x14ac:dyDescent="0.25">
      <c r="A11">
        <v>10</v>
      </c>
      <c r="B11" t="s">
        <v>77</v>
      </c>
      <c r="C11" t="s">
        <v>92</v>
      </c>
      <c r="D11">
        <v>1000</v>
      </c>
      <c r="E11">
        <v>26</v>
      </c>
    </row>
    <row r="12" spans="1:5" x14ac:dyDescent="0.25">
      <c r="A12">
        <v>11</v>
      </c>
      <c r="B12" t="s">
        <v>78</v>
      </c>
      <c r="C12" t="s">
        <v>93</v>
      </c>
      <c r="D12">
        <v>1100</v>
      </c>
      <c r="E12">
        <v>54</v>
      </c>
    </row>
    <row r="13" spans="1:5" x14ac:dyDescent="0.25">
      <c r="A13">
        <v>12</v>
      </c>
      <c r="B13" t="s">
        <v>79</v>
      </c>
      <c r="C13" t="s">
        <v>94</v>
      </c>
      <c r="D13">
        <v>1200</v>
      </c>
      <c r="E13">
        <v>46</v>
      </c>
    </row>
    <row r="14" spans="1:5" x14ac:dyDescent="0.25">
      <c r="A14">
        <v>13</v>
      </c>
      <c r="B14" t="s">
        <v>34</v>
      </c>
      <c r="C14" t="s">
        <v>95</v>
      </c>
      <c r="D14">
        <v>1300</v>
      </c>
      <c r="E14">
        <v>74</v>
      </c>
    </row>
    <row r="15" spans="1:5" x14ac:dyDescent="0.25">
      <c r="A15">
        <v>14</v>
      </c>
      <c r="B15" t="s">
        <v>80</v>
      </c>
      <c r="C15" t="s">
        <v>96</v>
      </c>
      <c r="D15">
        <v>1400</v>
      </c>
      <c r="E15">
        <v>34</v>
      </c>
    </row>
    <row r="16" spans="1:5" x14ac:dyDescent="0.25">
      <c r="A16">
        <v>15</v>
      </c>
      <c r="B16" t="s">
        <v>81</v>
      </c>
      <c r="C16" t="s">
        <v>97</v>
      </c>
      <c r="D16">
        <v>1500</v>
      </c>
      <c r="E16">
        <v>53</v>
      </c>
    </row>
    <row r="17" spans="1:5" x14ac:dyDescent="0.25">
      <c r="A17">
        <v>16</v>
      </c>
      <c r="B17" t="s">
        <v>82</v>
      </c>
      <c r="C17" t="s">
        <v>98</v>
      </c>
      <c r="D17">
        <v>1600</v>
      </c>
      <c r="E17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25E734-E53F-4207-BD51-0E5F40E4A5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Sheet1</vt:lpstr>
      <vt:lpstr>Sheet7</vt:lpstr>
      <vt:lpstr>Sheet2</vt:lpstr>
      <vt:lpstr>Sheet3</vt:lpstr>
      <vt:lpstr>Sheet4</vt:lpstr>
      <vt:lpstr>Sheet5</vt:lpstr>
      <vt:lpstr>vLookup</vt:lpstr>
      <vt:lpstr>Sheet6</vt:lpstr>
      <vt:lpstr>pivot</vt:lpstr>
      <vt:lpstr>Sheet8</vt:lpstr>
      <vt:lpstr>Table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Kumar</dc:creator>
  <cp:lastModifiedBy>Aman Kumar</cp:lastModifiedBy>
  <dcterms:created xsi:type="dcterms:W3CDTF">2019-07-13T07:55:45Z</dcterms:created>
  <dcterms:modified xsi:type="dcterms:W3CDTF">2019-07-15T10:33:07Z</dcterms:modified>
</cp:coreProperties>
</file>