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https://cognizantonline-my.sharepoint.com/personal/2107148_cognizant_com/Documents/Desktop/"/>
    </mc:Choice>
  </mc:AlternateContent>
  <xr:revisionPtr revIDLastSave="135" documentId="8_{0904EF3A-D463-4F17-B18C-72557824417D}" xr6:coauthVersionLast="47" xr6:coauthVersionMax="47" xr10:uidLastSave="{200CC581-59E4-4E1F-8E48-871DCACB6781}"/>
  <bookViews>
    <workbookView xWindow="-120" yWindow="-120" windowWidth="20730" windowHeight="11160"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9" l="1"/>
  <c r="E8" i="9"/>
  <c r="D8" i="9"/>
  <c r="G8" i="9" s="1"/>
  <c r="F7" i="9"/>
  <c r="E7" i="9"/>
  <c r="D7" i="9"/>
  <c r="G7" i="9" s="1"/>
  <c r="G6" i="9"/>
  <c r="F6" i="9"/>
  <c r="E6" i="9"/>
</calcChain>
</file>

<file path=xl/sharedStrings.xml><?xml version="1.0" encoding="utf-8"?>
<sst xmlns="http://schemas.openxmlformats.org/spreadsheetml/2006/main" count="125" uniqueCount="109">
  <si>
    <t>&lt;Project Name&gt;</t>
  </si>
  <si>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</si>
  <si>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</si>
  <si>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</si>
  <si>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</si>
  <si>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</si>
  <si>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</si>
  <si>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</si>
  <si>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</si>
  <si>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</si>
  <si>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</si>
  <si>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</si>
  <si>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</si>
  <si>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</si>
  <si>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</si>
  <si>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</si>
  <si>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</si>
  <si>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</si>
  <si>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</si>
  <si>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</si>
  <si>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</si>
  <si>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</si>
  <si>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</si>
  <si>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</si>
  <si>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</si>
  <si>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</si>
  <si>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</si>
  <si>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</si>
  <si>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</si>
  <si>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</si>
  <si>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</si>
  <si>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</si>
  <si>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</si>
  <si>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</si>
  <si>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</si>
  <si>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</si>
  <si>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</si>
  <si>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</si>
  <si>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</si>
  <si>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</si>
  <si>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</si>
  <si>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</si>
  <si>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</si>
  <si>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</si>
  <si>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</si>
  <si>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</si>
  <si>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</si>
  <si>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</si>
  <si>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&lt;Project name&gt;
 </t>
    </r>
    <r>
      <rPr>
        <sz val="9"/>
        <color indexed="23"/>
        <rFont val="Arial"/>
        <family val="2"/>
      </rPr>
      <t>Project ID: &lt;Batch code/project id&gt;                                 C3: Protected          Controlled Copy</t>
    </r>
  </si>
  <si>
    <t>User Story Id</t>
  </si>
  <si>
    <t>Story Point</t>
  </si>
  <si>
    <t>Release Burndown</t>
  </si>
  <si>
    <t>Only edit shaded columns, others are calculated</t>
  </si>
  <si>
    <t>Story points</t>
  </si>
  <si>
    <t>Min</t>
  </si>
  <si>
    <t>Max</t>
  </si>
  <si>
    <t>Remaining</t>
  </si>
  <si>
    <t>Yes</t>
  </si>
  <si>
    <t>No</t>
  </si>
  <si>
    <t>US_1</t>
  </si>
  <si>
    <t>US_2</t>
  </si>
  <si>
    <t>User Registration</t>
  </si>
  <si>
    <t xml:space="preserve">
Selection of Admin/User</t>
  </si>
  <si>
    <t xml:space="preserve">
To select who is going to log in.</t>
  </si>
  <si>
    <t xml:space="preserve">
As a Admin/User I want system to login me as Admin/User.</t>
  </si>
  <si>
    <t xml:space="preserve">
1-Screen should display the option for Admin Login, User login / Registration.</t>
  </si>
  <si>
    <t>To get user registered</t>
  </si>
  <si>
    <t>System should ask fundamental details required for user registration.</t>
  </si>
  <si>
    <t xml:space="preserve">1-When the User clicks on user Registration link, it should re-direct to registration form.
2-User needs to fill some of the basic attributes/fields as mentioned below in the requirement.
3-Before entering the next field, each field should be validated and appropriate error message should be displayed near the corresponding text box.
4-After successful field level validation, save the information in the database.
</t>
  </si>
  <si>
    <t>US_3</t>
  </si>
  <si>
    <t>User Login</t>
  </si>
  <si>
    <t>To get logged in as user.</t>
  </si>
  <si>
    <t>As user I want system to let me log in as registered user.</t>
  </si>
  <si>
    <t>1-Registered user should be able to click on login and get credentials validated with existing database entry.</t>
  </si>
  <si>
    <t>US_4</t>
  </si>
  <si>
    <t>Admin Login</t>
  </si>
  <si>
    <t>To get logged in as Admin.</t>
  </si>
  <si>
    <t>As admin system should let me log in as admin.</t>
  </si>
  <si>
    <t>US_5</t>
  </si>
  <si>
    <t>1-After choosing admin profile admin login page should display.
2-Admin's Id and Password should be
pre-loaded in the database, which can be used to login.</t>
  </si>
  <si>
    <t>Admin Home Page</t>
  </si>
  <si>
    <t>To display all the admin activities</t>
  </si>
  <si>
    <t>As admin I should be able to see all the activities which are accessible to admin on this page.</t>
  </si>
  <si>
    <t>1- After logining in as Admin we should be able to see 'Account Data Display'.
2-After logining in as Admin we should be able to see 'Register Data Display'.
3-After logining in as Admin we should be able to see 'Contact_Us Data Display'.
4-After logining in as Admin we should be able to see 'Logout' button to come out from admin page.</t>
  </si>
  <si>
    <t>US_6</t>
  </si>
  <si>
    <t>User Home Page</t>
  </si>
  <si>
    <t>To display all the user activities.</t>
  </si>
  <si>
    <t>Home page should be able to see activities to be performed by user.</t>
  </si>
  <si>
    <t>1-On home page user should see search option where user can search according to his need.
2-On home page user should have 'Contact_us' option where user can reach out to Admin.
3-User should see 'Upgrade' option where membership should be upgraded.
4-On home page user should have 'Sucessful_stories' option where user should see sucessful matrimonial matches made by using our site.</t>
  </si>
  <si>
    <t>US_7</t>
  </si>
  <si>
    <t>Search Page</t>
  </si>
  <si>
    <t>To search partner according to user need</t>
  </si>
  <si>
    <t>Search page should be able to let user search partner according to his needs.</t>
  </si>
  <si>
    <t>1-On search page user should select gender as per requirment.
2-On search page user should provide height marrital status, religion, caste and education as per requirment.
3-After providin details user should be able to click on search button.</t>
  </si>
  <si>
    <t>US_8</t>
  </si>
  <si>
    <t>Upgrade Page</t>
  </si>
  <si>
    <t>To upgrade user profile.</t>
  </si>
  <si>
    <t>User should be able to upgrade his profile for better features.</t>
  </si>
  <si>
    <t>1-After clicking upgrade option, user should be able to see various memberships.
2-Along with memership names user should see their respective pricings.</t>
  </si>
  <si>
    <t>US_9</t>
  </si>
  <si>
    <t>Contact Us Page</t>
  </si>
  <si>
    <t>To reach out to admin.</t>
  </si>
  <si>
    <t>User should get admin details from this page.</t>
  </si>
  <si>
    <t>1-After clicking contact_us option user should be able to see site owner details/ Admin details.</t>
  </si>
  <si>
    <t>US_10</t>
  </si>
  <si>
    <t>Sucessful Stories Page</t>
  </si>
  <si>
    <t>To show sucessful matrimonial matches made by using site.</t>
  </si>
  <si>
    <t>User should see various matched made using matrimonial site along with some photos and few details.</t>
  </si>
  <si>
    <t>1-After clicking 'Sucessful stories' option user should see different matches with their photos and a short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</si>
</sst>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18">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6" fillId="0" borderId="1" xfId="0" applyFont="1" applyBorder="1" applyProtection="1"/>
    <xf numFmtId="0" fontId="10" fillId="2" borderId="7" xfId="144" applyFont="1"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Border="1" applyAlignment="1" applyProtection="1">
      <alignment horizontal="center" vertical="center" wrapText="1"/>
    </xf>
    <xf numFmtId="0" fontId="1" fillId="0" borderId="0" xfId="0" applyFont="1" applyBorder="1" applyAlignment="1" applyProtection="1">
      <alignment vertical="top" wrapText="1"/>
      <protection locked="0"/>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vertical="top" wrapText="1"/>
      <protection locked="0"/>
    </xf>
    <xf numFmtId="0" fontId="1" fillId="0" borderId="17" xfId="0" applyFont="1" applyBorder="1" applyAlignment="1" applyProtection="1">
      <alignment vertical="top"/>
      <protection locked="0"/>
    </xf>
    <xf numFmtId="0" fontId="1" fillId="0" borderId="17"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8"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2" xfId="0" applyFont="1" applyFill="1" applyBorder="1" applyAlignment="1" applyProtection="1">
      <alignment vertical="top"/>
      <protection locked="0"/>
    </xf>
    <xf numFmtId="0" fontId="1" fillId="9" borderId="16" xfId="0" applyFont="1" applyFill="1" applyBorder="1" applyAlignment="1" applyProtection="1">
      <alignment vertical="top" wrapText="1"/>
      <protection locked="0"/>
    </xf>
    <xf numFmtId="0" fontId="23" fillId="5" borderId="22" xfId="0" applyFont="1" applyFill="1" applyBorder="1" applyAlignment="1" applyProtection="1">
      <alignment horizontal="center" vertical="center" wrapText="1"/>
    </xf>
    <xf numFmtId="0" fontId="23" fillId="5" borderId="23" xfId="0" applyFont="1" applyFill="1" applyBorder="1" applyAlignment="1" applyProtection="1">
      <alignment horizontal="center" vertical="center" wrapText="1"/>
    </xf>
    <xf numFmtId="0" fontId="23" fillId="10" borderId="23" xfId="0" applyFont="1" applyFill="1" applyBorder="1" applyAlignment="1" applyProtection="1">
      <alignment horizontal="center" vertical="center" wrapText="1"/>
    </xf>
    <xf numFmtId="0" fontId="6" fillId="9" borderId="23" xfId="0" applyFont="1" applyFill="1" applyBorder="1" applyAlignment="1" applyProtection="1">
      <alignment horizontal="center" vertical="center" wrapText="1"/>
    </xf>
    <xf numFmtId="0" fontId="6" fillId="9" borderId="24" xfId="0" applyFont="1" applyFill="1" applyBorder="1" applyAlignment="1" applyProtection="1">
      <alignment horizontal="center" vertical="center" wrapText="1"/>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7" fillId="8" borderId="20" xfId="0" applyFont="1" applyFill="1" applyBorder="1" applyAlignment="1" applyProtection="1">
      <alignment horizontal="center" vertical="center" wrapText="1"/>
      <protection locked="0"/>
    </xf>
    <xf numFmtId="0" fontId="27" fillId="8" borderId="21" xfId="0" applyFont="1" applyFill="1" applyBorder="1" applyAlignment="1" applyProtection="1">
      <alignment horizontal="center" vertical="center" wrapText="1"/>
      <protection locked="0"/>
    </xf>
    <xf numFmtId="0" fontId="25" fillId="11" borderId="19" xfId="0" applyFont="1" applyFill="1" applyBorder="1" applyAlignment="1" applyProtection="1">
      <alignment horizontal="center" vertical="top" wrapText="1"/>
      <protection locked="0"/>
    </xf>
    <xf numFmtId="0" fontId="25" fillId="11" borderId="20" xfId="0" applyFont="1" applyFill="1" applyBorder="1" applyAlignment="1" applyProtection="1">
      <alignment horizontal="center" vertical="top" wrapText="1"/>
      <protection locked="0"/>
    </xf>
    <xf numFmtId="0" fontId="21" fillId="0" borderId="13" xfId="144" applyFont="1" applyFill="1" applyBorder="1" applyAlignment="1" applyProtection="1">
      <alignment horizontal="center" vertical="center" wrapText="1"/>
      <protection locked="0"/>
    </xf>
    <xf numFmtId="0" fontId="21" fillId="0" borderId="14" xfId="144" applyFont="1" applyFill="1" applyBorder="1" applyAlignment="1" applyProtection="1">
      <alignment horizontal="center" vertical="center" wrapText="1"/>
      <protection locked="0"/>
    </xf>
    <xf numFmtId="0" fontId="21" fillId="0" borderId="15" xfId="144" applyFont="1" applyFill="1" applyBorder="1" applyAlignment="1" applyProtection="1">
      <alignment horizontal="center" vertical="center"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xf numFmtId="0" fontId="0" fillId="0" borderId="0" xfId="0" applyAlignment="1">
      <alignment wrapText="1"/>
    </xf>
  </cellXfs>
  <cellStyles count="145">
    <cellStyle name="Followed Hyperlink" xfId="32" builtinId="9" hidden="1"/>
    <cellStyle name="Followed Hyperlink" xfId="66" builtinId="9" hidden="1"/>
    <cellStyle name="Followed Hyperlink" xfId="82" builtinId="9" hidden="1"/>
    <cellStyle name="Followed Hyperlink" xfId="112" builtinId="9" hidden="1"/>
    <cellStyle name="Followed Hyperlink" xfId="120" builtinId="9" hidden="1"/>
    <cellStyle name="Followed Hyperlink" xfId="132" builtinId="9" hidden="1"/>
    <cellStyle name="Followed Hyperlink" xfId="142" builtinId="9" hidden="1"/>
    <cellStyle name="Followed Hyperlink" xfId="134" builtinId="9" hidden="1"/>
    <cellStyle name="Followed Hyperlink" xfId="122" builtinId="9" hidden="1"/>
    <cellStyle name="Followed Hyperlink" xfId="110" builtinId="9" hidden="1"/>
    <cellStyle name="Followed Hyperlink" xfId="102" builtinId="9" hidden="1"/>
    <cellStyle name="Followed Hyperlink" xfId="98" builtinId="9" hidden="1"/>
    <cellStyle name="Followed Hyperlink" xfId="130"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14"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138" builtinId="9" hidden="1"/>
    <cellStyle name="Followed Hyperlink" xfId="136" builtinId="9" hidden="1"/>
    <cellStyle name="Followed Hyperlink" xfId="128" builtinId="9" hidden="1"/>
    <cellStyle name="Followed Hyperlink" xfId="11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62" builtinId="9" hidden="1"/>
    <cellStyle name="Followed Hyperlink" xfId="46" builtinId="9" hidden="1"/>
    <cellStyle name="Followed Hyperlink" xfId="30" builtinId="9" hidden="1"/>
    <cellStyle name="Followed Hyperlink" xfId="16" builtinId="9" hidden="1"/>
    <cellStyle name="Followed Hyperlink" xfId="20" builtinId="9" hidden="1"/>
    <cellStyle name="Followed Hyperlink" xfId="6" builtinId="9" hidden="1"/>
    <cellStyle name="Followed Hyperlink" xfId="2" builtinId="9" hidden="1"/>
    <cellStyle name="Followed Hyperlink" xfId="8" builtinId="9" hidden="1"/>
    <cellStyle name="Followed Hyperlink" xfId="14" builtinId="9" hidden="1"/>
    <cellStyle name="Followed Hyperlink" xfId="12" builtinId="9" hidden="1"/>
    <cellStyle name="Followed Hyperlink" xfId="22" builtinId="9" hidden="1"/>
    <cellStyle name="Followed Hyperlink" xfId="38" builtinId="9" hidden="1"/>
    <cellStyle name="Followed Hyperlink" xfId="64" builtinId="9" hidden="1"/>
    <cellStyle name="Followed Hyperlink" xfId="58" builtinId="9" hidden="1"/>
    <cellStyle name="Followed Hyperlink" xfId="52" builtinId="9" hidden="1"/>
    <cellStyle name="Followed Hyperlink" xfId="42" builtinId="9" hidden="1"/>
    <cellStyle name="Followed Hyperlink" xfId="48" builtinId="9" hidden="1"/>
    <cellStyle name="Followed Hyperlink" xfId="54" builtinId="9" hidden="1"/>
    <cellStyle name="Followed Hyperlink" xfId="18" builtinId="9" hidden="1"/>
    <cellStyle name="Followed Hyperlink" xfId="4" builtinId="9" hidden="1"/>
    <cellStyle name="Followed Hyperlink" xfId="10" builtinId="9" hidden="1"/>
    <cellStyle name="Followed Hyperlink" xfId="60" builtinId="9" hidden="1"/>
    <cellStyle name="Followed Hyperlink" xfId="28" builtinId="9" hidden="1"/>
    <cellStyle name="Followed Hyperlink" xfId="34" builtinId="9" hidden="1"/>
    <cellStyle name="Followed Hyperlink" xfId="44" builtinId="9" hidden="1"/>
    <cellStyle name="Followed Hyperlink" xfId="50" builtinId="9" hidden="1"/>
    <cellStyle name="Followed Hyperlink" xfId="56" builtinId="9" hidden="1"/>
    <cellStyle name="Followed Hyperlink" xfId="40" builtinId="9" hidden="1"/>
    <cellStyle name="Followed Hyperlink" xfId="70" builtinId="9" hidden="1"/>
    <cellStyle name="Followed Hyperlink" xfId="24" builtinId="9" hidden="1"/>
    <cellStyle name="Followed Hyperlink" xfId="78" builtinId="9" hidden="1"/>
    <cellStyle name="Followed Hyperlink" xfId="86" builtinId="9" hidden="1"/>
    <cellStyle name="Hyperlink" xfId="117"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93" builtinId="8" hidden="1"/>
    <cellStyle name="Hyperlink" xfId="97" builtinId="8" hidden="1"/>
    <cellStyle name="Hyperlink" xfId="101"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3"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33" builtinId="8" hidden="1"/>
    <cellStyle name="Hyperlink" xfId="121" builtinId="8" hidden="1"/>
    <cellStyle name="Hyperlink" xfId="15" builtinId="8" hidden="1"/>
    <cellStyle name="Hyperlink" xfId="19"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37" builtinId="8" hidden="1"/>
    <cellStyle name="Hyperlink" xfId="113" builtinId="8" hidden="1"/>
    <cellStyle name="Hyperlink" xfId="45" builtinId="8" hidden="1"/>
    <cellStyle name="Hyperlink" xfId="1" builtinId="8" hidden="1"/>
    <cellStyle name="Hyperlink" xfId="21"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43" builtinId="8" hidden="1"/>
    <cellStyle name="Hyperlink" xfId="47" builtinId="8" hidden="1"/>
    <cellStyle name="Hyperlink" xfId="49" builtinId="8" hidden="1"/>
    <cellStyle name="Hyperlink" xfId="53" builtinId="8" hidden="1"/>
    <cellStyle name="Hyperlink" xfId="39" builtinId="8" hidden="1"/>
    <cellStyle name="Hyperlink" xfId="41" builtinId="8" hidden="1"/>
    <cellStyle name="Hyperlink" xfId="33" builtinId="8" hidden="1"/>
    <cellStyle name="Normal" xfId="0" builtinId="0"/>
    <cellStyle name="Normal 2" xfId="143" xr:uid="{00000000-0005-0000-0000-00008F000000}"/>
    <cellStyle name="Normal 2 2" xfId="144" xr:uid="{00000000-0005-0000-0000-000090000000}"/>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
  <sheetViews>
    <sheetView zoomScaleNormal="100" workbookViewId="0">
      <selection activeCell="A30" sqref="A30:XFD30"/>
    </sheetView>
  </sheetViews>
  <sheetFormatPr defaultColWidth="9.85546875" defaultRowHeight="12.75" x14ac:dyDescent="0.2"/>
  <cols>
    <col min="1" max="1" width="4.5703125" style="4" customWidth="1"/>
    <col min="2" max="2" width="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29"/>
      <c r="C1" s="29"/>
      <c r="D1" s="4"/>
      <c r="E1" s="4"/>
      <c r="F1" s="4"/>
      <c r="G1" s="27"/>
    </row>
    <row r="2" spans="2:7" ht="18" x14ac:dyDescent="0.25">
      <c r="B2" s="34"/>
      <c r="C2" s="33"/>
      <c r="D2" s="32"/>
      <c r="E2" s="32"/>
      <c r="F2" s="32"/>
      <c r="G2" s="31"/>
    </row>
    <row r="3" spans="2:7" ht="18" x14ac:dyDescent="0.25">
      <c r="B3" s="30"/>
      <c r="C3" s="29"/>
      <c r="D3" s="4"/>
      <c r="E3" s="4"/>
      <c r="F3" s="4"/>
      <c r="G3" s="21"/>
    </row>
    <row r="4" spans="2:7" ht="18" x14ac:dyDescent="0.25">
      <c r="B4" s="30"/>
      <c r="C4" s="29"/>
      <c r="D4" s="4"/>
      <c r="E4" s="4"/>
      <c r="F4" s="4"/>
      <c r="G4" s="21"/>
    </row>
    <row r="5" spans="2:7" ht="18" x14ac:dyDescent="0.25">
      <c r="B5" s="30"/>
      <c r="C5" s="29"/>
      <c r="D5" s="4"/>
      <c r="E5" s="4"/>
      <c r="F5" s="4"/>
      <c r="G5" s="21"/>
    </row>
    <row r="6" spans="2:7" ht="20.25" customHeight="1" x14ac:dyDescent="0.2">
      <c r="B6" s="87"/>
      <c r="C6" s="88"/>
      <c r="D6" s="88"/>
      <c r="E6" s="88"/>
      <c r="F6" s="88"/>
      <c r="G6" s="89"/>
    </row>
    <row r="7" spans="2:7" ht="21" customHeight="1" x14ac:dyDescent="0.2">
      <c r="B7" s="87"/>
      <c r="C7" s="88"/>
      <c r="D7" s="88"/>
      <c r="E7" s="88"/>
      <c r="F7" s="88"/>
      <c r="G7" s="89"/>
    </row>
    <row r="8" spans="2:7" ht="29.25" customHeight="1" x14ac:dyDescent="0.2">
      <c r="B8" s="93" t="s">
        <v>0</v>
      </c>
      <c r="C8" s="94"/>
      <c r="D8" s="94"/>
      <c r="E8" s="94"/>
      <c r="F8" s="94"/>
      <c r="G8" s="95"/>
    </row>
    <row r="9" spans="2:7" ht="29.25" customHeight="1" x14ac:dyDescent="0.2">
      <c r="B9" s="93"/>
      <c r="C9" s="94"/>
      <c r="D9" s="94"/>
      <c r="E9" s="94"/>
      <c r="F9" s="94"/>
      <c r="G9" s="95"/>
    </row>
    <row r="10" spans="2:7" ht="55.5" customHeight="1" x14ac:dyDescent="0.2">
      <c r="B10" s="87" t="s">
        <v>1</v>
      </c>
      <c r="C10" s="88"/>
      <c r="D10" s="88"/>
      <c r="E10" s="88"/>
      <c r="F10" s="88"/>
      <c r="G10" s="89"/>
    </row>
    <row r="11" spans="2:7" ht="18.75" customHeight="1" x14ac:dyDescent="0.2">
      <c r="B11" s="90"/>
      <c r="C11" s="91"/>
      <c r="D11" s="91"/>
      <c r="E11" s="91"/>
      <c r="F11" s="91"/>
      <c r="G11" s="92"/>
    </row>
    <row r="12" spans="2:7" ht="20.25" x14ac:dyDescent="0.2">
      <c r="B12" s="81"/>
      <c r="C12" s="82"/>
      <c r="D12" s="82"/>
      <c r="E12" s="82"/>
      <c r="F12" s="82"/>
      <c r="G12" s="83"/>
    </row>
    <row r="13" spans="2:7" x14ac:dyDescent="0.2">
      <c r="B13" s="28"/>
      <c r="C13" s="27"/>
      <c r="D13" s="27"/>
      <c r="E13" s="27"/>
      <c r="F13" s="27"/>
      <c r="G13" s="24"/>
    </row>
    <row r="14" spans="2:7" x14ac:dyDescent="0.2">
      <c r="B14" s="14"/>
      <c r="C14" s="25"/>
      <c r="D14" s="4"/>
      <c r="E14" s="4"/>
      <c r="F14" s="4"/>
      <c r="G14" s="24"/>
    </row>
    <row r="15" spans="2:7" x14ac:dyDescent="0.2">
      <c r="B15" s="14"/>
      <c r="C15" s="25"/>
      <c r="D15" s="4"/>
      <c r="E15" s="4"/>
      <c r="F15" s="4"/>
      <c r="G15" s="24"/>
    </row>
    <row r="16" spans="2:7" x14ac:dyDescent="0.2">
      <c r="B16" s="14"/>
      <c r="C16" s="25"/>
      <c r="D16" s="4"/>
      <c r="E16" s="4"/>
      <c r="F16" s="4"/>
      <c r="G16" s="24"/>
    </row>
    <row r="17" spans="1:8" x14ac:dyDescent="0.2">
      <c r="B17" s="14"/>
      <c r="C17" s="25"/>
      <c r="D17" s="4"/>
      <c r="E17" s="4"/>
      <c r="F17" s="4"/>
      <c r="G17" s="24"/>
    </row>
    <row r="18" spans="1:8" x14ac:dyDescent="0.2">
      <c r="B18" s="14"/>
      <c r="C18" s="25"/>
      <c r="D18" s="4"/>
      <c r="E18" s="4"/>
      <c r="F18" s="4"/>
      <c r="G18" s="24"/>
    </row>
    <row r="19" spans="1:8" x14ac:dyDescent="0.2">
      <c r="B19" s="14"/>
      <c r="C19" s="25"/>
      <c r="D19" s="4"/>
      <c r="E19" s="4"/>
      <c r="F19" s="4"/>
      <c r="G19" s="24"/>
    </row>
    <row r="20" spans="1:8" ht="14.25" x14ac:dyDescent="0.2">
      <c r="B20" s="84"/>
      <c r="C20" s="85"/>
      <c r="D20" s="85"/>
      <c r="E20" s="85"/>
      <c r="F20" s="85"/>
      <c r="G20" s="86"/>
      <c r="H20" s="26"/>
    </row>
    <row r="21" spans="1:8" x14ac:dyDescent="0.2">
      <c r="B21" s="14"/>
      <c r="C21" s="25"/>
      <c r="D21" s="4"/>
      <c r="E21" s="4"/>
      <c r="F21" s="4"/>
      <c r="G21" s="24"/>
    </row>
    <row r="22" spans="1:8" x14ac:dyDescent="0.2">
      <c r="B22" s="14"/>
      <c r="C22" s="25"/>
      <c r="D22" s="4"/>
      <c r="E22" s="4"/>
      <c r="F22" s="4"/>
      <c r="G22" s="24"/>
    </row>
    <row r="23" spans="1:8" x14ac:dyDescent="0.2">
      <c r="B23" s="14"/>
      <c r="C23" s="25"/>
      <c r="D23" s="4"/>
      <c r="E23" s="4"/>
      <c r="F23" s="4"/>
      <c r="G23" s="24"/>
    </row>
    <row r="24" spans="1:8" ht="25.5" x14ac:dyDescent="0.2">
      <c r="B24" s="14"/>
      <c r="C24" s="23"/>
      <c r="D24" s="23" t="s">
        <v>2</v>
      </c>
      <c r="E24" s="23" t="s">
        <v>3</v>
      </c>
      <c r="F24" s="23" t="s">
        <v>4</v>
      </c>
      <c r="G24" s="21"/>
      <c r="H24" s="4"/>
    </row>
    <row r="25" spans="1:8" ht="21" customHeight="1" x14ac:dyDescent="0.2">
      <c r="B25" s="14"/>
      <c r="C25" s="22" t="s">
        <v>5</v>
      </c>
      <c r="D25" s="49"/>
      <c r="E25" s="49"/>
      <c r="F25" s="49"/>
      <c r="G25" s="21"/>
      <c r="H25" s="4"/>
    </row>
    <row r="26" spans="1:8" ht="21" customHeight="1" x14ac:dyDescent="0.2">
      <c r="B26" s="14"/>
      <c r="C26" s="22" t="s">
        <v>6</v>
      </c>
      <c r="D26" s="49"/>
      <c r="E26" s="49"/>
      <c r="F26" s="49"/>
      <c r="G26" s="21"/>
      <c r="H26" s="4"/>
    </row>
    <row r="27" spans="1:8" ht="21" customHeight="1" x14ac:dyDescent="0.2">
      <c r="B27" s="14"/>
      <c r="C27" s="22" t="s">
        <v>7</v>
      </c>
      <c r="D27" s="50"/>
      <c r="E27" s="50"/>
      <c r="F27" s="50"/>
      <c r="G27" s="21"/>
      <c r="H27" s="4"/>
    </row>
    <row r="28" spans="1:8" ht="21" customHeight="1" x14ac:dyDescent="0.2">
      <c r="B28" s="14"/>
      <c r="C28" s="22" t="s">
        <v>8</v>
      </c>
      <c r="D28" s="51"/>
      <c r="E28" s="51"/>
      <c r="F28" s="51"/>
      <c r="G28" s="21"/>
      <c r="H28" s="4"/>
    </row>
    <row r="29" spans="1:8" s="15" customFormat="1" x14ac:dyDescent="0.2">
      <c r="A29" s="17"/>
      <c r="B29" s="14"/>
      <c r="C29" s="20"/>
      <c r="D29" s="4"/>
      <c r="E29" s="4"/>
      <c r="F29" s="17"/>
      <c r="G29" s="16"/>
    </row>
    <row r="30" spans="1:8" s="15" customFormat="1" x14ac:dyDescent="0.2">
      <c r="A30" s="17"/>
      <c r="B30" s="19"/>
      <c r="C30" s="18"/>
      <c r="D30" s="4"/>
      <c r="E30" s="4"/>
      <c r="F30" s="17"/>
      <c r="G30" s="16"/>
    </row>
    <row r="31" spans="1:8" ht="13.5" thickBot="1" x14ac:dyDescent="0.25">
      <c r="B31" s="13" t="s">
        <v>9</v>
      </c>
      <c r="C31" s="12"/>
      <c r="D31" s="11"/>
      <c r="E31" s="11"/>
      <c r="F31" s="10" t="s">
        <v>10</v>
      </c>
      <c r="G31" s="9"/>
    </row>
    <row r="32" spans="1:8" ht="12.75" customHeight="1" x14ac:dyDescent="0.2"/>
    <row r="33" spans="2:4" x14ac:dyDescent="0.2">
      <c r="B33" s="8"/>
      <c r="C33" s="7"/>
      <c r="D33" s="6"/>
    </row>
    <row r="34" spans="2:4" x14ac:dyDescent="0.2">
      <c r="B34"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B1" sqref="B1:H1"/>
    </sheetView>
  </sheetViews>
  <sheetFormatPr defaultColWidth="9.85546875" defaultRowHeight="12.75" x14ac:dyDescent="0.2"/>
  <cols>
    <col min="1" max="1" width="27.140625" style="40" customWidth="1"/>
    <col min="2" max="2" width="7.85546875" style="37" customWidth="1"/>
    <col min="3" max="3" width="41.42578125" style="37" customWidth="1"/>
    <col min="4" max="4" width="86.5703125" style="37" customWidth="1"/>
    <col min="5" max="5" width="15.85546875" style="37" customWidth="1"/>
    <col min="6" max="6" width="22.7109375" style="38" bestFit="1" customWidth="1"/>
    <col min="7" max="16384" width="9.85546875" style="37"/>
  </cols>
  <sheetData>
    <row r="1" spans="2:15" s="35" customFormat="1" ht="57" customHeight="1" thickBot="1" x14ac:dyDescent="0.3">
      <c r="B1" s="98" t="s">
        <v>11</v>
      </c>
      <c r="C1" s="99"/>
      <c r="D1" s="99"/>
      <c r="E1" s="99"/>
      <c r="F1" s="99"/>
      <c r="G1" s="99"/>
      <c r="H1" s="99"/>
      <c r="N1" s="36"/>
      <c r="O1" s="36"/>
    </row>
    <row r="2" spans="2:15" ht="13.5" thickTop="1" x14ac:dyDescent="0.2"/>
    <row r="3" spans="2:15" ht="3" customHeight="1" x14ac:dyDescent="0.2"/>
    <row r="4" spans="2:15" ht="29.1" customHeight="1" x14ac:dyDescent="0.2">
      <c r="C4" s="96" t="s">
        <v>12</v>
      </c>
      <c r="D4" s="97"/>
    </row>
    <row r="5" spans="2:15" x14ac:dyDescent="0.2">
      <c r="C5" s="39" t="s">
        <v>13</v>
      </c>
      <c r="D5" s="39"/>
    </row>
    <row r="6" spans="2:15" ht="93.75" customHeight="1" x14ac:dyDescent="0.2">
      <c r="C6" s="100" t="s">
        <v>14</v>
      </c>
      <c r="D6" s="101"/>
    </row>
    <row r="7" spans="2:15" ht="25.5" x14ac:dyDescent="0.2">
      <c r="C7" s="43" t="s">
        <v>15</v>
      </c>
      <c r="D7" s="46" t="s">
        <v>16</v>
      </c>
    </row>
    <row r="8" spans="2:15" ht="51" x14ac:dyDescent="0.2">
      <c r="C8" s="43" t="s">
        <v>17</v>
      </c>
      <c r="D8" s="46" t="s">
        <v>18</v>
      </c>
    </row>
    <row r="9" spans="2:15" ht="76.5" x14ac:dyDescent="0.2">
      <c r="C9" s="43" t="s">
        <v>19</v>
      </c>
      <c r="D9" s="46" t="s">
        <v>20</v>
      </c>
    </row>
    <row r="10" spans="2:15" ht="38.25" x14ac:dyDescent="0.2">
      <c r="C10" s="43" t="s">
        <v>21</v>
      </c>
      <c r="D10" s="46" t="s">
        <v>22</v>
      </c>
    </row>
    <row r="11" spans="2:15" ht="76.5" x14ac:dyDescent="0.2">
      <c r="C11" s="43" t="s">
        <v>23</v>
      </c>
      <c r="D11" s="46" t="s">
        <v>24</v>
      </c>
    </row>
    <row r="12" spans="2:15" ht="38.25" x14ac:dyDescent="0.2">
      <c r="C12" s="43" t="s">
        <v>25</v>
      </c>
      <c r="D12" s="47" t="s">
        <v>26</v>
      </c>
    </row>
    <row r="13" spans="2:15" ht="51" x14ac:dyDescent="0.2">
      <c r="C13" s="43" t="s">
        <v>27</v>
      </c>
      <c r="D13" s="47" t="s">
        <v>28</v>
      </c>
    </row>
    <row r="14" spans="2:15" x14ac:dyDescent="0.2">
      <c r="C14" s="43" t="s">
        <v>29</v>
      </c>
      <c r="D14" s="61" t="s">
        <v>30</v>
      </c>
    </row>
    <row r="15" spans="2:15" x14ac:dyDescent="0.2">
      <c r="C15" s="43" t="s">
        <v>31</v>
      </c>
      <c r="D15" s="61" t="s">
        <v>32</v>
      </c>
    </row>
    <row r="16" spans="2:15" x14ac:dyDescent="0.2">
      <c r="C16" s="43" t="s">
        <v>33</v>
      </c>
      <c r="D16" s="61" t="s">
        <v>34</v>
      </c>
    </row>
    <row r="17" spans="1:4" ht="25.5" x14ac:dyDescent="0.2">
      <c r="C17" s="43" t="s">
        <v>35</v>
      </c>
      <c r="D17" s="48" t="s">
        <v>36</v>
      </c>
    </row>
    <row r="19" spans="1:4" ht="29.1" customHeight="1" x14ac:dyDescent="0.2">
      <c r="C19" s="96" t="s">
        <v>37</v>
      </c>
      <c r="D19" s="97"/>
    </row>
    <row r="20" spans="1:4" ht="25.5" x14ac:dyDescent="0.2">
      <c r="C20" s="44" t="s">
        <v>25</v>
      </c>
      <c r="D20" s="61" t="s">
        <v>38</v>
      </c>
    </row>
    <row r="21" spans="1:4" ht="39" customHeight="1" x14ac:dyDescent="0.2">
      <c r="C21" s="45" t="s">
        <v>39</v>
      </c>
      <c r="D21" s="61" t="s">
        <v>40</v>
      </c>
    </row>
    <row r="22" spans="1:4" ht="46.5" customHeight="1" x14ac:dyDescent="0.2">
      <c r="C22" s="44" t="s">
        <v>29</v>
      </c>
      <c r="D22" s="61" t="s">
        <v>41</v>
      </c>
    </row>
    <row r="23" spans="1:4" ht="38.25" x14ac:dyDescent="0.2">
      <c r="C23" s="44" t="s">
        <v>42</v>
      </c>
      <c r="D23" s="61" t="s">
        <v>43</v>
      </c>
    </row>
    <row r="24" spans="1:4" ht="25.5" x14ac:dyDescent="0.2">
      <c r="A24" s="41"/>
      <c r="B24" s="42"/>
      <c r="C24" s="44" t="s">
        <v>44</v>
      </c>
      <c r="D24" s="61" t="s">
        <v>45</v>
      </c>
    </row>
    <row r="25" spans="1:4" ht="127.5" x14ac:dyDescent="0.2">
      <c r="C25" s="44" t="s">
        <v>46</v>
      </c>
      <c r="D25" s="61" t="s">
        <v>47</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tabSelected="1" zoomScale="99" workbookViewId="0">
      <pane ySplit="3" topLeftCell="A11" activePane="bottomLeft" state="frozen"/>
      <selection pane="bottomLeft" activeCell="E13" sqref="E13"/>
    </sheetView>
  </sheetViews>
  <sheetFormatPr defaultColWidth="8.85546875" defaultRowHeight="12" x14ac:dyDescent="0.25"/>
  <cols>
    <col min="1" max="1" width="13.85546875" style="68" customWidth="1"/>
    <col min="2" max="3" width="17.42578125" style="62" customWidth="1"/>
    <col min="4" max="4" width="20" style="62" customWidth="1"/>
    <col min="5" max="5" width="40.42578125" style="62" customWidth="1"/>
    <col min="6" max="6" width="14.85546875" style="62" bestFit="1" customWidth="1"/>
    <col min="7" max="7" width="14.85546875" style="62" customWidth="1"/>
    <col min="8" max="8" width="8.85546875" style="69"/>
    <col min="9" max="9" width="8.28515625" style="71" customWidth="1"/>
    <col min="10" max="10" width="7.7109375" style="69" customWidth="1"/>
    <col min="11" max="11" width="8.85546875" style="70"/>
    <col min="12" max="16384" width="8.85546875" style="64"/>
  </cols>
  <sheetData>
    <row r="1" spans="1:12" s="59" customFormat="1" ht="57" customHeight="1" thickBot="1" x14ac:dyDescent="0.3">
      <c r="A1" s="106" t="s">
        <v>48</v>
      </c>
      <c r="B1" s="107"/>
      <c r="C1" s="107"/>
      <c r="D1" s="107"/>
      <c r="E1" s="107"/>
      <c r="F1" s="107"/>
      <c r="G1" s="107"/>
      <c r="H1" s="107"/>
      <c r="I1" s="107"/>
      <c r="J1" s="107"/>
      <c r="K1" s="108"/>
    </row>
    <row r="2" spans="1:12" s="66" customFormat="1" ht="15.75" customHeight="1" x14ac:dyDescent="0.25">
      <c r="A2" s="104"/>
      <c r="B2" s="105"/>
      <c r="C2" s="105"/>
      <c r="D2" s="105"/>
      <c r="E2" s="105"/>
      <c r="F2" s="105"/>
      <c r="G2" s="105"/>
      <c r="H2" s="102" t="s">
        <v>29</v>
      </c>
      <c r="I2" s="102"/>
      <c r="J2" s="102"/>
      <c r="K2" s="103"/>
      <c r="L2" s="65"/>
    </row>
    <row r="3" spans="1:12" s="63" customFormat="1" ht="39" thickBot="1" x14ac:dyDescent="0.3">
      <c r="A3" s="76" t="s">
        <v>49</v>
      </c>
      <c r="B3" s="77" t="s">
        <v>17</v>
      </c>
      <c r="C3" s="77" t="s">
        <v>19</v>
      </c>
      <c r="D3" s="77" t="s">
        <v>21</v>
      </c>
      <c r="E3" s="77" t="s">
        <v>23</v>
      </c>
      <c r="F3" s="78" t="s">
        <v>25</v>
      </c>
      <c r="G3" s="78" t="s">
        <v>50</v>
      </c>
      <c r="H3" s="79" t="s">
        <v>29</v>
      </c>
      <c r="I3" s="79" t="s">
        <v>31</v>
      </c>
      <c r="J3" s="79" t="s">
        <v>33</v>
      </c>
      <c r="K3" s="80" t="s">
        <v>35</v>
      </c>
    </row>
    <row r="4" spans="1:12" ht="55.5" customHeight="1" x14ac:dyDescent="0.25">
      <c r="A4" t="s">
        <v>59</v>
      </c>
      <c r="B4" s="72" t="s">
        <v>62</v>
      </c>
      <c r="C4" s="72" t="s">
        <v>63</v>
      </c>
      <c r="D4" s="72" t="s">
        <v>64</v>
      </c>
      <c r="E4" s="72" t="s">
        <v>65</v>
      </c>
      <c r="F4" s="72"/>
      <c r="G4" s="72"/>
      <c r="H4" s="73"/>
      <c r="I4" s="74"/>
      <c r="J4" s="73"/>
      <c r="K4" s="75"/>
    </row>
    <row r="5" spans="1:12" ht="185.25" customHeight="1" x14ac:dyDescent="0.25">
      <c r="A5" s="68" t="s">
        <v>60</v>
      </c>
      <c r="B5" t="s">
        <v>61</v>
      </c>
      <c r="C5" s="62" t="s">
        <v>66</v>
      </c>
      <c r="D5" s="62" t="s">
        <v>67</v>
      </c>
      <c r="E5" s="117" t="s">
        <v>68</v>
      </c>
    </row>
    <row r="6" spans="1:12" ht="60" customHeight="1" x14ac:dyDescent="0.25">
      <c r="A6" s="68" t="s">
        <v>69</v>
      </c>
      <c r="B6" s="62" t="s">
        <v>70</v>
      </c>
      <c r="C6" s="62" t="s">
        <v>71</v>
      </c>
      <c r="D6" s="62" t="s">
        <v>72</v>
      </c>
      <c r="E6" s="62" t="s">
        <v>73</v>
      </c>
    </row>
    <row r="7" spans="1:12" ht="87.75" customHeight="1" x14ac:dyDescent="0.25">
      <c r="A7" s="68" t="s">
        <v>74</v>
      </c>
      <c r="B7" s="62" t="s">
        <v>75</v>
      </c>
      <c r="C7" s="62" t="s">
        <v>76</v>
      </c>
      <c r="D7" s="62" t="s">
        <v>77</v>
      </c>
      <c r="E7" s="117" t="s">
        <v>79</v>
      </c>
    </row>
    <row r="8" spans="1:12" ht="124.5" customHeight="1" x14ac:dyDescent="0.25">
      <c r="A8" s="68" t="s">
        <v>78</v>
      </c>
      <c r="B8" s="62" t="s">
        <v>80</v>
      </c>
      <c r="C8" s="62" t="s">
        <v>81</v>
      </c>
      <c r="D8" s="62" t="s">
        <v>82</v>
      </c>
      <c r="E8" s="62" t="s">
        <v>83</v>
      </c>
    </row>
    <row r="9" spans="1:12" ht="132.75" customHeight="1" x14ac:dyDescent="0.25">
      <c r="A9" s="68" t="s">
        <v>84</v>
      </c>
      <c r="B9" s="62" t="s">
        <v>85</v>
      </c>
      <c r="C9" s="62" t="s">
        <v>86</v>
      </c>
      <c r="D9" s="62" t="s">
        <v>87</v>
      </c>
      <c r="E9" s="62" t="s">
        <v>88</v>
      </c>
    </row>
    <row r="10" spans="1:12" ht="84.75" customHeight="1" x14ac:dyDescent="0.25">
      <c r="A10" s="68" t="s">
        <v>89</v>
      </c>
      <c r="B10" s="62" t="s">
        <v>90</v>
      </c>
      <c r="C10" s="62" t="s">
        <v>91</v>
      </c>
      <c r="D10" s="62" t="s">
        <v>92</v>
      </c>
      <c r="E10" s="62" t="s">
        <v>93</v>
      </c>
    </row>
    <row r="11" spans="1:12" ht="84" customHeight="1" x14ac:dyDescent="0.25">
      <c r="A11" s="67" t="s">
        <v>94</v>
      </c>
      <c r="B11" s="62" t="s">
        <v>95</v>
      </c>
      <c r="C11" s="62" t="s">
        <v>96</v>
      </c>
      <c r="D11" s="62" t="s">
        <v>97</v>
      </c>
      <c r="E11" s="62" t="s">
        <v>98</v>
      </c>
      <c r="I11" s="69"/>
    </row>
    <row r="12" spans="1:12" ht="60.75" customHeight="1" x14ac:dyDescent="0.25">
      <c r="A12" s="67" t="s">
        <v>99</v>
      </c>
      <c r="B12" s="62" t="s">
        <v>100</v>
      </c>
      <c r="C12" s="62" t="s">
        <v>101</v>
      </c>
      <c r="D12" s="62" t="s">
        <v>102</v>
      </c>
      <c r="E12" s="62" t="s">
        <v>103</v>
      </c>
      <c r="I12" s="69"/>
    </row>
    <row r="13" spans="1:12" ht="73.5" customHeight="1" x14ac:dyDescent="0.25">
      <c r="A13" s="67" t="s">
        <v>104</v>
      </c>
      <c r="B13" s="62" t="s">
        <v>105</v>
      </c>
      <c r="C13" s="62" t="s">
        <v>106</v>
      </c>
      <c r="D13" s="62" t="s">
        <v>107</v>
      </c>
      <c r="E13" s="62" t="s">
        <v>108</v>
      </c>
      <c r="I13" s="69"/>
    </row>
    <row r="14" spans="1:12" x14ac:dyDescent="0.25">
      <c r="A14" s="67"/>
      <c r="I14" s="69"/>
    </row>
  </sheetData>
  <sheetProtection selectLockedCells="1"/>
  <mergeCells count="3">
    <mergeCell ref="H2:K2"/>
    <mergeCell ref="A2:G2"/>
    <mergeCell ref="A1:K1"/>
  </mergeCells>
  <conditionalFormatting sqref="A82:G1048576 A6:F6 A11:E14 A15:F81 A5 C5:D5 F5 A8:F10 A7:D7 F7">
    <cfRule type="expression" dxfId="0" priority="3">
      <formula>#REF!="rejected"</formula>
    </cfRule>
  </conditionalFormatting>
  <dataValidations count="2">
    <dataValidation type="list" allowBlank="1" showInputMessage="1" showErrorMessage="1" sqref="G4:G81 K4:K80" xr:uid="{00000000-0002-0000-0200-000000000000}">
      <formula1>"1,2,3,5,8,13,21"</formula1>
    </dataValidation>
    <dataValidation type="list" allowBlank="1" showInputMessage="1" showErrorMessage="1" sqref="H4:H88"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5546875" defaultRowHeight="12.75" x14ac:dyDescent="0.2"/>
  <cols>
    <col min="1" max="1" width="8.85546875" style="53"/>
    <col min="2" max="2" width="10.85546875" style="53" bestFit="1" customWidth="1"/>
    <col min="3" max="3" width="9.42578125" style="53" bestFit="1" customWidth="1"/>
    <col min="4" max="4" width="12.42578125" style="53" customWidth="1"/>
    <col min="5" max="5" width="11.140625" style="53" customWidth="1"/>
    <col min="6" max="7" width="8.85546875" style="54"/>
    <col min="8" max="16384" width="8.85546875" style="53"/>
  </cols>
  <sheetData>
    <row r="1" spans="1:7" ht="25.5" x14ac:dyDescent="0.35">
      <c r="A1" s="52" t="s">
        <v>51</v>
      </c>
    </row>
    <row r="2" spans="1:7" x14ac:dyDescent="0.2">
      <c r="A2" s="111" t="s">
        <v>52</v>
      </c>
      <c r="B2" s="111"/>
      <c r="C2" s="111"/>
      <c r="D2" s="111"/>
    </row>
    <row r="4" spans="1:7" ht="15" customHeight="1" x14ac:dyDescent="0.2">
      <c r="A4" s="112" t="s">
        <v>25</v>
      </c>
      <c r="B4" s="114" t="s">
        <v>53</v>
      </c>
      <c r="C4" s="114"/>
      <c r="D4" s="114"/>
      <c r="E4" s="115" t="s">
        <v>44</v>
      </c>
      <c r="F4" s="109" t="s">
        <v>54</v>
      </c>
      <c r="G4" s="109" t="s">
        <v>55</v>
      </c>
    </row>
    <row r="5" spans="1:7" ht="13.5" thickBot="1" x14ac:dyDescent="0.25">
      <c r="A5" s="113"/>
      <c r="B5" s="60" t="s">
        <v>56</v>
      </c>
      <c r="C5" s="60" t="s">
        <v>29</v>
      </c>
      <c r="D5" s="60" t="s">
        <v>42</v>
      </c>
      <c r="E5" s="116"/>
      <c r="F5" s="110"/>
      <c r="G5" s="110"/>
    </row>
    <row r="6" spans="1:7" x14ac:dyDescent="0.2">
      <c r="A6" s="56">
        <v>1</v>
      </c>
      <c r="B6" s="57">
        <v>100</v>
      </c>
      <c r="C6" s="58">
        <v>75</v>
      </c>
      <c r="D6" s="53">
        <v>0</v>
      </c>
      <c r="E6" s="55" t="str">
        <f t="shared" ref="E6:E7" si="0">ROUND((C6/(C6 +B6))*100,0) &amp; "%"</f>
        <v>43%</v>
      </c>
      <c r="F6" s="54">
        <f>-D6</f>
        <v>0</v>
      </c>
      <c r="G6" s="54">
        <f>B6-D6</f>
        <v>100</v>
      </c>
    </row>
    <row r="7" spans="1:7" x14ac:dyDescent="0.2">
      <c r="A7" s="56">
        <v>2</v>
      </c>
      <c r="B7" s="57">
        <v>170</v>
      </c>
      <c r="C7" s="57">
        <v>150</v>
      </c>
      <c r="D7" s="53">
        <f t="shared" ref="D7" si="1">((B7+C7)-(B6+C6)+D6)</f>
        <v>145</v>
      </c>
      <c r="E7" s="55" t="str">
        <f t="shared" si="0"/>
        <v>47%</v>
      </c>
      <c r="F7" s="54">
        <f>-D7</f>
        <v>-145</v>
      </c>
      <c r="G7" s="54">
        <f>B7-D7</f>
        <v>25</v>
      </c>
    </row>
    <row r="8" spans="1:7" x14ac:dyDescent="0.2">
      <c r="A8" s="56">
        <v>3</v>
      </c>
      <c r="B8" s="57">
        <v>190</v>
      </c>
      <c r="C8" s="57">
        <v>120</v>
      </c>
      <c r="D8" s="53">
        <f t="shared" ref="D8" si="2">((B8+C8)-(B7+C7)+D7)</f>
        <v>135</v>
      </c>
      <c r="E8" s="55" t="str">
        <f t="shared" ref="E8" si="3">ROUND((C8/(C8 +B8))*100,0) &amp; "%"</f>
        <v>39%</v>
      </c>
      <c r="F8" s="54">
        <f>-D8</f>
        <v>-135</v>
      </c>
      <c r="G8" s="54">
        <f>B8-D8</f>
        <v>55</v>
      </c>
    </row>
    <row r="28" spans="3:3" x14ac:dyDescent="0.2">
      <c r="C28" s="53" t="s">
        <v>57</v>
      </c>
    </row>
    <row r="29" spans="3:3" x14ac:dyDescent="0.2">
      <c r="C29" s="53" t="s">
        <v>58</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DA54666-9499-48EE-BD55-A59CDBFA8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Kadam, Kunal (Cognizant)</cp:lastModifiedBy>
  <cp:revision/>
  <dcterms:created xsi:type="dcterms:W3CDTF">2014-04-10T04:38:41Z</dcterms:created>
  <dcterms:modified xsi:type="dcterms:W3CDTF">2022-03-29T12:05:57Z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